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4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ilherme\Documents\GitHub\Jupyter\Codemig\Magnet Fit\"/>
    </mc:Choice>
  </mc:AlternateContent>
  <xr:revisionPtr revIDLastSave="0" documentId="13_ncr:1_{AD3D1144-4C4E-4311-8DF5-4D91C6F738F4}" xr6:coauthVersionLast="36" xr6:coauthVersionMax="36" xr10:uidLastSave="{00000000-0000-0000-0000-000000000000}"/>
  <bookViews>
    <workbookView xWindow="0" yWindow="0" windowWidth="28800" windowHeight="12225" activeTab="1" xr2:uid="{00000000-000D-0000-FFFF-FFFF00000000}"/>
  </bookViews>
  <sheets>
    <sheet name="Simulações 3D" sheetId="2" r:id="rId1"/>
    <sheet name="3D_Tratados" sheetId="5" r:id="rId2"/>
    <sheet name="Simulações 2D" sheetId="3" r:id="rId3"/>
    <sheet name="BxZ-rascunho" sheetId="4" r:id="rId4"/>
  </sheets>
  <definedNames>
    <definedName name="_xlnm._FilterDatabase" localSheetId="1" hidden="1">'3D_Tratados'!$A$2:$S$1585</definedName>
    <definedName name="_xlnm._FilterDatabase" localSheetId="0" hidden="1">'Simulações 3D'!$M$1711:$N$1718</definedName>
  </definedNames>
  <calcPr calcId="191029"/>
</workbook>
</file>

<file path=xl/calcChain.xml><?xml version="1.0" encoding="utf-8"?>
<calcChain xmlns="http://schemas.openxmlformats.org/spreadsheetml/2006/main">
  <c r="T1583" i="5" l="1"/>
  <c r="T1580" i="5"/>
  <c r="T1576" i="5"/>
  <c r="T1569" i="5"/>
  <c r="T1558" i="5"/>
  <c r="T1552" i="5"/>
  <c r="T1544" i="5"/>
  <c r="T1531" i="5"/>
  <c r="T1525" i="5"/>
  <c r="T1522" i="5"/>
  <c r="T1513" i="5"/>
  <c r="T1504" i="5"/>
  <c r="T1501" i="5"/>
  <c r="T1493" i="5"/>
  <c r="U1493" i="5" s="1"/>
  <c r="T1488" i="5"/>
  <c r="T1477" i="5"/>
  <c r="T1474" i="5"/>
  <c r="T1463" i="5"/>
  <c r="T1450" i="5"/>
  <c r="T1444" i="5"/>
  <c r="T1431" i="5"/>
  <c r="T1424" i="5"/>
  <c r="U1424" i="5" s="1"/>
  <c r="T1421" i="5"/>
  <c r="T1416" i="5"/>
  <c r="T1402" i="5"/>
  <c r="T1399" i="5"/>
  <c r="T1383" i="5"/>
  <c r="T1381" i="5"/>
  <c r="T1368" i="5"/>
  <c r="T1347" i="5"/>
  <c r="T1343" i="5"/>
  <c r="T1336" i="5"/>
  <c r="T1325" i="5"/>
  <c r="T1310" i="5"/>
  <c r="T1305" i="5"/>
  <c r="T1302" i="5"/>
  <c r="T1297" i="5"/>
  <c r="T1278" i="5"/>
  <c r="T1277" i="5"/>
  <c r="U1277" i="5" s="1"/>
  <c r="T1274" i="5"/>
  <c r="T1257" i="5"/>
  <c r="T1250" i="5"/>
  <c r="T1247" i="5"/>
  <c r="T1239" i="5"/>
  <c r="T1237" i="5"/>
  <c r="T1236" i="5"/>
  <c r="U1236" i="5" s="1"/>
  <c r="T1235" i="5"/>
  <c r="T1227" i="5"/>
  <c r="T1217" i="5"/>
  <c r="T1216" i="5"/>
  <c r="T1211" i="5"/>
  <c r="T1208" i="5"/>
  <c r="T1203" i="5"/>
  <c r="T1198" i="5"/>
  <c r="T1191" i="5"/>
  <c r="T1189" i="5"/>
  <c r="U1189" i="5" s="1"/>
  <c r="T1184" i="5"/>
  <c r="T1179" i="5"/>
  <c r="T1178" i="5"/>
  <c r="T1175" i="5"/>
  <c r="T1172" i="5"/>
  <c r="T1169" i="5"/>
  <c r="U1169" i="5" s="1"/>
  <c r="T1153" i="5"/>
  <c r="U1153" i="5" s="1"/>
  <c r="T1148" i="5"/>
  <c r="U1148" i="5" s="1"/>
  <c r="T1137" i="5"/>
  <c r="T1133" i="5"/>
  <c r="T1130" i="5"/>
  <c r="T1129" i="5"/>
  <c r="T1124" i="5"/>
  <c r="T1119" i="5"/>
  <c r="T1116" i="5"/>
  <c r="U1116" i="5" s="1"/>
  <c r="T1112" i="5"/>
  <c r="U1112" i="5" s="1"/>
  <c r="T1105" i="5"/>
  <c r="T1097" i="5"/>
  <c r="T1086" i="5"/>
  <c r="T1076" i="5"/>
  <c r="T1075" i="5"/>
  <c r="T1055" i="5"/>
  <c r="U1055" i="5" s="1"/>
  <c r="T1043" i="5"/>
  <c r="T1039" i="5"/>
  <c r="T1037" i="5"/>
  <c r="T1035" i="5"/>
  <c r="T1031" i="5"/>
  <c r="T1021" i="5"/>
  <c r="T1017" i="5"/>
  <c r="T1013" i="5"/>
  <c r="T1001" i="5"/>
  <c r="T981" i="5"/>
  <c r="T973" i="5"/>
  <c r="T965" i="5"/>
  <c r="T960" i="5"/>
  <c r="T959" i="5"/>
  <c r="T951" i="5"/>
  <c r="T945" i="5"/>
  <c r="U945" i="5" s="1"/>
  <c r="T927" i="5"/>
  <c r="T898" i="5"/>
  <c r="T896" i="5"/>
  <c r="T888" i="5"/>
  <c r="T879" i="5"/>
  <c r="T877" i="5"/>
  <c r="T864" i="5"/>
  <c r="T853" i="5"/>
  <c r="U853" i="5" s="1"/>
  <c r="T842" i="5"/>
  <c r="T836" i="5"/>
  <c r="T796" i="5"/>
  <c r="T795" i="5"/>
  <c r="T780" i="5"/>
  <c r="T773" i="5"/>
  <c r="T771" i="5"/>
  <c r="T769" i="5"/>
  <c r="T759" i="5"/>
  <c r="T752" i="5"/>
  <c r="T731" i="5"/>
  <c r="T717" i="5"/>
  <c r="T692" i="5"/>
  <c r="T687" i="5"/>
  <c r="T643" i="5"/>
  <c r="T638" i="5"/>
  <c r="T637" i="5"/>
  <c r="U637" i="5" s="1"/>
  <c r="T636" i="5"/>
  <c r="T628" i="5"/>
  <c r="T618" i="5"/>
  <c r="T609" i="5"/>
  <c r="T604" i="5"/>
  <c r="T581" i="5"/>
  <c r="T564" i="5"/>
  <c r="U564" i="5" s="1"/>
  <c r="T558" i="5"/>
  <c r="T550" i="5"/>
  <c r="T543" i="5"/>
  <c r="T537" i="5"/>
  <c r="T536" i="5"/>
  <c r="T527" i="5"/>
  <c r="T522" i="5"/>
  <c r="T512" i="5"/>
  <c r="T509" i="5"/>
  <c r="T498" i="5"/>
  <c r="T484" i="5"/>
  <c r="T478" i="5"/>
  <c r="T447" i="5"/>
  <c r="T446" i="5"/>
  <c r="T430" i="5"/>
  <c r="T422" i="5"/>
  <c r="T401" i="5"/>
  <c r="U401" i="5" s="1"/>
  <c r="T390" i="5"/>
  <c r="U390" i="5" s="1"/>
  <c r="T385" i="5"/>
  <c r="T365" i="5"/>
  <c r="T355" i="5"/>
  <c r="T329" i="5"/>
  <c r="T322" i="5"/>
  <c r="T313" i="5"/>
  <c r="T310" i="5"/>
  <c r="U310" i="5" s="1"/>
  <c r="T305" i="5"/>
  <c r="T286" i="5"/>
  <c r="T280" i="5"/>
  <c r="T264" i="5"/>
  <c r="T262" i="5"/>
  <c r="T254" i="5"/>
  <c r="T245" i="5"/>
  <c r="T233" i="5"/>
  <c r="T232" i="5"/>
  <c r="T221" i="5"/>
  <c r="T218" i="5"/>
  <c r="T214" i="5"/>
  <c r="T202" i="5"/>
  <c r="T201" i="5"/>
  <c r="T198" i="5"/>
  <c r="T191" i="5"/>
  <c r="T179" i="5"/>
  <c r="T175" i="5"/>
  <c r="T168" i="5"/>
  <c r="T167" i="5"/>
  <c r="T161" i="5"/>
  <c r="T158" i="5"/>
  <c r="T149" i="5"/>
  <c r="U149" i="5" s="1"/>
  <c r="T147" i="5"/>
  <c r="U147" i="5" s="1"/>
  <c r="T146" i="5"/>
  <c r="T145" i="5"/>
  <c r="T126" i="5"/>
  <c r="T119" i="5"/>
  <c r="U119" i="5" s="1"/>
  <c r="T102" i="5"/>
  <c r="T96" i="5"/>
  <c r="T91" i="5"/>
  <c r="U91" i="5" s="1"/>
  <c r="T90" i="5"/>
  <c r="T78" i="5"/>
  <c r="U78" i="5" s="1"/>
  <c r="T76" i="5"/>
  <c r="T68" i="5"/>
  <c r="T66" i="5"/>
  <c r="U66" i="5" s="1"/>
  <c r="T57" i="5"/>
  <c r="U1302" i="5"/>
  <c r="U1179" i="5"/>
  <c r="U973" i="5"/>
  <c r="U959" i="5"/>
  <c r="U522" i="5"/>
  <c r="U175" i="5"/>
  <c r="U68" i="5"/>
  <c r="U1474" i="5"/>
  <c r="U1402" i="5"/>
  <c r="U1368" i="5"/>
  <c r="U1325" i="5"/>
  <c r="U1250" i="5"/>
  <c r="U1237" i="5"/>
  <c r="U1217" i="5"/>
  <c r="U1208" i="5"/>
  <c r="U1191" i="5"/>
  <c r="U1172" i="5"/>
  <c r="U1130" i="5"/>
  <c r="U1124" i="5"/>
  <c r="U1105" i="5"/>
  <c r="U1086" i="5"/>
  <c r="U1076" i="5"/>
  <c r="U1021" i="5"/>
  <c r="U1017" i="5"/>
  <c r="U896" i="5"/>
  <c r="U769" i="5"/>
  <c r="U385" i="5"/>
  <c r="U355" i="5"/>
  <c r="U264" i="5"/>
  <c r="U233" i="5"/>
  <c r="U102" i="5"/>
  <c r="U96" i="5"/>
  <c r="T55" i="5"/>
  <c r="U55" i="5" s="1"/>
  <c r="T49" i="5"/>
  <c r="U49" i="5" s="1"/>
  <c r="T43" i="5"/>
  <c r="U43" i="5" s="1"/>
  <c r="T38" i="5"/>
  <c r="U38" i="5" s="1"/>
  <c r="T33" i="5"/>
  <c r="U33" i="5" s="1"/>
  <c r="T26" i="5"/>
  <c r="U26" i="5" s="1"/>
  <c r="T25" i="5"/>
  <c r="U25" i="5" s="1"/>
  <c r="T14" i="5"/>
  <c r="U14" i="5" s="1"/>
  <c r="T5" i="5"/>
  <c r="U5" i="5" s="1"/>
  <c r="T3" i="5"/>
  <c r="U3" i="5" s="1"/>
  <c r="M1712" i="2" l="1"/>
  <c r="M1713" i="2"/>
  <c r="M1714" i="2"/>
  <c r="M1715" i="2"/>
  <c r="M1716" i="2"/>
  <c r="M1717" i="2"/>
  <c r="M1718" i="2"/>
  <c r="M1711" i="2"/>
  <c r="P1714" i="2"/>
  <c r="F6" i="3" l="1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5" i="3"/>
  <c r="F4" i="3"/>
</calcChain>
</file>

<file path=xl/sharedStrings.xml><?xml version="1.0" encoding="utf-8"?>
<sst xmlns="http://schemas.openxmlformats.org/spreadsheetml/2006/main" count="3454" uniqueCount="39">
  <si>
    <t>Inputs</t>
  </si>
  <si>
    <t>Resultados</t>
  </si>
  <si>
    <t>R1 [mm]</t>
  </si>
  <si>
    <t>R2 [mm]</t>
  </si>
  <si>
    <t>R3 [mm]</t>
  </si>
  <si>
    <t>R4 [mm]</t>
  </si>
  <si>
    <t>B [T]</t>
  </si>
  <si>
    <t>K</t>
  </si>
  <si>
    <t>R5[mm]</t>
  </si>
  <si>
    <t>FM</t>
  </si>
  <si>
    <t>B_rem_reg</t>
  </si>
  <si>
    <t>B_rem_crit</t>
  </si>
  <si>
    <t>Nº Segmentos</t>
  </si>
  <si>
    <t>phi_S_IV</t>
  </si>
  <si>
    <t>60º</t>
  </si>
  <si>
    <t>.</t>
  </si>
  <si>
    <t>..</t>
  </si>
  <si>
    <t>L_magnet[mm]</t>
  </si>
  <si>
    <t>Temperatura padrão</t>
  </si>
  <si>
    <t>Temperatura crítica</t>
  </si>
  <si>
    <t>Coercividade</t>
  </si>
  <si>
    <t>B_low</t>
  </si>
  <si>
    <t>50ºC</t>
  </si>
  <si>
    <t>25ºC</t>
  </si>
  <si>
    <t>mu_iron</t>
  </si>
  <si>
    <t>mu_mag</t>
  </si>
  <si>
    <t>fractions phi</t>
  </si>
  <si>
    <t>20-20-20-20-20</t>
  </si>
  <si>
    <t>Saturação</t>
  </si>
  <si>
    <t>2T</t>
  </si>
  <si>
    <t>Demag-sem</t>
  </si>
  <si>
    <t>Demag-com</t>
  </si>
  <si>
    <t>Saturação-com</t>
  </si>
  <si>
    <t>Saturação-sem</t>
  </si>
  <si>
    <t>COM ESTATOR</t>
  </si>
  <si>
    <t>SEM ESTATOR</t>
  </si>
  <si>
    <t>h_fc[mm]</t>
  </si>
  <si>
    <t>B_2D [T]</t>
  </si>
  <si>
    <t>B_3D[T]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</si>
</sst>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3F3F76"/>
      <name val="Calibri"/>
      <family val="2"/>
      <scheme val="minor"/>
    </font>
    <font>
      <b/>
      <sz val="16"/>
      <color rgb="FF000000"/>
      <name val="Calibri"/>
    </font>
    <font>
      <b/>
      <sz val="11"/>
      <color rgb="FF000000"/>
      <name val="Calibri"/>
    </font>
    <font>
      <sz val="11"/>
      <color theme="0" tint="-0.499984740745262"/>
      <name val="Calibri"/>
      <family val="2"/>
      <scheme val="minor"/>
    </font>
    <font>
      <b/>
      <sz val="11"/>
      <color theme="5"/>
      <name val="Calibri"/>
      <family val="2"/>
      <scheme val="minor"/>
    </font>
    <font>
      <sz val="11"/>
      <color theme="5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79646"/>
        <bgColor rgb="FFF79646"/>
      </patternFill>
    </fill>
    <fill>
      <patternFill patternType="solid">
        <fgColor rgb="FF9BBB59"/>
        <bgColor rgb="FF9BBB59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/>
        <bgColor theme="4"/>
      </patternFill>
    </fill>
  </fills>
  <borders count="1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 style="thin">
        <color rgb="FF000000"/>
      </left>
      <right style="thin">
        <color rgb="FF000000"/>
      </right>
      <top style="thin">
        <color theme="4"/>
      </top>
      <bottom/>
      <diagonal/>
    </border>
    <border>
      <left/>
      <right/>
      <top style="thin">
        <color theme="4"/>
      </top>
      <bottom style="thin">
        <color theme="4"/>
      </bottom>
      <diagonal/>
    </border>
  </borders>
  <cellStyleXfs count="2">
    <xf numFmtId="0" fontId="0" fillId="0" borderId="0"/>
    <xf numFmtId="0" fontId="2" fillId="2" borderId="1" applyNumberFormat="0" applyAlignment="0" applyProtection="0"/>
  </cellStyleXfs>
  <cellXfs count="46">
    <xf numFmtId="0" fontId="0" fillId="0" borderId="0" xfId="0"/>
    <xf numFmtId="0" fontId="0" fillId="0" borderId="0" xfId="0"/>
    <xf numFmtId="0" fontId="0" fillId="0" borderId="0" xfId="0" applyAlignment="1">
      <alignment horizontal="center" vertical="center"/>
    </xf>
    <xf numFmtId="0" fontId="4" fillId="4" borderId="2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0" fontId="4" fillId="4" borderId="5" xfId="0" applyFont="1" applyFill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4" fillId="4" borderId="0" xfId="0" applyFont="1" applyFill="1" applyBorder="1" applyAlignment="1">
      <alignment horizontal="center"/>
    </xf>
    <xf numFmtId="0" fontId="4" fillId="4" borderId="0" xfId="0" applyFont="1" applyFill="1" applyBorder="1" applyAlignment="1">
      <alignment horizontal="left"/>
    </xf>
    <xf numFmtId="0" fontId="4" fillId="4" borderId="4" xfId="0" applyFont="1" applyFill="1" applyBorder="1" applyAlignment="1">
      <alignment horizontal="left"/>
    </xf>
    <xf numFmtId="0" fontId="4" fillId="4" borderId="2" xfId="0" applyFont="1" applyFill="1" applyBorder="1" applyAlignment="1">
      <alignment horizontal="left"/>
    </xf>
    <xf numFmtId="0" fontId="0" fillId="0" borderId="0" xfId="0" applyAlignment="1">
      <alignment horizontal="left" vertical="center"/>
    </xf>
    <xf numFmtId="0" fontId="4" fillId="4" borderId="9" xfId="0" applyFont="1" applyFill="1" applyBorder="1" applyAlignment="1">
      <alignment horizontal="left"/>
    </xf>
    <xf numFmtId="0" fontId="1" fillId="4" borderId="2" xfId="0" applyFont="1" applyFill="1" applyBorder="1" applyAlignment="1">
      <alignment horizontal="left"/>
    </xf>
    <xf numFmtId="0" fontId="0" fillId="0" borderId="10" xfId="0" applyBorder="1" applyAlignment="1">
      <alignment horizontal="center" vertical="center"/>
    </xf>
    <xf numFmtId="0" fontId="1" fillId="4" borderId="5" xfId="0" applyFont="1" applyFill="1" applyBorder="1" applyAlignment="1">
      <alignment horizontal="left" vertical="center"/>
    </xf>
    <xf numFmtId="0" fontId="1" fillId="4" borderId="2" xfId="0" applyFont="1" applyFill="1" applyBorder="1" applyAlignment="1">
      <alignment horizontal="left" vertical="center"/>
    </xf>
    <xf numFmtId="0" fontId="1" fillId="4" borderId="9" xfId="0" applyFont="1" applyFill="1" applyBorder="1" applyAlignment="1">
      <alignment horizontal="left"/>
    </xf>
    <xf numFmtId="0" fontId="0" fillId="9" borderId="0" xfId="0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2" fillId="2" borderId="1" xfId="1" applyAlignment="1">
      <alignment horizontal="center"/>
    </xf>
    <xf numFmtId="0" fontId="6" fillId="5" borderId="11" xfId="0" applyFont="1" applyFill="1" applyBorder="1" applyAlignment="1">
      <alignment horizontal="center"/>
    </xf>
    <xf numFmtId="0" fontId="6" fillId="5" borderId="12" xfId="0" applyFont="1" applyFill="1" applyBorder="1" applyAlignment="1">
      <alignment horizontal="center"/>
    </xf>
    <xf numFmtId="0" fontId="2" fillId="2" borderId="7" xfId="1" applyBorder="1" applyAlignment="1">
      <alignment horizontal="center"/>
    </xf>
    <xf numFmtId="0" fontId="2" fillId="2" borderId="8" xfId="1" applyBorder="1" applyAlignment="1">
      <alignment horizontal="center"/>
    </xf>
    <xf numFmtId="0" fontId="7" fillId="5" borderId="12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left"/>
    </xf>
    <xf numFmtId="0" fontId="1" fillId="4" borderId="13" xfId="0" applyFont="1" applyFill="1" applyBorder="1" applyAlignment="1">
      <alignment horizontal="left"/>
    </xf>
    <xf numFmtId="0" fontId="1" fillId="4" borderId="14" xfId="0" applyFont="1" applyFill="1" applyBorder="1" applyAlignment="1">
      <alignment horizontal="left"/>
    </xf>
    <xf numFmtId="0" fontId="8" fillId="10" borderId="14" xfId="0" applyFont="1" applyFill="1" applyBorder="1" applyAlignment="1">
      <alignment horizontal="left" vertical="center"/>
    </xf>
    <xf numFmtId="0" fontId="1" fillId="4" borderId="13" xfId="0" applyFont="1" applyFill="1" applyBorder="1" applyAlignment="1">
      <alignment horizontal="left" vertical="center"/>
    </xf>
    <xf numFmtId="0" fontId="1" fillId="4" borderId="15" xfId="0" applyFont="1" applyFill="1" applyBorder="1" applyAlignment="1">
      <alignment horizontal="left"/>
    </xf>
    <xf numFmtId="0" fontId="0" fillId="0" borderId="3" xfId="0" applyFont="1" applyBorder="1" applyAlignment="1">
      <alignment horizontal="center" vertical="center"/>
    </xf>
    <xf numFmtId="0" fontId="0" fillId="6" borderId="3" xfId="0" applyFont="1" applyFill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8" borderId="3" xfId="0" applyFont="1" applyFill="1" applyBorder="1" applyAlignment="1">
      <alignment horizontal="center" vertical="center"/>
    </xf>
    <xf numFmtId="0" fontId="0" fillId="9" borderId="14" xfId="0" applyFont="1" applyFill="1" applyBorder="1" applyAlignment="1">
      <alignment horizontal="center" vertical="center"/>
    </xf>
    <xf numFmtId="0" fontId="0" fillId="9" borderId="16" xfId="0" applyFont="1" applyFill="1" applyBorder="1" applyAlignment="1">
      <alignment horizontal="center" vertical="center"/>
    </xf>
    <xf numFmtId="0" fontId="0" fillId="7" borderId="3" xfId="0" applyFont="1" applyFill="1" applyBorder="1" applyAlignment="1">
      <alignment horizontal="center" vertical="center"/>
    </xf>
  </cellXfs>
  <cellStyles count="2">
    <cellStyle name="Entrada" xfId="1" builtinId="20"/>
    <cellStyle name="Normal" xfId="0" builtinId="0"/>
  </cellStyles>
  <dxfs count="71"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9BBB59"/>
          <bgColor rgb="FF9BBB59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1"/>
        </patternFill>
      </fill>
      <alignment horizontal="center" vertical="center" textRotation="0" wrapText="0" indent="0" justifyLastLine="0" shrinkToFit="0" readingOrder="0"/>
      <border outline="0">
        <left style="thin">
          <color indexed="64"/>
        </left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theme="0" tint="-0.499984740745262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theme="0" tint="-0.499984740745262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theme="0" tint="-0.499984740745262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theme="0" tint="-0.499984740745262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9BBB59"/>
          <bgColor rgb="FF9BBB59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ela35" displayName="Tabela35" ref="E3:X1707" headerRowDxfId="67" dataDxfId="66">
  <tableColumns count="20">
    <tableColumn id="1" xr3:uid="{00000000-0010-0000-0000-000001000000}" name="R1 [mm]" totalsRowLabel="Total" dataDxfId="65" totalsRowDxfId="64" dataCellStyle="Normal"/>
    <tableColumn id="2" xr3:uid="{00000000-0010-0000-0000-000002000000}" name="R2 [mm]" dataDxfId="63" totalsRowDxfId="62" dataCellStyle="Normal"/>
    <tableColumn id="3" xr3:uid="{00000000-0010-0000-0000-000003000000}" name="R3 [mm]" dataDxfId="61" totalsRowDxfId="60" dataCellStyle="Normal"/>
    <tableColumn id="4" xr3:uid="{00000000-0010-0000-0000-000004000000}" name="R4 [mm]" dataDxfId="59" totalsRowDxfId="58" dataCellStyle="Normal"/>
    <tableColumn id="5" xr3:uid="{00000000-0010-0000-0000-000005000000}" name="h_fc[mm]" dataDxfId="57" dataCellStyle="Normal"/>
    <tableColumn id="25" xr3:uid="{00000000-0010-0000-0000-000019000000}" name="L_magnet[mm]" dataDxfId="56" dataCellStyle="Normal"/>
    <tableColumn id="6" xr3:uid="{00000000-0010-0000-0000-000006000000}" name="FM" dataDxfId="55" totalsRowDxfId="54" dataCellStyle="Normal"/>
    <tableColumn id="7" xr3:uid="{00000000-0010-0000-0000-000007000000}" name="B_rem_reg" dataDxfId="53" totalsRowDxfId="52" dataCellStyle="Normal"/>
    <tableColumn id="8" xr3:uid="{00000000-0010-0000-0000-000008000000}" name="B_rem_crit" dataDxfId="51" totalsRowDxfId="50" dataCellStyle="Normal"/>
    <tableColumn id="18" xr3:uid="{00000000-0010-0000-0000-000012000000}" name="Coercividade" dataDxfId="49" totalsRowDxfId="48" dataCellStyle="Normal"/>
    <tableColumn id="9" xr3:uid="{00000000-0010-0000-0000-000009000000}" name="Nº Segmentos" dataDxfId="47" totalsRowDxfId="46" dataCellStyle="Normal"/>
    <tableColumn id="10" xr3:uid="{00000000-0010-0000-0000-00000A000000}" name="phi_S_IV" dataDxfId="45" totalsRowDxfId="44" dataCellStyle="Normal"/>
    <tableColumn id="11" xr3:uid="{00000000-0010-0000-0000-00000B000000}" name="." dataDxfId="43" dataCellStyle="Normal"/>
    <tableColumn id="13" xr3:uid="{00000000-0010-0000-0000-00000D000000}" name="B_2D [T]" dataDxfId="42" totalsRowDxfId="41" dataCellStyle="Normal"/>
    <tableColumn id="14" xr3:uid="{00000000-0010-0000-0000-00000E000000}" name="K" totalsRowFunction="count" dataDxfId="40" totalsRowDxfId="39" dataCellStyle="Normal"/>
    <tableColumn id="19" xr3:uid="{00000000-0010-0000-0000-000013000000}" name="B_3D[T]" dataDxfId="38" totalsRowDxfId="37" dataCellStyle="Normal"/>
    <tableColumn id="21" xr3:uid="{00000000-0010-0000-0000-000015000000}" name="Demag-com" dataDxfId="36" totalsRowDxfId="35" dataCellStyle="Normal"/>
    <tableColumn id="22" xr3:uid="{00000000-0010-0000-0000-000016000000}" name="Saturação-com" dataDxfId="34" totalsRowDxfId="33" dataCellStyle="Normal"/>
    <tableColumn id="23" xr3:uid="{00000000-0010-0000-0000-000017000000}" name="Demag-sem" dataDxfId="32" totalsRowDxfId="31" dataCellStyle="Normal"/>
    <tableColumn id="24" xr3:uid="{00000000-0010-0000-0000-000018000000}" name="Saturação-sem" dataDxfId="30" totalsRowDxfId="29" dataCellStyle="Normal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ela3" displayName="Tabela3" ref="B3:O99" headerRowDxfId="28" dataDxfId="27">
  <autoFilter ref="B3:O99" xr:uid="{00000000-0009-0000-0100-000003000000}"/>
  <tableColumns count="14">
    <tableColumn id="1" xr3:uid="{00000000-0010-0000-0100-000001000000}" name="R1 [mm]" totalsRowLabel="Total" dataDxfId="26" totalsRowDxfId="25"/>
    <tableColumn id="2" xr3:uid="{00000000-0010-0000-0100-000002000000}" name="R2 [mm]" dataDxfId="24" totalsRowDxfId="23"/>
    <tableColumn id="3" xr3:uid="{00000000-0010-0000-0100-000003000000}" name="R3 [mm]" dataDxfId="22" totalsRowDxfId="21"/>
    <tableColumn id="4" xr3:uid="{00000000-0010-0000-0100-000004000000}" name="R4 [mm]" dataDxfId="20" totalsRowDxfId="19"/>
    <tableColumn id="5" xr3:uid="{00000000-0010-0000-0100-000005000000}" name="R5[mm]">
      <calculatedColumnFormula>E4+25</calculatedColumnFormula>
    </tableColumn>
    <tableColumn id="6" xr3:uid="{00000000-0010-0000-0100-000006000000}" name="FM" dataDxfId="18" totalsRowDxfId="17"/>
    <tableColumn id="7" xr3:uid="{00000000-0010-0000-0100-000007000000}" name="B_rem_reg" dataDxfId="16" totalsRowDxfId="15"/>
    <tableColumn id="8" xr3:uid="{00000000-0010-0000-0100-000008000000}" name="B_rem_crit" dataDxfId="14" totalsRowDxfId="13"/>
    <tableColumn id="9" xr3:uid="{00000000-0010-0000-0100-000009000000}" name="Nº Segmentos" dataDxfId="12" totalsRowDxfId="11"/>
    <tableColumn id="10" xr3:uid="{00000000-0010-0000-0100-00000A000000}" name="phi_S_IV" dataDxfId="10" totalsRowDxfId="9"/>
    <tableColumn id="11" xr3:uid="{00000000-0010-0000-0100-00000B000000}" name="." dataDxfId="8" dataCellStyle="Normal"/>
    <tableColumn id="12" xr3:uid="{00000000-0010-0000-0100-00000C000000}" name=".." dataDxfId="7" dataCellStyle="Normal"/>
    <tableColumn id="13" xr3:uid="{00000000-0010-0000-0100-00000D000000}" name="B [T]" dataDxfId="6" totalsRowDxfId="5"/>
    <tableColumn id="14" xr3:uid="{00000000-0010-0000-0100-00000E000000}" name="K" totalsRowFunction="count" dataDxfId="4" totalsRowDxfId="3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718"/>
  <sheetViews>
    <sheetView topLeftCell="D1670" workbookViewId="0">
      <selection activeCell="F3" sqref="F3:X1707"/>
    </sheetView>
  </sheetViews>
  <sheetFormatPr defaultRowHeight="15" x14ac:dyDescent="0.25"/>
  <cols>
    <col min="1" max="3" width="9.140625" style="1"/>
    <col min="5" max="5" width="10.85546875" customWidth="1"/>
    <col min="6" max="6" width="11.140625" customWidth="1"/>
    <col min="7" max="8" width="10.5703125" customWidth="1"/>
    <col min="9" max="9" width="10.28515625" customWidth="1"/>
    <col min="10" max="10" width="16.42578125" style="1" customWidth="1"/>
    <col min="11" max="11" width="7.5703125" customWidth="1"/>
    <col min="12" max="12" width="13.85546875" customWidth="1"/>
    <col min="13" max="13" width="13.5703125" customWidth="1"/>
    <col min="14" max="14" width="14.7109375" style="1" customWidth="1"/>
    <col min="15" max="15" width="16.140625" customWidth="1"/>
    <col min="16" max="16" width="12" customWidth="1"/>
    <col min="18" max="18" width="11.28515625" customWidth="1"/>
    <col min="19" max="19" width="10.28515625" customWidth="1"/>
    <col min="20" max="20" width="7.85546875" customWidth="1"/>
    <col min="21" max="21" width="14.85546875" customWidth="1"/>
    <col min="22" max="22" width="16.7109375" customWidth="1"/>
    <col min="23" max="23" width="13.42578125" customWidth="1"/>
    <col min="24" max="24" width="18.85546875" customWidth="1"/>
  </cols>
  <sheetData>
    <row r="1" spans="1:24" ht="15.75" thickBot="1" x14ac:dyDescent="0.3">
      <c r="U1" s="24" t="s">
        <v>34</v>
      </c>
      <c r="V1" s="25"/>
      <c r="W1" s="24" t="s">
        <v>35</v>
      </c>
      <c r="X1" s="28"/>
    </row>
    <row r="2" spans="1:24" ht="21" x14ac:dyDescent="0.35">
      <c r="E2" s="31" t="s">
        <v>0</v>
      </c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2"/>
      <c r="R2" s="29" t="s">
        <v>1</v>
      </c>
      <c r="S2" s="30"/>
      <c r="T2" s="30"/>
      <c r="U2" s="30"/>
      <c r="V2" s="30"/>
      <c r="W2" s="30"/>
      <c r="X2" s="30"/>
    </row>
    <row r="3" spans="1:24" x14ac:dyDescent="0.25">
      <c r="A3" s="26" t="s">
        <v>18</v>
      </c>
      <c r="B3" s="27"/>
      <c r="E3" s="9" t="s">
        <v>2</v>
      </c>
      <c r="F3" s="9" t="s">
        <v>3</v>
      </c>
      <c r="G3" s="9" t="s">
        <v>4</v>
      </c>
      <c r="H3" s="10" t="s">
        <v>5</v>
      </c>
      <c r="I3" s="13" t="s">
        <v>36</v>
      </c>
      <c r="J3" s="8" t="s">
        <v>17</v>
      </c>
      <c r="K3" s="10" t="s">
        <v>9</v>
      </c>
      <c r="L3" s="10" t="s">
        <v>10</v>
      </c>
      <c r="M3" s="10" t="s">
        <v>11</v>
      </c>
      <c r="N3" s="8" t="s">
        <v>20</v>
      </c>
      <c r="O3" s="8" t="s">
        <v>12</v>
      </c>
      <c r="P3" s="8" t="s">
        <v>13</v>
      </c>
      <c r="Q3" s="11" t="s">
        <v>15</v>
      </c>
      <c r="R3" s="15" t="s">
        <v>37</v>
      </c>
      <c r="S3" s="16" t="s">
        <v>7</v>
      </c>
      <c r="T3" s="17" t="s">
        <v>38</v>
      </c>
      <c r="U3" s="12" t="s">
        <v>31</v>
      </c>
      <c r="V3" s="12" t="s">
        <v>32</v>
      </c>
      <c r="W3" s="12" t="s">
        <v>30</v>
      </c>
      <c r="X3" s="12" t="s">
        <v>33</v>
      </c>
    </row>
    <row r="4" spans="1:24" x14ac:dyDescent="0.25">
      <c r="A4" s="26" t="s">
        <v>23</v>
      </c>
      <c r="B4" s="27"/>
      <c r="E4" s="19">
        <v>30</v>
      </c>
      <c r="F4" s="6">
        <v>140</v>
      </c>
      <c r="G4" s="6">
        <v>170</v>
      </c>
      <c r="H4" s="6">
        <v>304</v>
      </c>
      <c r="I4" s="6">
        <v>40</v>
      </c>
      <c r="J4" s="6">
        <v>60</v>
      </c>
      <c r="K4" s="19">
        <v>0.25</v>
      </c>
      <c r="L4" s="20">
        <v>1.26</v>
      </c>
      <c r="M4" s="20">
        <v>1.26</v>
      </c>
      <c r="N4" s="20">
        <v>955</v>
      </c>
      <c r="O4" s="19">
        <v>5</v>
      </c>
      <c r="P4" s="19" t="s">
        <v>14</v>
      </c>
      <c r="Q4" s="18"/>
      <c r="R4" s="14">
        <v>1.530435217</v>
      </c>
      <c r="S4" s="6">
        <v>3.190286854E-4</v>
      </c>
      <c r="T4" s="6">
        <v>0.86428128120000003</v>
      </c>
      <c r="U4" s="6"/>
      <c r="V4" s="6"/>
      <c r="W4" s="6"/>
      <c r="X4" s="6"/>
    </row>
    <row r="5" spans="1:24" x14ac:dyDescent="0.25">
      <c r="A5" s="26" t="s">
        <v>19</v>
      </c>
      <c r="B5" s="27"/>
      <c r="E5" s="19">
        <v>30</v>
      </c>
      <c r="F5" s="6">
        <v>140</v>
      </c>
      <c r="G5" s="6">
        <v>170</v>
      </c>
      <c r="H5" s="6">
        <v>304</v>
      </c>
      <c r="I5" s="6">
        <v>40</v>
      </c>
      <c r="J5" s="6">
        <v>80</v>
      </c>
      <c r="K5" s="19">
        <v>0.25</v>
      </c>
      <c r="L5" s="20">
        <v>1.26</v>
      </c>
      <c r="M5" s="20">
        <v>1.26</v>
      </c>
      <c r="N5" s="20">
        <v>955</v>
      </c>
      <c r="O5" s="19">
        <v>5</v>
      </c>
      <c r="P5" s="19" t="s">
        <v>14</v>
      </c>
      <c r="Q5" s="18"/>
      <c r="R5" s="14">
        <v>1.530435217</v>
      </c>
      <c r="S5" s="6">
        <v>3.190286854E-4</v>
      </c>
      <c r="T5" s="6">
        <v>0.99251364809999998</v>
      </c>
      <c r="U5" s="6"/>
      <c r="V5" s="6"/>
      <c r="W5" s="6"/>
      <c r="X5" s="6"/>
    </row>
    <row r="6" spans="1:24" x14ac:dyDescent="0.25">
      <c r="A6" s="26" t="s">
        <v>22</v>
      </c>
      <c r="B6" s="27"/>
      <c r="E6" s="19">
        <v>30</v>
      </c>
      <c r="F6" s="6">
        <v>140</v>
      </c>
      <c r="G6" s="6">
        <v>170</v>
      </c>
      <c r="H6" s="6">
        <v>304</v>
      </c>
      <c r="I6" s="6">
        <v>40</v>
      </c>
      <c r="J6" s="6">
        <v>100</v>
      </c>
      <c r="K6" s="19">
        <v>0.25</v>
      </c>
      <c r="L6" s="20">
        <v>1.26</v>
      </c>
      <c r="M6" s="20">
        <v>1.26</v>
      </c>
      <c r="N6" s="20">
        <v>955</v>
      </c>
      <c r="O6" s="19">
        <v>5</v>
      </c>
      <c r="P6" s="19" t="s">
        <v>14</v>
      </c>
      <c r="Q6" s="18"/>
      <c r="R6" s="14">
        <v>1.530435217</v>
      </c>
      <c r="S6" s="6">
        <v>3.190286854E-4</v>
      </c>
      <c r="T6" s="6">
        <v>1.080344996</v>
      </c>
      <c r="U6" s="6"/>
      <c r="V6" s="6"/>
      <c r="W6" s="6"/>
      <c r="X6" s="6"/>
    </row>
    <row r="7" spans="1:24" x14ac:dyDescent="0.25">
      <c r="A7" s="26" t="s">
        <v>21</v>
      </c>
      <c r="B7" s="27"/>
      <c r="E7" s="19">
        <v>30</v>
      </c>
      <c r="F7" s="6">
        <v>140</v>
      </c>
      <c r="G7" s="6">
        <v>170</v>
      </c>
      <c r="H7" s="6">
        <v>304</v>
      </c>
      <c r="I7" s="6">
        <v>40</v>
      </c>
      <c r="J7" s="6">
        <v>120</v>
      </c>
      <c r="K7" s="19">
        <v>0.25</v>
      </c>
      <c r="L7" s="20">
        <v>1.26</v>
      </c>
      <c r="M7" s="20">
        <v>1.26</v>
      </c>
      <c r="N7" s="20">
        <v>955</v>
      </c>
      <c r="O7" s="19">
        <v>5</v>
      </c>
      <c r="P7" s="19" t="s">
        <v>14</v>
      </c>
      <c r="Q7" s="18"/>
      <c r="R7" s="14">
        <v>1.530435217</v>
      </c>
      <c r="S7" s="6">
        <v>3.190286854E-4</v>
      </c>
      <c r="T7" s="6">
        <v>1.147821888</v>
      </c>
      <c r="U7" s="6"/>
      <c r="V7" s="6"/>
      <c r="W7" s="6"/>
      <c r="X7" s="6"/>
    </row>
    <row r="8" spans="1:24" x14ac:dyDescent="0.25">
      <c r="A8" s="26">
        <v>0</v>
      </c>
      <c r="B8" s="27"/>
      <c r="E8" s="19">
        <v>30</v>
      </c>
      <c r="F8" s="6">
        <v>140</v>
      </c>
      <c r="G8" s="6">
        <v>170</v>
      </c>
      <c r="H8" s="6">
        <v>304</v>
      </c>
      <c r="I8" s="6">
        <v>40</v>
      </c>
      <c r="J8" s="6">
        <v>140</v>
      </c>
      <c r="K8" s="19">
        <v>0.25</v>
      </c>
      <c r="L8" s="20">
        <v>1.26</v>
      </c>
      <c r="M8" s="20">
        <v>1.26</v>
      </c>
      <c r="N8" s="20">
        <v>955</v>
      </c>
      <c r="O8" s="19">
        <v>5</v>
      </c>
      <c r="P8" s="19" t="s">
        <v>14</v>
      </c>
      <c r="Q8" s="18"/>
      <c r="R8" s="14">
        <v>1.530435217</v>
      </c>
      <c r="S8" s="6">
        <v>3.190286854E-4</v>
      </c>
      <c r="T8" s="6">
        <v>1.199019568</v>
      </c>
      <c r="U8" s="6"/>
      <c r="V8" s="6"/>
      <c r="W8" s="6"/>
      <c r="X8" s="6"/>
    </row>
    <row r="9" spans="1:24" x14ac:dyDescent="0.25">
      <c r="A9" s="26" t="s">
        <v>24</v>
      </c>
      <c r="B9" s="27"/>
      <c r="E9" s="19">
        <v>30</v>
      </c>
      <c r="F9" s="6">
        <v>140</v>
      </c>
      <c r="G9" s="6">
        <v>170</v>
      </c>
      <c r="H9" s="6">
        <v>304</v>
      </c>
      <c r="I9" s="6">
        <v>40</v>
      </c>
      <c r="J9" s="6">
        <v>160</v>
      </c>
      <c r="K9" s="19">
        <v>0.25</v>
      </c>
      <c r="L9" s="20">
        <v>1.26</v>
      </c>
      <c r="M9" s="20">
        <v>1.26</v>
      </c>
      <c r="N9" s="20">
        <v>955</v>
      </c>
      <c r="O9" s="19">
        <v>5</v>
      </c>
      <c r="P9" s="19" t="s">
        <v>14</v>
      </c>
      <c r="Q9" s="18"/>
      <c r="R9" s="14">
        <v>1.530435217</v>
      </c>
      <c r="S9" s="6">
        <v>3.190286854E-4</v>
      </c>
      <c r="T9" s="6">
        <v>1.2373691040000001</v>
      </c>
      <c r="U9" s="6"/>
      <c r="V9" s="6"/>
      <c r="W9" s="6"/>
      <c r="X9" s="6"/>
    </row>
    <row r="10" spans="1:24" x14ac:dyDescent="0.25">
      <c r="A10" s="26">
        <v>5000</v>
      </c>
      <c r="B10" s="27"/>
      <c r="E10" s="19">
        <v>30</v>
      </c>
      <c r="F10" s="6">
        <v>140</v>
      </c>
      <c r="G10" s="6">
        <v>170</v>
      </c>
      <c r="H10" s="6">
        <v>304</v>
      </c>
      <c r="I10" s="6">
        <v>40</v>
      </c>
      <c r="J10" s="6">
        <v>180</v>
      </c>
      <c r="K10" s="19">
        <v>0.25</v>
      </c>
      <c r="L10" s="20">
        <v>1.26</v>
      </c>
      <c r="M10" s="20">
        <v>1.26</v>
      </c>
      <c r="N10" s="20">
        <v>955</v>
      </c>
      <c r="O10" s="19">
        <v>5</v>
      </c>
      <c r="P10" s="19" t="s">
        <v>14</v>
      </c>
      <c r="Q10" s="18"/>
      <c r="R10" s="14">
        <v>1.530435217</v>
      </c>
      <c r="S10" s="6">
        <v>3.190286854E-4</v>
      </c>
      <c r="T10" s="6">
        <v>1.26766852</v>
      </c>
      <c r="U10" s="6"/>
      <c r="V10" s="6"/>
      <c r="W10" s="6"/>
      <c r="X10" s="6"/>
    </row>
    <row r="11" spans="1:24" x14ac:dyDescent="0.25">
      <c r="A11" s="26" t="s">
        <v>25</v>
      </c>
      <c r="B11" s="27"/>
      <c r="E11" s="19">
        <v>30</v>
      </c>
      <c r="F11" s="6">
        <v>140</v>
      </c>
      <c r="G11" s="6">
        <v>170</v>
      </c>
      <c r="H11" s="6">
        <v>304</v>
      </c>
      <c r="I11" s="6">
        <v>10</v>
      </c>
      <c r="J11" s="6">
        <v>200</v>
      </c>
      <c r="K11" s="19">
        <v>0.25</v>
      </c>
      <c r="L11" s="20">
        <v>1.26</v>
      </c>
      <c r="M11" s="20">
        <v>1.26</v>
      </c>
      <c r="N11" s="20">
        <v>955</v>
      </c>
      <c r="O11" s="19">
        <v>5</v>
      </c>
      <c r="P11" s="19" t="s">
        <v>14</v>
      </c>
      <c r="Q11" s="18"/>
      <c r="R11" s="14">
        <v>1.5052728259999999</v>
      </c>
      <c r="S11" s="6">
        <v>2.8444369079999999E-4</v>
      </c>
      <c r="T11" s="6">
        <v>1.144525174</v>
      </c>
      <c r="U11" s="6">
        <v>6.216754786E-3</v>
      </c>
      <c r="V11" s="6">
        <v>4.7863544170000001</v>
      </c>
      <c r="W11" s="6">
        <v>0.30388053669999998</v>
      </c>
      <c r="X11" s="6">
        <v>3.9323621100000001</v>
      </c>
    </row>
    <row r="12" spans="1:24" x14ac:dyDescent="0.25">
      <c r="A12" s="26">
        <v>1.05</v>
      </c>
      <c r="B12" s="27"/>
      <c r="E12" s="19">
        <v>30</v>
      </c>
      <c r="F12" s="6">
        <v>140</v>
      </c>
      <c r="G12" s="6">
        <v>170</v>
      </c>
      <c r="H12" s="6">
        <v>304</v>
      </c>
      <c r="I12" s="6">
        <v>15</v>
      </c>
      <c r="J12" s="6">
        <v>200</v>
      </c>
      <c r="K12" s="19">
        <v>0.25</v>
      </c>
      <c r="L12" s="20">
        <v>1.26</v>
      </c>
      <c r="M12" s="20">
        <v>1.26</v>
      </c>
      <c r="N12" s="20">
        <v>955</v>
      </c>
      <c r="O12" s="19">
        <v>5</v>
      </c>
      <c r="P12" s="19" t="s">
        <v>14</v>
      </c>
      <c r="Q12" s="18"/>
      <c r="R12" s="14">
        <v>1.5052728259999999</v>
      </c>
      <c r="S12" s="6">
        <v>2.8444369079999999E-4</v>
      </c>
      <c r="T12" s="6">
        <v>1.1630202089999999</v>
      </c>
      <c r="U12" s="6">
        <v>1.7515161610000001E-3</v>
      </c>
      <c r="V12" s="6">
        <v>5.7178751769999998</v>
      </c>
      <c r="W12" s="6">
        <v>0.27581493330000001</v>
      </c>
      <c r="X12" s="6">
        <v>5.0777083879999996</v>
      </c>
    </row>
    <row r="13" spans="1:24" x14ac:dyDescent="0.25">
      <c r="A13" s="23" t="s">
        <v>26</v>
      </c>
      <c r="B13" s="23"/>
      <c r="E13" s="19">
        <v>30</v>
      </c>
      <c r="F13" s="6">
        <v>140</v>
      </c>
      <c r="G13" s="6">
        <v>170</v>
      </c>
      <c r="H13" s="6">
        <v>304</v>
      </c>
      <c r="I13" s="6">
        <v>20</v>
      </c>
      <c r="J13" s="6">
        <v>200</v>
      </c>
      <c r="K13" s="19">
        <v>0.25</v>
      </c>
      <c r="L13" s="20">
        <v>1.26</v>
      </c>
      <c r="M13" s="20">
        <v>1.26</v>
      </c>
      <c r="N13" s="20">
        <v>955</v>
      </c>
      <c r="O13" s="19">
        <v>5</v>
      </c>
      <c r="P13" s="19" t="s">
        <v>14</v>
      </c>
      <c r="Q13" s="18"/>
      <c r="R13" s="14">
        <v>1.5052728259999999</v>
      </c>
      <c r="S13" s="6">
        <v>2.8444369079999999E-4</v>
      </c>
      <c r="T13" s="6">
        <v>1.1799569350000001</v>
      </c>
      <c r="U13" s="6">
        <v>7.8479951590000006E-3</v>
      </c>
      <c r="V13" s="6">
        <v>6.6317505570000002</v>
      </c>
      <c r="W13" s="6">
        <v>0.22182238039999999</v>
      </c>
      <c r="X13" s="6">
        <v>5.7478763629999996</v>
      </c>
    </row>
    <row r="14" spans="1:24" x14ac:dyDescent="0.25">
      <c r="A14" s="23" t="s">
        <v>27</v>
      </c>
      <c r="B14" s="23"/>
      <c r="E14" s="19">
        <v>30</v>
      </c>
      <c r="F14" s="6">
        <v>140</v>
      </c>
      <c r="G14" s="6">
        <v>170</v>
      </c>
      <c r="H14" s="6">
        <v>304</v>
      </c>
      <c r="I14" s="6">
        <v>25</v>
      </c>
      <c r="J14" s="6">
        <v>200</v>
      </c>
      <c r="K14" s="19">
        <v>0.25</v>
      </c>
      <c r="L14" s="20">
        <v>1.26</v>
      </c>
      <c r="M14" s="20">
        <v>1.26</v>
      </c>
      <c r="N14" s="20">
        <v>955</v>
      </c>
      <c r="O14" s="19">
        <v>5</v>
      </c>
      <c r="P14" s="19" t="s">
        <v>14</v>
      </c>
      <c r="Q14" s="18"/>
      <c r="R14" s="14">
        <v>1.5052728259999999</v>
      </c>
      <c r="S14" s="6">
        <v>2.8444369079999999E-4</v>
      </c>
      <c r="T14" s="6">
        <v>1.196022288</v>
      </c>
      <c r="U14" s="6">
        <v>3.014411934E-3</v>
      </c>
      <c r="V14" s="6">
        <v>7.4877281460000003</v>
      </c>
      <c r="W14" s="6">
        <v>0.21829679639999999</v>
      </c>
      <c r="X14" s="6">
        <v>6.4606986629999996</v>
      </c>
    </row>
    <row r="15" spans="1:24" x14ac:dyDescent="0.25">
      <c r="A15" s="23" t="s">
        <v>28</v>
      </c>
      <c r="B15" s="23"/>
      <c r="E15" s="19">
        <v>30</v>
      </c>
      <c r="F15" s="6">
        <v>140</v>
      </c>
      <c r="G15" s="6">
        <v>170</v>
      </c>
      <c r="H15" s="6">
        <v>304</v>
      </c>
      <c r="I15" s="6">
        <v>30</v>
      </c>
      <c r="J15" s="6">
        <v>200</v>
      </c>
      <c r="K15" s="19">
        <v>0.25</v>
      </c>
      <c r="L15" s="20">
        <v>1.26</v>
      </c>
      <c r="M15" s="20">
        <v>1.26</v>
      </c>
      <c r="N15" s="20">
        <v>955</v>
      </c>
      <c r="O15" s="19">
        <v>5</v>
      </c>
      <c r="P15" s="19" t="s">
        <v>14</v>
      </c>
      <c r="Q15" s="18"/>
      <c r="R15" s="14">
        <v>1.5052728259999999</v>
      </c>
      <c r="S15" s="6">
        <v>2.8444369079999999E-4</v>
      </c>
      <c r="T15" s="6">
        <v>1.2112738169999999</v>
      </c>
      <c r="U15" s="6">
        <v>0</v>
      </c>
      <c r="V15" s="6">
        <v>8.6131622940000003</v>
      </c>
      <c r="W15" s="6">
        <v>0.23569170880000001</v>
      </c>
      <c r="X15" s="6">
        <v>6.7293066939999999</v>
      </c>
    </row>
    <row r="16" spans="1:24" x14ac:dyDescent="0.25">
      <c r="A16" s="23" t="s">
        <v>29</v>
      </c>
      <c r="B16" s="23"/>
      <c r="E16" s="19">
        <v>30</v>
      </c>
      <c r="F16" s="6">
        <v>140</v>
      </c>
      <c r="G16" s="6">
        <v>170</v>
      </c>
      <c r="H16" s="6">
        <v>304</v>
      </c>
      <c r="I16" s="6">
        <v>35</v>
      </c>
      <c r="J16" s="6">
        <v>200</v>
      </c>
      <c r="K16" s="19">
        <v>0.25</v>
      </c>
      <c r="L16" s="20">
        <v>1.26</v>
      </c>
      <c r="M16" s="20">
        <v>1.26</v>
      </c>
      <c r="N16" s="20">
        <v>955</v>
      </c>
      <c r="O16" s="19">
        <v>5</v>
      </c>
      <c r="P16" s="19" t="s">
        <v>14</v>
      </c>
      <c r="Q16" s="18"/>
      <c r="R16" s="14">
        <v>1.5052728259999999</v>
      </c>
      <c r="S16" s="6">
        <v>2.8444369079999999E-4</v>
      </c>
      <c r="T16" s="6">
        <v>1.2263994650000001</v>
      </c>
      <c r="U16" s="6">
        <v>0</v>
      </c>
      <c r="V16" s="6">
        <v>9.2936378170000005</v>
      </c>
      <c r="W16" s="6">
        <v>0.1962412459</v>
      </c>
      <c r="X16" s="6">
        <v>6.9217497540000004</v>
      </c>
    </row>
    <row r="17" spans="5:24" x14ac:dyDescent="0.25">
      <c r="E17" s="19">
        <v>30</v>
      </c>
      <c r="F17" s="6">
        <v>140</v>
      </c>
      <c r="G17" s="6">
        <v>170</v>
      </c>
      <c r="H17" s="6">
        <v>304</v>
      </c>
      <c r="I17" s="6">
        <v>40</v>
      </c>
      <c r="J17" s="6">
        <v>200</v>
      </c>
      <c r="K17" s="19">
        <v>0.25</v>
      </c>
      <c r="L17" s="20">
        <v>1.26</v>
      </c>
      <c r="M17" s="20">
        <v>1.26</v>
      </c>
      <c r="N17" s="20">
        <v>955</v>
      </c>
      <c r="O17" s="19">
        <v>5</v>
      </c>
      <c r="P17" s="19" t="s">
        <v>14</v>
      </c>
      <c r="Q17" s="18"/>
      <c r="R17" s="14">
        <v>1.5052728259999999</v>
      </c>
      <c r="S17" s="6">
        <v>2.8444369079999999E-4</v>
      </c>
      <c r="T17" s="6">
        <v>1.240185919</v>
      </c>
      <c r="U17" s="6">
        <v>0</v>
      </c>
      <c r="V17" s="6">
        <v>9.6301412109999998</v>
      </c>
      <c r="W17" s="6">
        <v>0.1675216397</v>
      </c>
      <c r="X17" s="6">
        <v>6.9431007930000002</v>
      </c>
    </row>
    <row r="18" spans="5:24" x14ac:dyDescent="0.25">
      <c r="E18" s="19">
        <v>30</v>
      </c>
      <c r="F18" s="6">
        <v>140</v>
      </c>
      <c r="G18" s="6">
        <v>170</v>
      </c>
      <c r="H18" s="6">
        <v>304</v>
      </c>
      <c r="I18" s="6">
        <v>45</v>
      </c>
      <c r="J18" s="6">
        <v>200</v>
      </c>
      <c r="K18" s="19">
        <v>0.25</v>
      </c>
      <c r="L18" s="20">
        <v>1.26</v>
      </c>
      <c r="M18" s="20">
        <v>1.26</v>
      </c>
      <c r="N18" s="20">
        <v>955</v>
      </c>
      <c r="O18" s="19">
        <v>5</v>
      </c>
      <c r="P18" s="19" t="s">
        <v>14</v>
      </c>
      <c r="Q18" s="18"/>
      <c r="R18" s="14">
        <v>1.5052728259999999</v>
      </c>
      <c r="S18" s="6">
        <v>2.8444369079999999E-4</v>
      </c>
      <c r="T18" s="6">
        <v>1.2536127930000001</v>
      </c>
      <c r="U18" s="6">
        <v>0</v>
      </c>
      <c r="V18" s="6">
        <v>9.7256199589999994</v>
      </c>
      <c r="W18" s="6">
        <v>0.16285721819999999</v>
      </c>
      <c r="X18" s="6">
        <v>6.8375041090000002</v>
      </c>
    </row>
    <row r="19" spans="5:24" x14ac:dyDescent="0.25">
      <c r="E19" s="19">
        <v>30</v>
      </c>
      <c r="F19" s="6">
        <v>140</v>
      </c>
      <c r="G19" s="6">
        <v>170</v>
      </c>
      <c r="H19" s="6">
        <v>304</v>
      </c>
      <c r="I19" s="6">
        <v>50</v>
      </c>
      <c r="J19" s="6">
        <v>200</v>
      </c>
      <c r="K19" s="19">
        <v>0.25</v>
      </c>
      <c r="L19" s="20">
        <v>1.26</v>
      </c>
      <c r="M19" s="20">
        <v>1.26</v>
      </c>
      <c r="N19" s="20">
        <v>955</v>
      </c>
      <c r="O19" s="19">
        <v>5</v>
      </c>
      <c r="P19" s="19" t="s">
        <v>14</v>
      </c>
      <c r="Q19" s="18"/>
      <c r="R19" s="14">
        <v>1.5052728259999999</v>
      </c>
      <c r="S19" s="6">
        <v>2.8444369079999999E-4</v>
      </c>
      <c r="T19" s="6">
        <v>1.266157204</v>
      </c>
      <c r="U19" s="6">
        <v>0</v>
      </c>
      <c r="V19" s="6">
        <v>9.5807157580000002</v>
      </c>
      <c r="W19" s="6">
        <v>0.17444503519999999</v>
      </c>
      <c r="X19" s="6">
        <v>6.7780190999999999</v>
      </c>
    </row>
    <row r="20" spans="5:24" x14ac:dyDescent="0.25">
      <c r="E20" s="19">
        <v>30</v>
      </c>
      <c r="F20" s="6">
        <v>140</v>
      </c>
      <c r="G20" s="6">
        <v>170</v>
      </c>
      <c r="H20" s="6">
        <v>304</v>
      </c>
      <c r="I20" s="6">
        <v>55</v>
      </c>
      <c r="J20" s="6">
        <v>200</v>
      </c>
      <c r="K20" s="19">
        <v>0.25</v>
      </c>
      <c r="L20" s="20">
        <v>1.26</v>
      </c>
      <c r="M20" s="20">
        <v>1.26</v>
      </c>
      <c r="N20" s="20">
        <v>955</v>
      </c>
      <c r="O20" s="19">
        <v>5</v>
      </c>
      <c r="P20" s="19" t="s">
        <v>14</v>
      </c>
      <c r="Q20" s="18"/>
      <c r="R20" s="14">
        <v>1.5052728259999999</v>
      </c>
      <c r="S20" s="6">
        <v>2.8444369079999999E-4</v>
      </c>
      <c r="T20" s="6">
        <v>1.2781742840000001</v>
      </c>
      <c r="U20" s="6">
        <v>0</v>
      </c>
      <c r="V20" s="6">
        <v>9.5557261199999992</v>
      </c>
      <c r="W20" s="6">
        <v>0.17103220890000001</v>
      </c>
      <c r="X20" s="6">
        <v>6.5257900129999999</v>
      </c>
    </row>
    <row r="21" spans="5:24" x14ac:dyDescent="0.25">
      <c r="E21" s="19">
        <v>30</v>
      </c>
      <c r="F21" s="6">
        <v>140</v>
      </c>
      <c r="G21" s="6">
        <v>170</v>
      </c>
      <c r="H21" s="6">
        <v>304</v>
      </c>
      <c r="I21" s="6">
        <v>60</v>
      </c>
      <c r="J21" s="6">
        <v>200</v>
      </c>
      <c r="K21" s="19">
        <v>0.25</v>
      </c>
      <c r="L21" s="20">
        <v>1.26</v>
      </c>
      <c r="M21" s="20">
        <v>1.26</v>
      </c>
      <c r="N21" s="20">
        <v>955</v>
      </c>
      <c r="O21" s="19">
        <v>5</v>
      </c>
      <c r="P21" s="19" t="s">
        <v>14</v>
      </c>
      <c r="Q21" s="18"/>
      <c r="R21" s="14">
        <v>1.5052728259999999</v>
      </c>
      <c r="S21" s="6">
        <v>2.8444369079999999E-4</v>
      </c>
      <c r="T21" s="6">
        <v>1.289241192</v>
      </c>
      <c r="U21" s="6">
        <v>0</v>
      </c>
      <c r="V21" s="6">
        <v>9.7756473009999993</v>
      </c>
      <c r="W21" s="6">
        <v>0.16041786829999999</v>
      </c>
      <c r="X21" s="6">
        <v>5.8230749980000001</v>
      </c>
    </row>
    <row r="22" spans="5:24" x14ac:dyDescent="0.25">
      <c r="E22" s="19">
        <v>30</v>
      </c>
      <c r="F22" s="6">
        <v>140</v>
      </c>
      <c r="G22" s="6">
        <v>170</v>
      </c>
      <c r="H22" s="6">
        <v>304</v>
      </c>
      <c r="I22" s="6">
        <v>65</v>
      </c>
      <c r="J22" s="6">
        <v>200</v>
      </c>
      <c r="K22" s="19">
        <v>0.25</v>
      </c>
      <c r="L22" s="20">
        <v>1.26</v>
      </c>
      <c r="M22" s="20">
        <v>1.26</v>
      </c>
      <c r="N22" s="20">
        <v>955</v>
      </c>
      <c r="O22" s="19">
        <v>5</v>
      </c>
      <c r="P22" s="19" t="s">
        <v>14</v>
      </c>
      <c r="Q22" s="18"/>
      <c r="R22" s="14">
        <v>1.5052728259999999</v>
      </c>
      <c r="S22" s="6">
        <v>2.8444369079999999E-4</v>
      </c>
      <c r="T22" s="6">
        <v>1.300034965</v>
      </c>
      <c r="U22" s="6">
        <v>0</v>
      </c>
      <c r="V22" s="6">
        <v>9.6989193419999999</v>
      </c>
      <c r="W22" s="6">
        <v>0.16499210780000001</v>
      </c>
      <c r="X22" s="6">
        <v>4.7326337699999996</v>
      </c>
    </row>
    <row r="23" spans="5:24" x14ac:dyDescent="0.25">
      <c r="E23" s="19">
        <v>30</v>
      </c>
      <c r="F23" s="6">
        <v>140</v>
      </c>
      <c r="G23" s="6">
        <v>170</v>
      </c>
      <c r="H23" s="6">
        <v>304</v>
      </c>
      <c r="I23" s="6">
        <v>70</v>
      </c>
      <c r="J23" s="6">
        <v>200</v>
      </c>
      <c r="K23" s="19">
        <v>0.25</v>
      </c>
      <c r="L23" s="20">
        <v>1.26</v>
      </c>
      <c r="M23" s="20">
        <v>1.26</v>
      </c>
      <c r="N23" s="20">
        <v>955</v>
      </c>
      <c r="O23" s="19">
        <v>5</v>
      </c>
      <c r="P23" s="19" t="s">
        <v>14</v>
      </c>
      <c r="Q23" s="18"/>
      <c r="R23" s="14">
        <v>1.5052728259999999</v>
      </c>
      <c r="S23" s="6">
        <v>2.8444369079999999E-4</v>
      </c>
      <c r="T23" s="6">
        <v>1.3100902990000001</v>
      </c>
      <c r="U23" s="6">
        <v>0</v>
      </c>
      <c r="V23" s="6">
        <v>8.8984349369999993</v>
      </c>
      <c r="W23" s="6">
        <v>0.16514996979999999</v>
      </c>
      <c r="X23" s="6">
        <v>3.252057218</v>
      </c>
    </row>
    <row r="24" spans="5:24" x14ac:dyDescent="0.25">
      <c r="E24" s="19">
        <v>30</v>
      </c>
      <c r="F24" s="6">
        <v>140</v>
      </c>
      <c r="G24" s="6">
        <v>170</v>
      </c>
      <c r="H24" s="6">
        <v>304</v>
      </c>
      <c r="I24" s="6">
        <v>75</v>
      </c>
      <c r="J24" s="6">
        <v>200</v>
      </c>
      <c r="K24" s="19">
        <v>0.25</v>
      </c>
      <c r="L24" s="20">
        <v>1.26</v>
      </c>
      <c r="M24" s="20">
        <v>1.26</v>
      </c>
      <c r="N24" s="20">
        <v>955</v>
      </c>
      <c r="O24" s="19">
        <v>5</v>
      </c>
      <c r="P24" s="19" t="s">
        <v>14</v>
      </c>
      <c r="Q24" s="18"/>
      <c r="R24" s="14">
        <v>1.5052728259999999</v>
      </c>
      <c r="S24" s="6">
        <v>2.8444369079999999E-4</v>
      </c>
      <c r="T24" s="6">
        <v>1.319510782</v>
      </c>
      <c r="U24" s="6">
        <v>0</v>
      </c>
      <c r="V24" s="6">
        <v>8.5909426670000002</v>
      </c>
      <c r="W24" s="6">
        <v>0.16901007179999999</v>
      </c>
      <c r="X24" s="6">
        <v>1.1030706779999999</v>
      </c>
    </row>
    <row r="25" spans="5:24" x14ac:dyDescent="0.25">
      <c r="E25" s="19">
        <v>30</v>
      </c>
      <c r="F25" s="6">
        <v>140</v>
      </c>
      <c r="G25" s="6">
        <v>170</v>
      </c>
      <c r="H25" s="6">
        <v>304</v>
      </c>
      <c r="I25" s="6">
        <v>80</v>
      </c>
      <c r="J25" s="6">
        <v>200</v>
      </c>
      <c r="K25" s="19">
        <v>0.25</v>
      </c>
      <c r="L25" s="20">
        <v>1.26</v>
      </c>
      <c r="M25" s="20">
        <v>1.26</v>
      </c>
      <c r="N25" s="20">
        <v>955</v>
      </c>
      <c r="O25" s="19">
        <v>5</v>
      </c>
      <c r="P25" s="19" t="s">
        <v>14</v>
      </c>
      <c r="Q25" s="18"/>
      <c r="R25" s="14">
        <v>1.5052728259999999</v>
      </c>
      <c r="S25" s="6">
        <v>2.8444369079999999E-4</v>
      </c>
      <c r="T25" s="6">
        <v>1.3281633150000001</v>
      </c>
      <c r="U25" s="6">
        <v>0</v>
      </c>
      <c r="V25" s="6">
        <v>8.2709184189999991</v>
      </c>
      <c r="W25" s="6">
        <v>0.16915289929999999</v>
      </c>
      <c r="X25" s="6">
        <v>0.39491641309999997</v>
      </c>
    </row>
    <row r="26" spans="5:24" x14ac:dyDescent="0.25">
      <c r="E26" s="19">
        <v>30</v>
      </c>
      <c r="F26" s="6">
        <v>140</v>
      </c>
      <c r="G26" s="6">
        <v>170</v>
      </c>
      <c r="H26" s="6">
        <v>304</v>
      </c>
      <c r="I26" s="6">
        <v>85</v>
      </c>
      <c r="J26" s="6">
        <v>200</v>
      </c>
      <c r="K26" s="19">
        <v>0.25</v>
      </c>
      <c r="L26" s="20">
        <v>1.26</v>
      </c>
      <c r="M26" s="20">
        <v>1.26</v>
      </c>
      <c r="N26" s="20">
        <v>955</v>
      </c>
      <c r="O26" s="19">
        <v>5</v>
      </c>
      <c r="P26" s="19" t="s">
        <v>14</v>
      </c>
      <c r="Q26" s="18"/>
      <c r="R26" s="14">
        <v>1.5052728259999999</v>
      </c>
      <c r="S26" s="6">
        <v>2.8444369079999999E-4</v>
      </c>
      <c r="T26" s="6">
        <v>1.33562475</v>
      </c>
      <c r="U26" s="6">
        <v>0</v>
      </c>
      <c r="V26" s="6">
        <v>7.079091322</v>
      </c>
      <c r="W26" s="6">
        <v>0.17104724339999999</v>
      </c>
      <c r="X26" s="6">
        <v>0.26022687859999999</v>
      </c>
    </row>
    <row r="27" spans="5:24" x14ac:dyDescent="0.25">
      <c r="E27" s="19">
        <v>30</v>
      </c>
      <c r="F27" s="6">
        <v>140</v>
      </c>
      <c r="G27" s="6">
        <v>170</v>
      </c>
      <c r="H27" s="6">
        <v>304</v>
      </c>
      <c r="I27" s="6">
        <v>90</v>
      </c>
      <c r="J27" s="6">
        <v>200</v>
      </c>
      <c r="K27" s="19">
        <v>0.25</v>
      </c>
      <c r="L27" s="20">
        <v>1.26</v>
      </c>
      <c r="M27" s="20">
        <v>1.26</v>
      </c>
      <c r="N27" s="20">
        <v>955</v>
      </c>
      <c r="O27" s="19">
        <v>5</v>
      </c>
      <c r="P27" s="19" t="s">
        <v>14</v>
      </c>
      <c r="Q27" s="18"/>
      <c r="R27" s="14">
        <v>1.5052728259999999</v>
      </c>
      <c r="S27" s="6">
        <v>2.8444369079999999E-4</v>
      </c>
      <c r="T27" s="6">
        <v>1.342907104</v>
      </c>
      <c r="U27" s="6">
        <v>0</v>
      </c>
      <c r="V27" s="6">
        <v>5.7861616749999998</v>
      </c>
      <c r="W27" s="6">
        <v>0.17104724339999999</v>
      </c>
      <c r="X27" s="6">
        <v>0.174598481</v>
      </c>
    </row>
    <row r="28" spans="5:24" x14ac:dyDescent="0.25">
      <c r="E28" s="19">
        <v>30</v>
      </c>
      <c r="F28" s="6">
        <v>140</v>
      </c>
      <c r="G28" s="6">
        <v>170</v>
      </c>
      <c r="H28" s="6">
        <v>304</v>
      </c>
      <c r="I28" s="6">
        <v>95</v>
      </c>
      <c r="J28" s="6">
        <v>200</v>
      </c>
      <c r="K28" s="19">
        <v>0.25</v>
      </c>
      <c r="L28" s="20">
        <v>1.26</v>
      </c>
      <c r="M28" s="20">
        <v>1.26</v>
      </c>
      <c r="N28" s="20">
        <v>955</v>
      </c>
      <c r="O28" s="19">
        <v>5</v>
      </c>
      <c r="P28" s="19" t="s">
        <v>14</v>
      </c>
      <c r="Q28" s="18"/>
      <c r="R28" s="14">
        <v>1.5052728259999999</v>
      </c>
      <c r="S28" s="6">
        <v>2.8444369079999999E-4</v>
      </c>
      <c r="T28" s="6">
        <v>1.349189395</v>
      </c>
      <c r="U28" s="6">
        <v>0</v>
      </c>
      <c r="V28" s="6">
        <v>3.3326705859999999</v>
      </c>
      <c r="W28" s="6">
        <v>0.17104724339999999</v>
      </c>
      <c r="X28" s="6">
        <v>0.16672780249999999</v>
      </c>
    </row>
    <row r="29" spans="5:24" x14ac:dyDescent="0.25">
      <c r="E29" s="19">
        <v>30</v>
      </c>
      <c r="F29" s="6">
        <v>140</v>
      </c>
      <c r="G29" s="6">
        <v>170</v>
      </c>
      <c r="H29" s="6">
        <v>304</v>
      </c>
      <c r="I29" s="6">
        <v>100</v>
      </c>
      <c r="J29" s="6">
        <v>200</v>
      </c>
      <c r="K29" s="19">
        <v>0.25</v>
      </c>
      <c r="L29" s="20">
        <v>1.26</v>
      </c>
      <c r="M29" s="20">
        <v>1.26</v>
      </c>
      <c r="N29" s="20">
        <v>955</v>
      </c>
      <c r="O29" s="19">
        <v>5</v>
      </c>
      <c r="P29" s="19" t="s">
        <v>14</v>
      </c>
      <c r="Q29" s="18"/>
      <c r="R29" s="14">
        <v>1.5052728259999999</v>
      </c>
      <c r="S29" s="6">
        <v>2.8444369079999999E-4</v>
      </c>
      <c r="T29" s="6">
        <v>1.354408488</v>
      </c>
      <c r="U29" s="6">
        <v>0</v>
      </c>
      <c r="V29" s="6">
        <v>1.298764225</v>
      </c>
      <c r="W29" s="6">
        <v>0.17104724339999999</v>
      </c>
      <c r="X29" s="6">
        <v>0.15944936309999999</v>
      </c>
    </row>
    <row r="30" spans="5:24" x14ac:dyDescent="0.25">
      <c r="E30" s="19">
        <v>30</v>
      </c>
      <c r="F30" s="6">
        <v>140</v>
      </c>
      <c r="G30" s="6">
        <v>170</v>
      </c>
      <c r="H30" s="6">
        <v>304</v>
      </c>
      <c r="I30" s="6">
        <v>105</v>
      </c>
      <c r="J30" s="6">
        <v>200</v>
      </c>
      <c r="K30" s="19">
        <v>0.25</v>
      </c>
      <c r="L30" s="20">
        <v>1.26</v>
      </c>
      <c r="M30" s="20">
        <v>1.26</v>
      </c>
      <c r="N30" s="20">
        <v>955</v>
      </c>
      <c r="O30" s="19">
        <v>5</v>
      </c>
      <c r="P30" s="19" t="s">
        <v>14</v>
      </c>
      <c r="Q30" s="18"/>
      <c r="R30" s="14">
        <v>1.5052728259999999</v>
      </c>
      <c r="S30" s="6">
        <v>2.8444369079999999E-4</v>
      </c>
      <c r="T30" s="6">
        <v>1.3586942609999999</v>
      </c>
      <c r="U30" s="6">
        <v>0</v>
      </c>
      <c r="V30" s="6">
        <v>0.53816316230000005</v>
      </c>
      <c r="W30" s="6">
        <v>0.17104724339999999</v>
      </c>
      <c r="X30" s="6">
        <v>0.15270027780000001</v>
      </c>
    </row>
    <row r="31" spans="5:24" x14ac:dyDescent="0.25">
      <c r="E31" s="19">
        <v>30</v>
      </c>
      <c r="F31" s="6">
        <v>140</v>
      </c>
      <c r="G31" s="6">
        <v>170</v>
      </c>
      <c r="H31" s="6">
        <v>304</v>
      </c>
      <c r="I31" s="6">
        <v>110</v>
      </c>
      <c r="J31" s="6">
        <v>200</v>
      </c>
      <c r="K31" s="19">
        <v>0.25</v>
      </c>
      <c r="L31" s="20">
        <v>1.26</v>
      </c>
      <c r="M31" s="20">
        <v>1.26</v>
      </c>
      <c r="N31" s="20">
        <v>955</v>
      </c>
      <c r="O31" s="19">
        <v>5</v>
      </c>
      <c r="P31" s="19" t="s">
        <v>14</v>
      </c>
      <c r="Q31" s="18"/>
      <c r="R31" s="14">
        <v>1.5052728259999999</v>
      </c>
      <c r="S31" s="6">
        <v>2.8444369079999999E-4</v>
      </c>
      <c r="T31" s="6">
        <v>1.361622474</v>
      </c>
      <c r="U31" s="6">
        <v>0</v>
      </c>
      <c r="V31" s="6">
        <v>0.24784645820000001</v>
      </c>
      <c r="W31" s="6">
        <v>0.17104724339999999</v>
      </c>
      <c r="X31" s="6">
        <v>0.14642619309999999</v>
      </c>
    </row>
    <row r="32" spans="5:24" x14ac:dyDescent="0.25">
      <c r="E32" s="19">
        <v>30</v>
      </c>
      <c r="F32" s="6">
        <v>140</v>
      </c>
      <c r="G32" s="6">
        <v>170</v>
      </c>
      <c r="H32" s="6">
        <v>304</v>
      </c>
      <c r="I32" s="6">
        <v>115</v>
      </c>
      <c r="J32" s="6">
        <v>200</v>
      </c>
      <c r="K32" s="19">
        <v>0.25</v>
      </c>
      <c r="L32" s="20">
        <v>1.26</v>
      </c>
      <c r="M32" s="20">
        <v>1.26</v>
      </c>
      <c r="N32" s="20">
        <v>955</v>
      </c>
      <c r="O32" s="19">
        <v>5</v>
      </c>
      <c r="P32" s="19" t="s">
        <v>14</v>
      </c>
      <c r="Q32" s="18"/>
      <c r="R32" s="14">
        <v>1.5052728259999999</v>
      </c>
      <c r="S32" s="6">
        <v>2.8444369079999999E-4</v>
      </c>
      <c r="T32" s="6">
        <v>1.3638438180000001</v>
      </c>
      <c r="U32" s="6">
        <v>0</v>
      </c>
      <c r="V32" s="6">
        <v>0.13878418640000001</v>
      </c>
      <c r="W32" s="6">
        <v>0.17104724339999999</v>
      </c>
      <c r="X32" s="6">
        <v>0.14057992089999999</v>
      </c>
    </row>
    <row r="33" spans="5:24" x14ac:dyDescent="0.25">
      <c r="E33" s="19">
        <v>30</v>
      </c>
      <c r="F33" s="6">
        <v>140</v>
      </c>
      <c r="G33" s="6">
        <v>170</v>
      </c>
      <c r="H33" s="6">
        <v>304</v>
      </c>
      <c r="I33" s="6">
        <v>40</v>
      </c>
      <c r="J33" s="6">
        <v>220</v>
      </c>
      <c r="K33" s="19">
        <v>0.25</v>
      </c>
      <c r="L33" s="20">
        <v>1.26</v>
      </c>
      <c r="M33" s="20">
        <v>1.26</v>
      </c>
      <c r="N33" s="20">
        <v>955</v>
      </c>
      <c r="O33" s="19">
        <v>5</v>
      </c>
      <c r="P33" s="19" t="s">
        <v>14</v>
      </c>
      <c r="Q33" s="18"/>
      <c r="R33" s="14">
        <v>1.530435217</v>
      </c>
      <c r="S33" s="6">
        <v>3.190286854E-4</v>
      </c>
      <c r="T33" s="6">
        <v>1.3098196440000001</v>
      </c>
      <c r="U33" s="6"/>
      <c r="V33" s="6"/>
      <c r="W33" s="6"/>
      <c r="X33" s="6"/>
    </row>
    <row r="34" spans="5:24" x14ac:dyDescent="0.25">
      <c r="E34" s="19">
        <v>30</v>
      </c>
      <c r="F34" s="6">
        <v>140</v>
      </c>
      <c r="G34" s="6">
        <v>170</v>
      </c>
      <c r="H34" s="6">
        <v>304</v>
      </c>
      <c r="I34" s="6">
        <v>40</v>
      </c>
      <c r="J34" s="6">
        <v>240</v>
      </c>
      <c r="K34" s="19">
        <v>0.25</v>
      </c>
      <c r="L34" s="20">
        <v>1.26</v>
      </c>
      <c r="M34" s="20">
        <v>1.26</v>
      </c>
      <c r="N34" s="20">
        <v>955</v>
      </c>
      <c r="O34" s="19">
        <v>5</v>
      </c>
      <c r="P34" s="19" t="s">
        <v>14</v>
      </c>
      <c r="Q34" s="18"/>
      <c r="R34" s="14">
        <v>1.530435217</v>
      </c>
      <c r="S34" s="6">
        <v>3.190286854E-4</v>
      </c>
      <c r="T34" s="6">
        <v>1.3233354749999999</v>
      </c>
      <c r="U34" s="6"/>
      <c r="V34" s="6"/>
      <c r="W34" s="6"/>
      <c r="X34" s="6"/>
    </row>
    <row r="35" spans="5:24" x14ac:dyDescent="0.25">
      <c r="E35" s="19">
        <v>30</v>
      </c>
      <c r="F35" s="6">
        <v>140</v>
      </c>
      <c r="G35" s="6">
        <v>170</v>
      </c>
      <c r="H35" s="6">
        <v>304</v>
      </c>
      <c r="I35" s="6">
        <v>10</v>
      </c>
      <c r="J35" s="6">
        <v>250</v>
      </c>
      <c r="K35" s="19">
        <v>0.25</v>
      </c>
      <c r="L35" s="20">
        <v>1.26</v>
      </c>
      <c r="M35" s="20">
        <v>1.26</v>
      </c>
      <c r="N35" s="20">
        <v>955</v>
      </c>
      <c r="O35" s="19">
        <v>5</v>
      </c>
      <c r="P35" s="19" t="s">
        <v>14</v>
      </c>
      <c r="Q35" s="18"/>
      <c r="R35" s="14">
        <v>1.5052728259999999</v>
      </c>
      <c r="S35" s="6">
        <v>2.8444369079999999E-4</v>
      </c>
      <c r="T35" s="6">
        <v>1.167597255</v>
      </c>
      <c r="U35" s="6">
        <v>3.037565046E-2</v>
      </c>
      <c r="V35" s="6">
        <v>4.7466750949999996</v>
      </c>
      <c r="W35" s="6">
        <v>0.55023767850000005</v>
      </c>
      <c r="X35" s="6">
        <v>4.0688532989999997</v>
      </c>
    </row>
    <row r="36" spans="5:24" x14ac:dyDescent="0.25">
      <c r="E36" s="19">
        <v>30</v>
      </c>
      <c r="F36" s="6">
        <v>140</v>
      </c>
      <c r="G36" s="6">
        <v>170</v>
      </c>
      <c r="H36" s="6">
        <v>304</v>
      </c>
      <c r="I36" s="6">
        <v>15</v>
      </c>
      <c r="J36" s="6">
        <v>250</v>
      </c>
      <c r="K36" s="19">
        <v>0.25</v>
      </c>
      <c r="L36" s="20">
        <v>1.26</v>
      </c>
      <c r="M36" s="20">
        <v>1.26</v>
      </c>
      <c r="N36" s="20">
        <v>955</v>
      </c>
      <c r="O36" s="19">
        <v>5</v>
      </c>
      <c r="P36" s="19" t="s">
        <v>14</v>
      </c>
      <c r="Q36" s="18"/>
      <c r="R36" s="14">
        <v>1.5052728259999999</v>
      </c>
      <c r="S36" s="6">
        <v>2.8444369079999999E-4</v>
      </c>
      <c r="T36" s="6">
        <v>1.188511774</v>
      </c>
      <c r="U36" s="6">
        <v>2.5224839799999999E-2</v>
      </c>
      <c r="V36" s="6">
        <v>5.9428292200000001</v>
      </c>
      <c r="W36" s="6">
        <v>0.51789852579999995</v>
      </c>
      <c r="X36" s="6">
        <v>5.1824354980000003</v>
      </c>
    </row>
    <row r="37" spans="5:24" x14ac:dyDescent="0.25">
      <c r="E37" s="19">
        <v>30</v>
      </c>
      <c r="F37" s="6">
        <v>140</v>
      </c>
      <c r="G37" s="6">
        <v>170</v>
      </c>
      <c r="H37" s="6">
        <v>304</v>
      </c>
      <c r="I37" s="6">
        <v>20</v>
      </c>
      <c r="J37" s="6">
        <v>250</v>
      </c>
      <c r="K37" s="19">
        <v>0.25</v>
      </c>
      <c r="L37" s="20">
        <v>1.26</v>
      </c>
      <c r="M37" s="20">
        <v>1.26</v>
      </c>
      <c r="N37" s="20">
        <v>955</v>
      </c>
      <c r="O37" s="19">
        <v>5</v>
      </c>
      <c r="P37" s="19" t="s">
        <v>14</v>
      </c>
      <c r="Q37" s="18"/>
      <c r="R37" s="14">
        <v>1.5052728259999999</v>
      </c>
      <c r="S37" s="6">
        <v>2.8444369079999999E-4</v>
      </c>
      <c r="T37" s="6">
        <v>1.207171566</v>
      </c>
      <c r="U37" s="6">
        <v>2.472268838E-2</v>
      </c>
      <c r="V37" s="6">
        <v>6.8981499319999999</v>
      </c>
      <c r="W37" s="6">
        <v>0.45275715859999999</v>
      </c>
      <c r="X37" s="6">
        <v>5.9580460989999997</v>
      </c>
    </row>
    <row r="38" spans="5:24" x14ac:dyDescent="0.25">
      <c r="E38" s="19">
        <v>30</v>
      </c>
      <c r="F38" s="6">
        <v>140</v>
      </c>
      <c r="G38" s="6">
        <v>170</v>
      </c>
      <c r="H38" s="6">
        <v>304</v>
      </c>
      <c r="I38" s="6">
        <v>25</v>
      </c>
      <c r="J38" s="6">
        <v>250</v>
      </c>
      <c r="K38" s="19">
        <v>0.25</v>
      </c>
      <c r="L38" s="20">
        <v>1.26</v>
      </c>
      <c r="M38" s="20">
        <v>1.26</v>
      </c>
      <c r="N38" s="20">
        <v>955</v>
      </c>
      <c r="O38" s="19">
        <v>5</v>
      </c>
      <c r="P38" s="19" t="s">
        <v>14</v>
      </c>
      <c r="Q38" s="18"/>
      <c r="R38" s="14">
        <v>1.5052728259999999</v>
      </c>
      <c r="S38" s="6">
        <v>2.8444369079999999E-4</v>
      </c>
      <c r="T38" s="6">
        <v>1.2249605370000001</v>
      </c>
      <c r="U38" s="6">
        <v>1.217792361E-2</v>
      </c>
      <c r="V38" s="6">
        <v>7.6221639190000001</v>
      </c>
      <c r="W38" s="6">
        <v>0.4082310616</v>
      </c>
      <c r="X38" s="6">
        <v>6.5161030499999999</v>
      </c>
    </row>
    <row r="39" spans="5:24" x14ac:dyDescent="0.25">
      <c r="E39" s="19">
        <v>30</v>
      </c>
      <c r="F39" s="6">
        <v>140</v>
      </c>
      <c r="G39" s="6">
        <v>170</v>
      </c>
      <c r="H39" s="6">
        <v>304</v>
      </c>
      <c r="I39" s="6">
        <v>30</v>
      </c>
      <c r="J39" s="6">
        <v>250</v>
      </c>
      <c r="K39" s="19">
        <v>0.25</v>
      </c>
      <c r="L39" s="20">
        <v>1.26</v>
      </c>
      <c r="M39" s="20">
        <v>1.26</v>
      </c>
      <c r="N39" s="20">
        <v>955</v>
      </c>
      <c r="O39" s="19">
        <v>5</v>
      </c>
      <c r="P39" s="19" t="s">
        <v>14</v>
      </c>
      <c r="Q39" s="18"/>
      <c r="R39" s="14">
        <v>1.5052728259999999</v>
      </c>
      <c r="S39" s="6">
        <v>2.8444369079999999E-4</v>
      </c>
      <c r="T39" s="6">
        <v>1.2421736640000001</v>
      </c>
      <c r="U39" s="6">
        <v>0</v>
      </c>
      <c r="V39" s="6">
        <v>8.9662691310000007</v>
      </c>
      <c r="W39" s="6">
        <v>0.32395383589999999</v>
      </c>
      <c r="X39" s="6">
        <v>7.019248545</v>
      </c>
    </row>
    <row r="40" spans="5:24" x14ac:dyDescent="0.25">
      <c r="E40" s="19">
        <v>30</v>
      </c>
      <c r="F40" s="6">
        <v>140</v>
      </c>
      <c r="G40" s="6">
        <v>170</v>
      </c>
      <c r="H40" s="6">
        <v>304</v>
      </c>
      <c r="I40" s="6">
        <v>35</v>
      </c>
      <c r="J40" s="6">
        <v>250</v>
      </c>
      <c r="K40" s="19">
        <v>0.25</v>
      </c>
      <c r="L40" s="20">
        <v>1.26</v>
      </c>
      <c r="M40" s="20">
        <v>1.26</v>
      </c>
      <c r="N40" s="20">
        <v>955</v>
      </c>
      <c r="O40" s="19">
        <v>5</v>
      </c>
      <c r="P40" s="19" t="s">
        <v>14</v>
      </c>
      <c r="Q40" s="18"/>
      <c r="R40" s="14">
        <v>1.5052728259999999</v>
      </c>
      <c r="S40" s="6">
        <v>2.8444369079999999E-4</v>
      </c>
      <c r="T40" s="6">
        <v>1.2584356219999999</v>
      </c>
      <c r="U40" s="6">
        <v>0</v>
      </c>
      <c r="V40" s="6">
        <v>9.6111311060000002</v>
      </c>
      <c r="W40" s="6">
        <v>0.337785593</v>
      </c>
      <c r="X40" s="6">
        <v>7.2072894090000004</v>
      </c>
    </row>
    <row r="41" spans="5:24" x14ac:dyDescent="0.25">
      <c r="E41" s="19">
        <v>30</v>
      </c>
      <c r="F41" s="6">
        <v>140</v>
      </c>
      <c r="G41" s="6">
        <v>170</v>
      </c>
      <c r="H41" s="6">
        <v>304</v>
      </c>
      <c r="I41" s="6">
        <v>40</v>
      </c>
      <c r="J41" s="6">
        <v>250</v>
      </c>
      <c r="K41" s="19">
        <v>0.25</v>
      </c>
      <c r="L41" s="20">
        <v>1.26</v>
      </c>
      <c r="M41" s="20">
        <v>1.26</v>
      </c>
      <c r="N41" s="20">
        <v>955</v>
      </c>
      <c r="O41" s="19">
        <v>5</v>
      </c>
      <c r="P41" s="19" t="s">
        <v>14</v>
      </c>
      <c r="Q41" s="18"/>
      <c r="R41" s="14">
        <v>1.5052728259999999</v>
      </c>
      <c r="S41" s="6">
        <v>2.8444369079999999E-4</v>
      </c>
      <c r="T41" s="6">
        <v>1.2741211180000001</v>
      </c>
      <c r="U41" s="6">
        <v>0</v>
      </c>
      <c r="V41" s="6">
        <v>9.9925696049999999</v>
      </c>
      <c r="W41" s="6">
        <v>0.29546356000000001</v>
      </c>
      <c r="X41" s="6">
        <v>7.5595006119999999</v>
      </c>
    </row>
    <row r="42" spans="5:24" x14ac:dyDescent="0.25">
      <c r="E42" s="19">
        <v>30</v>
      </c>
      <c r="F42" s="6">
        <v>140</v>
      </c>
      <c r="G42" s="6">
        <v>170</v>
      </c>
      <c r="H42" s="6">
        <v>304</v>
      </c>
      <c r="I42" s="6">
        <v>45</v>
      </c>
      <c r="J42" s="6">
        <v>250</v>
      </c>
      <c r="K42" s="19">
        <v>0.25</v>
      </c>
      <c r="L42" s="20">
        <v>1.26</v>
      </c>
      <c r="M42" s="20">
        <v>1.26</v>
      </c>
      <c r="N42" s="20">
        <v>955</v>
      </c>
      <c r="O42" s="19">
        <v>5</v>
      </c>
      <c r="P42" s="19" t="s">
        <v>14</v>
      </c>
      <c r="Q42" s="18"/>
      <c r="R42" s="14">
        <v>1.5052728259999999</v>
      </c>
      <c r="S42" s="6">
        <v>2.8444369079999999E-4</v>
      </c>
      <c r="T42" s="6">
        <v>1.2893105949999999</v>
      </c>
      <c r="U42" s="6">
        <v>0</v>
      </c>
      <c r="V42" s="6">
        <v>9.4845435130000002</v>
      </c>
      <c r="W42" s="6">
        <v>0.26884652149999999</v>
      </c>
      <c r="X42" s="6">
        <v>6.6648888240000002</v>
      </c>
    </row>
    <row r="43" spans="5:24" x14ac:dyDescent="0.25">
      <c r="E43" s="19">
        <v>30</v>
      </c>
      <c r="F43" s="6">
        <v>140</v>
      </c>
      <c r="G43" s="6">
        <v>170</v>
      </c>
      <c r="H43" s="6">
        <v>304</v>
      </c>
      <c r="I43" s="6">
        <v>50</v>
      </c>
      <c r="J43" s="6">
        <v>250</v>
      </c>
      <c r="K43" s="19">
        <v>0.25</v>
      </c>
      <c r="L43" s="20">
        <v>1.26</v>
      </c>
      <c r="M43" s="20">
        <v>1.26</v>
      </c>
      <c r="N43" s="20">
        <v>955</v>
      </c>
      <c r="O43" s="19">
        <v>5</v>
      </c>
      <c r="P43" s="19" t="s">
        <v>14</v>
      </c>
      <c r="Q43" s="18"/>
      <c r="R43" s="14">
        <v>1.5052728259999999</v>
      </c>
      <c r="S43" s="6">
        <v>2.8444369079999999E-4</v>
      </c>
      <c r="T43" s="6">
        <v>1.3031051309999999</v>
      </c>
      <c r="U43" s="6">
        <v>0</v>
      </c>
      <c r="V43" s="6">
        <v>9.7378682659999996</v>
      </c>
      <c r="W43" s="6">
        <v>0.30393097759999999</v>
      </c>
      <c r="X43" s="6">
        <v>6.5936414179999998</v>
      </c>
    </row>
    <row r="44" spans="5:24" x14ac:dyDescent="0.25">
      <c r="E44" s="19">
        <v>30</v>
      </c>
      <c r="F44" s="6">
        <v>140</v>
      </c>
      <c r="G44" s="6">
        <v>170</v>
      </c>
      <c r="H44" s="6">
        <v>304</v>
      </c>
      <c r="I44" s="6">
        <v>55</v>
      </c>
      <c r="J44" s="6">
        <v>250</v>
      </c>
      <c r="K44" s="19">
        <v>0.25</v>
      </c>
      <c r="L44" s="20">
        <v>1.26</v>
      </c>
      <c r="M44" s="20">
        <v>1.26</v>
      </c>
      <c r="N44" s="20">
        <v>955</v>
      </c>
      <c r="O44" s="19">
        <v>5</v>
      </c>
      <c r="P44" s="19" t="s">
        <v>14</v>
      </c>
      <c r="Q44" s="18"/>
      <c r="R44" s="14">
        <v>1.5052728259999999</v>
      </c>
      <c r="S44" s="6">
        <v>2.8444369079999999E-4</v>
      </c>
      <c r="T44" s="6">
        <v>1.3160693450000001</v>
      </c>
      <c r="U44" s="6">
        <v>0</v>
      </c>
      <c r="V44" s="6">
        <v>9.6370341899999996</v>
      </c>
      <c r="W44" s="6">
        <v>0.28401029519999998</v>
      </c>
      <c r="X44" s="6">
        <v>6.9529688810000003</v>
      </c>
    </row>
    <row r="45" spans="5:24" x14ac:dyDescent="0.25">
      <c r="E45" s="19">
        <v>30</v>
      </c>
      <c r="F45" s="6">
        <v>140</v>
      </c>
      <c r="G45" s="6">
        <v>170</v>
      </c>
      <c r="H45" s="6">
        <v>304</v>
      </c>
      <c r="I45" s="6">
        <v>60</v>
      </c>
      <c r="J45" s="6">
        <v>250</v>
      </c>
      <c r="K45" s="19">
        <v>0.25</v>
      </c>
      <c r="L45" s="20">
        <v>1.26</v>
      </c>
      <c r="M45" s="20">
        <v>1.26</v>
      </c>
      <c r="N45" s="20">
        <v>955</v>
      </c>
      <c r="O45" s="19">
        <v>5</v>
      </c>
      <c r="P45" s="19" t="s">
        <v>14</v>
      </c>
      <c r="Q45" s="18"/>
      <c r="R45" s="14">
        <v>1.5052728259999999</v>
      </c>
      <c r="S45" s="6">
        <v>2.8444369079999999E-4</v>
      </c>
      <c r="T45" s="6">
        <v>1.328524681</v>
      </c>
      <c r="U45" s="6">
        <v>0</v>
      </c>
      <c r="V45" s="6">
        <v>10.098869779999999</v>
      </c>
      <c r="W45" s="6">
        <v>0.29116069259999999</v>
      </c>
      <c r="X45" s="6">
        <v>6.5681842159999997</v>
      </c>
    </row>
    <row r="46" spans="5:24" x14ac:dyDescent="0.25">
      <c r="E46" s="19">
        <v>30</v>
      </c>
      <c r="F46" s="6">
        <v>140</v>
      </c>
      <c r="G46" s="6">
        <v>170</v>
      </c>
      <c r="H46" s="6">
        <v>304</v>
      </c>
      <c r="I46" s="6">
        <v>65</v>
      </c>
      <c r="J46" s="6">
        <v>250</v>
      </c>
      <c r="K46" s="19">
        <v>0.25</v>
      </c>
      <c r="L46" s="20">
        <v>1.26</v>
      </c>
      <c r="M46" s="20">
        <v>1.26</v>
      </c>
      <c r="N46" s="20">
        <v>955</v>
      </c>
      <c r="O46" s="19">
        <v>5</v>
      </c>
      <c r="P46" s="19" t="s">
        <v>14</v>
      </c>
      <c r="Q46" s="18"/>
      <c r="R46" s="14">
        <v>1.5052728259999999</v>
      </c>
      <c r="S46" s="6">
        <v>2.8444369079999999E-4</v>
      </c>
      <c r="T46" s="6">
        <v>1.3402648800000001</v>
      </c>
      <c r="U46" s="6">
        <v>0</v>
      </c>
      <c r="V46" s="6">
        <v>9.4187460549999997</v>
      </c>
      <c r="W46" s="6">
        <v>0.28515291549999999</v>
      </c>
      <c r="X46" s="6">
        <v>5.0010436279999997</v>
      </c>
    </row>
    <row r="47" spans="5:24" x14ac:dyDescent="0.25">
      <c r="E47" s="19">
        <v>30</v>
      </c>
      <c r="F47" s="6">
        <v>140</v>
      </c>
      <c r="G47" s="6">
        <v>170</v>
      </c>
      <c r="H47" s="6">
        <v>304</v>
      </c>
      <c r="I47" s="6">
        <v>70</v>
      </c>
      <c r="J47" s="6">
        <v>250</v>
      </c>
      <c r="K47" s="19">
        <v>0.25</v>
      </c>
      <c r="L47" s="20">
        <v>1.26</v>
      </c>
      <c r="M47" s="20">
        <v>1.26</v>
      </c>
      <c r="N47" s="20">
        <v>955</v>
      </c>
      <c r="O47" s="19">
        <v>5</v>
      </c>
      <c r="P47" s="19" t="s">
        <v>14</v>
      </c>
      <c r="Q47" s="18"/>
      <c r="R47" s="14">
        <v>1.5052728259999999</v>
      </c>
      <c r="S47" s="6">
        <v>2.8444369079999999E-4</v>
      </c>
      <c r="T47" s="6">
        <v>1.351358684</v>
      </c>
      <c r="U47" s="6">
        <v>0</v>
      </c>
      <c r="V47" s="6">
        <v>9.271178055</v>
      </c>
      <c r="W47" s="6">
        <v>0.28247377169999999</v>
      </c>
      <c r="X47" s="6">
        <v>3.0698652019999999</v>
      </c>
    </row>
    <row r="48" spans="5:24" x14ac:dyDescent="0.25">
      <c r="E48" s="19">
        <v>30</v>
      </c>
      <c r="F48" s="6">
        <v>140</v>
      </c>
      <c r="G48" s="6">
        <v>170</v>
      </c>
      <c r="H48" s="6">
        <v>304</v>
      </c>
      <c r="I48" s="6">
        <v>75</v>
      </c>
      <c r="J48" s="6">
        <v>250</v>
      </c>
      <c r="K48" s="19">
        <v>0.25</v>
      </c>
      <c r="L48" s="20">
        <v>1.26</v>
      </c>
      <c r="M48" s="20">
        <v>1.26</v>
      </c>
      <c r="N48" s="20">
        <v>955</v>
      </c>
      <c r="O48" s="19">
        <v>5</v>
      </c>
      <c r="P48" s="19" t="s">
        <v>14</v>
      </c>
      <c r="Q48" s="18"/>
      <c r="R48" s="14">
        <v>1.5052728259999999</v>
      </c>
      <c r="S48" s="6">
        <v>2.8444369079999999E-4</v>
      </c>
      <c r="T48" s="6">
        <v>1.3619570670000001</v>
      </c>
      <c r="U48" s="6">
        <v>0</v>
      </c>
      <c r="V48" s="6">
        <v>9.0126500759999999</v>
      </c>
      <c r="W48" s="6">
        <v>0.28208287529999998</v>
      </c>
      <c r="X48" s="6">
        <v>0.91929408550000002</v>
      </c>
    </row>
    <row r="49" spans="5:24" x14ac:dyDescent="0.25">
      <c r="E49" s="19">
        <v>30</v>
      </c>
      <c r="F49" s="6">
        <v>140</v>
      </c>
      <c r="G49" s="6">
        <v>170</v>
      </c>
      <c r="H49" s="6">
        <v>304</v>
      </c>
      <c r="I49" s="6">
        <v>80</v>
      </c>
      <c r="J49" s="6">
        <v>250</v>
      </c>
      <c r="K49" s="19">
        <v>0.25</v>
      </c>
      <c r="L49" s="20">
        <v>1.26</v>
      </c>
      <c r="M49" s="20">
        <v>1.26</v>
      </c>
      <c r="N49" s="20">
        <v>955</v>
      </c>
      <c r="O49" s="19">
        <v>5</v>
      </c>
      <c r="P49" s="19" t="s">
        <v>14</v>
      </c>
      <c r="Q49" s="18"/>
      <c r="R49" s="14">
        <v>1.5052728259999999</v>
      </c>
      <c r="S49" s="6">
        <v>2.8444369079999999E-4</v>
      </c>
      <c r="T49" s="6">
        <v>1.3712697309999999</v>
      </c>
      <c r="U49" s="6">
        <v>0</v>
      </c>
      <c r="V49" s="6">
        <v>8.4016729699999999</v>
      </c>
      <c r="W49" s="6">
        <v>0.28256999230000002</v>
      </c>
      <c r="X49" s="6">
        <v>0.4383905461</v>
      </c>
    </row>
    <row r="50" spans="5:24" x14ac:dyDescent="0.25">
      <c r="E50" s="19">
        <v>30</v>
      </c>
      <c r="F50" s="6">
        <v>140</v>
      </c>
      <c r="G50" s="6">
        <v>170</v>
      </c>
      <c r="H50" s="6">
        <v>304</v>
      </c>
      <c r="I50" s="6">
        <v>85</v>
      </c>
      <c r="J50" s="6">
        <v>250</v>
      </c>
      <c r="K50" s="19">
        <v>0.25</v>
      </c>
      <c r="L50" s="20">
        <v>1.26</v>
      </c>
      <c r="M50" s="20">
        <v>1.26</v>
      </c>
      <c r="N50" s="20">
        <v>955</v>
      </c>
      <c r="O50" s="19">
        <v>5</v>
      </c>
      <c r="P50" s="19" t="s">
        <v>14</v>
      </c>
      <c r="Q50" s="18"/>
      <c r="R50" s="14">
        <v>1.5052728259999999</v>
      </c>
      <c r="S50" s="6">
        <v>2.8444369079999999E-4</v>
      </c>
      <c r="T50" s="6">
        <v>1.379947534</v>
      </c>
      <c r="U50" s="6">
        <v>0</v>
      </c>
      <c r="V50" s="6">
        <v>7.7274759099999999</v>
      </c>
      <c r="W50" s="6">
        <v>0.2882259627</v>
      </c>
      <c r="X50" s="6">
        <v>0.289639908</v>
      </c>
    </row>
    <row r="51" spans="5:24" x14ac:dyDescent="0.25">
      <c r="E51" s="19">
        <v>30</v>
      </c>
      <c r="F51" s="6">
        <v>140</v>
      </c>
      <c r="G51" s="6">
        <v>170</v>
      </c>
      <c r="H51" s="6">
        <v>304</v>
      </c>
      <c r="I51" s="6">
        <v>90</v>
      </c>
      <c r="J51" s="6">
        <v>250</v>
      </c>
      <c r="K51" s="19">
        <v>0.25</v>
      </c>
      <c r="L51" s="20">
        <v>1.26</v>
      </c>
      <c r="M51" s="20">
        <v>1.26</v>
      </c>
      <c r="N51" s="20">
        <v>955</v>
      </c>
      <c r="O51" s="19">
        <v>5</v>
      </c>
      <c r="P51" s="19" t="s">
        <v>14</v>
      </c>
      <c r="Q51" s="18"/>
      <c r="R51" s="14">
        <v>1.5052728259999999</v>
      </c>
      <c r="S51" s="6">
        <v>2.8444369079999999E-4</v>
      </c>
      <c r="T51" s="6">
        <v>1.3875591439999999</v>
      </c>
      <c r="U51" s="6">
        <v>0</v>
      </c>
      <c r="V51" s="6">
        <v>6.170372768</v>
      </c>
      <c r="W51" s="6">
        <v>0.2882259627</v>
      </c>
      <c r="X51" s="6">
        <v>0.24273172179999999</v>
      </c>
    </row>
    <row r="52" spans="5:24" x14ac:dyDescent="0.25">
      <c r="E52" s="19">
        <v>30</v>
      </c>
      <c r="F52" s="6">
        <v>140</v>
      </c>
      <c r="G52" s="6">
        <v>170</v>
      </c>
      <c r="H52" s="6">
        <v>304</v>
      </c>
      <c r="I52" s="6">
        <v>95</v>
      </c>
      <c r="J52" s="6">
        <v>250</v>
      </c>
      <c r="K52" s="19">
        <v>0.25</v>
      </c>
      <c r="L52" s="20">
        <v>1.26</v>
      </c>
      <c r="M52" s="20">
        <v>1.26</v>
      </c>
      <c r="N52" s="20">
        <v>955</v>
      </c>
      <c r="O52" s="19">
        <v>5</v>
      </c>
      <c r="P52" s="19" t="s">
        <v>14</v>
      </c>
      <c r="Q52" s="18"/>
      <c r="R52" s="14">
        <v>1.5052728259999999</v>
      </c>
      <c r="S52" s="6">
        <v>2.8444369079999999E-4</v>
      </c>
      <c r="T52" s="6">
        <v>1.3946100589999999</v>
      </c>
      <c r="U52" s="6">
        <v>0</v>
      </c>
      <c r="V52" s="6">
        <v>3.729226068</v>
      </c>
      <c r="W52" s="6">
        <v>0.2882259627</v>
      </c>
      <c r="X52" s="6">
        <v>0.23178964690000001</v>
      </c>
    </row>
    <row r="53" spans="5:24" x14ac:dyDescent="0.25">
      <c r="E53" s="19">
        <v>30</v>
      </c>
      <c r="F53" s="6">
        <v>140</v>
      </c>
      <c r="G53" s="6">
        <v>170</v>
      </c>
      <c r="H53" s="6">
        <v>304</v>
      </c>
      <c r="I53" s="6">
        <v>100</v>
      </c>
      <c r="J53" s="6">
        <v>250</v>
      </c>
      <c r="K53" s="19">
        <v>0.25</v>
      </c>
      <c r="L53" s="20">
        <v>1.26</v>
      </c>
      <c r="M53" s="20">
        <v>1.26</v>
      </c>
      <c r="N53" s="20">
        <v>955</v>
      </c>
      <c r="O53" s="19">
        <v>5</v>
      </c>
      <c r="P53" s="19" t="s">
        <v>14</v>
      </c>
      <c r="Q53" s="18"/>
      <c r="R53" s="14">
        <v>1.5052728259999999</v>
      </c>
      <c r="S53" s="6">
        <v>2.8444369079999999E-4</v>
      </c>
      <c r="T53" s="6">
        <v>1.4003704130000001</v>
      </c>
      <c r="U53" s="6">
        <v>0</v>
      </c>
      <c r="V53" s="6">
        <v>1.4258968869999999</v>
      </c>
      <c r="W53" s="6">
        <v>0.2882259627</v>
      </c>
      <c r="X53" s="6">
        <v>0.2226746497</v>
      </c>
    </row>
    <row r="54" spans="5:24" x14ac:dyDescent="0.25">
      <c r="E54" s="19">
        <v>30</v>
      </c>
      <c r="F54" s="6">
        <v>140</v>
      </c>
      <c r="G54" s="6">
        <v>170</v>
      </c>
      <c r="H54" s="6">
        <v>304</v>
      </c>
      <c r="I54" s="6">
        <v>105</v>
      </c>
      <c r="J54" s="6">
        <v>250</v>
      </c>
      <c r="K54" s="19">
        <v>0.25</v>
      </c>
      <c r="L54" s="20">
        <v>1.26</v>
      </c>
      <c r="M54" s="20">
        <v>1.26</v>
      </c>
      <c r="N54" s="20">
        <v>955</v>
      </c>
      <c r="O54" s="19">
        <v>5</v>
      </c>
      <c r="P54" s="19" t="s">
        <v>14</v>
      </c>
      <c r="Q54" s="18"/>
      <c r="R54" s="14">
        <v>1.5052728259999999</v>
      </c>
      <c r="S54" s="6">
        <v>2.8444369079999999E-4</v>
      </c>
      <c r="T54" s="6">
        <v>1.4044144430000001</v>
      </c>
      <c r="U54" s="6">
        <v>0</v>
      </c>
      <c r="V54" s="6">
        <v>0.68453706849999996</v>
      </c>
      <c r="W54" s="6">
        <v>0.2882259627</v>
      </c>
      <c r="X54" s="6">
        <v>0.21428747849999999</v>
      </c>
    </row>
    <row r="55" spans="5:24" x14ac:dyDescent="0.25">
      <c r="E55" s="19">
        <v>30</v>
      </c>
      <c r="F55" s="6">
        <v>140</v>
      </c>
      <c r="G55" s="6">
        <v>170</v>
      </c>
      <c r="H55" s="6">
        <v>304</v>
      </c>
      <c r="I55" s="6">
        <v>110</v>
      </c>
      <c r="J55" s="6">
        <v>250</v>
      </c>
      <c r="K55" s="19">
        <v>0.25</v>
      </c>
      <c r="L55" s="20">
        <v>1.26</v>
      </c>
      <c r="M55" s="20">
        <v>1.26</v>
      </c>
      <c r="N55" s="20">
        <v>955</v>
      </c>
      <c r="O55" s="19">
        <v>5</v>
      </c>
      <c r="P55" s="19" t="s">
        <v>14</v>
      </c>
      <c r="Q55" s="18"/>
      <c r="R55" s="14">
        <v>1.5052728259999999</v>
      </c>
      <c r="S55" s="6">
        <v>2.8444369079999999E-4</v>
      </c>
      <c r="T55" s="6">
        <v>1.4078630379999999</v>
      </c>
      <c r="U55" s="6">
        <v>0</v>
      </c>
      <c r="V55" s="6">
        <v>0.3093793265</v>
      </c>
      <c r="W55" s="6">
        <v>0.2882259627</v>
      </c>
      <c r="X55" s="6">
        <v>0.205482895</v>
      </c>
    </row>
    <row r="56" spans="5:24" x14ac:dyDescent="0.25">
      <c r="E56" s="19">
        <v>30</v>
      </c>
      <c r="F56" s="6">
        <v>140</v>
      </c>
      <c r="G56" s="6">
        <v>170</v>
      </c>
      <c r="H56" s="6">
        <v>304</v>
      </c>
      <c r="I56" s="6">
        <v>115</v>
      </c>
      <c r="J56" s="6">
        <v>250</v>
      </c>
      <c r="K56" s="19">
        <v>0.25</v>
      </c>
      <c r="L56" s="20">
        <v>1.26</v>
      </c>
      <c r="M56" s="20">
        <v>1.26</v>
      </c>
      <c r="N56" s="20">
        <v>955</v>
      </c>
      <c r="O56" s="19">
        <v>5</v>
      </c>
      <c r="P56" s="19" t="s">
        <v>14</v>
      </c>
      <c r="Q56" s="18"/>
      <c r="R56" s="14">
        <v>1.5052728259999999</v>
      </c>
      <c r="S56" s="6">
        <v>2.8444369079999999E-4</v>
      </c>
      <c r="T56" s="6">
        <v>1.410232841</v>
      </c>
      <c r="U56" s="6">
        <v>0</v>
      </c>
      <c r="V56" s="6">
        <v>0.1127751533</v>
      </c>
      <c r="W56" s="6">
        <v>0.2882259627</v>
      </c>
      <c r="X56" s="6">
        <v>0.19727870820000001</v>
      </c>
    </row>
    <row r="57" spans="5:24" x14ac:dyDescent="0.25">
      <c r="E57" s="19">
        <v>30</v>
      </c>
      <c r="F57" s="6">
        <v>140</v>
      </c>
      <c r="G57" s="6">
        <v>170</v>
      </c>
      <c r="H57" s="6">
        <v>304</v>
      </c>
      <c r="I57" s="6">
        <v>40</v>
      </c>
      <c r="J57" s="6">
        <v>260</v>
      </c>
      <c r="K57" s="19">
        <v>0.25</v>
      </c>
      <c r="L57" s="20">
        <v>1.26</v>
      </c>
      <c r="M57" s="20">
        <v>1.26</v>
      </c>
      <c r="N57" s="20">
        <v>955</v>
      </c>
      <c r="O57" s="19">
        <v>5</v>
      </c>
      <c r="P57" s="19" t="s">
        <v>14</v>
      </c>
      <c r="Q57" s="18"/>
      <c r="R57" s="14">
        <v>1.530435217</v>
      </c>
      <c r="S57" s="6">
        <v>3.190286854E-4</v>
      </c>
      <c r="T57" s="6">
        <v>1.334594099</v>
      </c>
      <c r="U57" s="6"/>
      <c r="V57" s="6"/>
      <c r="W57" s="6"/>
      <c r="X57" s="6"/>
    </row>
    <row r="58" spans="5:24" x14ac:dyDescent="0.25">
      <c r="E58" s="19">
        <v>30</v>
      </c>
      <c r="F58" s="6">
        <v>140</v>
      </c>
      <c r="G58" s="6">
        <v>170</v>
      </c>
      <c r="H58" s="6">
        <v>304</v>
      </c>
      <c r="I58" s="6">
        <v>40</v>
      </c>
      <c r="J58" s="6">
        <v>280</v>
      </c>
      <c r="K58" s="19">
        <v>0.25</v>
      </c>
      <c r="L58" s="20">
        <v>1.26</v>
      </c>
      <c r="M58" s="20">
        <v>1.26</v>
      </c>
      <c r="N58" s="20">
        <v>955</v>
      </c>
      <c r="O58" s="19">
        <v>5</v>
      </c>
      <c r="P58" s="19" t="s">
        <v>14</v>
      </c>
      <c r="Q58" s="18"/>
      <c r="R58" s="14">
        <v>1.530435217</v>
      </c>
      <c r="S58" s="6">
        <v>3.190286854E-4</v>
      </c>
      <c r="T58" s="6">
        <v>1.3428183970000001</v>
      </c>
      <c r="U58" s="6"/>
      <c r="V58" s="6"/>
      <c r="W58" s="6"/>
      <c r="X58" s="6"/>
    </row>
    <row r="59" spans="5:24" x14ac:dyDescent="0.25">
      <c r="E59" s="19">
        <v>30</v>
      </c>
      <c r="F59" s="6">
        <v>140</v>
      </c>
      <c r="G59" s="6">
        <v>170</v>
      </c>
      <c r="H59" s="6">
        <v>304</v>
      </c>
      <c r="I59" s="6">
        <v>10</v>
      </c>
      <c r="J59" s="6">
        <v>300</v>
      </c>
      <c r="K59" s="19">
        <v>0.25</v>
      </c>
      <c r="L59" s="20">
        <v>1.26</v>
      </c>
      <c r="M59" s="20">
        <v>1.26</v>
      </c>
      <c r="N59" s="20">
        <v>955</v>
      </c>
      <c r="O59" s="19">
        <v>5</v>
      </c>
      <c r="P59" s="19" t="s">
        <v>14</v>
      </c>
      <c r="Q59" s="18"/>
      <c r="R59" s="14">
        <v>1.5052728259999999</v>
      </c>
      <c r="S59" s="6">
        <v>2.8444369079999999E-4</v>
      </c>
      <c r="T59" s="6">
        <v>1.176512963</v>
      </c>
      <c r="U59" s="6">
        <v>3.086577368E-2</v>
      </c>
      <c r="V59" s="6">
        <v>5.1789276070000003</v>
      </c>
      <c r="W59" s="6">
        <v>0.86756929299999996</v>
      </c>
      <c r="X59" s="6">
        <v>4.5521334370000002</v>
      </c>
    </row>
    <row r="60" spans="5:24" x14ac:dyDescent="0.25">
      <c r="E60" s="19">
        <v>30</v>
      </c>
      <c r="F60" s="6">
        <v>140</v>
      </c>
      <c r="G60" s="6">
        <v>170</v>
      </c>
      <c r="H60" s="6">
        <v>304</v>
      </c>
      <c r="I60" s="6">
        <v>15</v>
      </c>
      <c r="J60" s="6">
        <v>300</v>
      </c>
      <c r="K60" s="19">
        <v>0.25</v>
      </c>
      <c r="L60" s="20">
        <v>1.26</v>
      </c>
      <c r="M60" s="20">
        <v>1.26</v>
      </c>
      <c r="N60" s="20">
        <v>955</v>
      </c>
      <c r="O60" s="19">
        <v>5</v>
      </c>
      <c r="P60" s="19" t="s">
        <v>14</v>
      </c>
      <c r="Q60" s="18"/>
      <c r="R60" s="14">
        <v>1.5052728259999999</v>
      </c>
      <c r="S60" s="6">
        <v>2.8444369079999999E-4</v>
      </c>
      <c r="T60" s="6">
        <v>1.199395153</v>
      </c>
      <c r="U60" s="6">
        <v>1.7893528969999999E-2</v>
      </c>
      <c r="V60" s="6">
        <v>6.2507314450000004</v>
      </c>
      <c r="W60" s="6">
        <v>0.73778420229999997</v>
      </c>
      <c r="X60" s="6">
        <v>5.5183724620000003</v>
      </c>
    </row>
    <row r="61" spans="5:24" x14ac:dyDescent="0.25">
      <c r="E61" s="19">
        <v>30</v>
      </c>
      <c r="F61" s="6">
        <v>140</v>
      </c>
      <c r="G61" s="6">
        <v>170</v>
      </c>
      <c r="H61" s="6">
        <v>304</v>
      </c>
      <c r="I61" s="6">
        <v>20</v>
      </c>
      <c r="J61" s="6">
        <v>300</v>
      </c>
      <c r="K61" s="19">
        <v>0.25</v>
      </c>
      <c r="L61" s="20">
        <v>1.26</v>
      </c>
      <c r="M61" s="20">
        <v>1.26</v>
      </c>
      <c r="N61" s="20">
        <v>955</v>
      </c>
      <c r="O61" s="19">
        <v>5</v>
      </c>
      <c r="P61" s="19" t="s">
        <v>14</v>
      </c>
      <c r="Q61" s="18"/>
      <c r="R61" s="14">
        <v>1.5052728259999999</v>
      </c>
      <c r="S61" s="6">
        <v>2.8444369079999999E-4</v>
      </c>
      <c r="T61" s="6">
        <v>1.219524769</v>
      </c>
      <c r="U61" s="6">
        <v>9.8450742630000008E-3</v>
      </c>
      <c r="V61" s="6">
        <v>7.1960112780000003</v>
      </c>
      <c r="W61" s="6">
        <v>0.71625233079999995</v>
      </c>
      <c r="X61" s="6">
        <v>6.131020608</v>
      </c>
    </row>
    <row r="62" spans="5:24" x14ac:dyDescent="0.25">
      <c r="E62" s="19">
        <v>30</v>
      </c>
      <c r="F62" s="6">
        <v>140</v>
      </c>
      <c r="G62" s="6">
        <v>170</v>
      </c>
      <c r="H62" s="6">
        <v>304</v>
      </c>
      <c r="I62" s="6">
        <v>25</v>
      </c>
      <c r="J62" s="6">
        <v>300</v>
      </c>
      <c r="K62" s="19">
        <v>0.25</v>
      </c>
      <c r="L62" s="20">
        <v>1.26</v>
      </c>
      <c r="M62" s="20">
        <v>1.26</v>
      </c>
      <c r="N62" s="20">
        <v>955</v>
      </c>
      <c r="O62" s="19">
        <v>5</v>
      </c>
      <c r="P62" s="19" t="s">
        <v>14</v>
      </c>
      <c r="Q62" s="18"/>
      <c r="R62" s="14">
        <v>1.5052728259999999</v>
      </c>
      <c r="S62" s="6">
        <v>2.8444369079999999E-4</v>
      </c>
      <c r="T62" s="6">
        <v>1.238549074</v>
      </c>
      <c r="U62" s="6">
        <v>1.388183034E-2</v>
      </c>
      <c r="V62" s="6">
        <v>7.7775202410000004</v>
      </c>
      <c r="W62" s="6">
        <v>0.62795236340000005</v>
      </c>
      <c r="X62" s="6">
        <v>6.6072686239999996</v>
      </c>
    </row>
    <row r="63" spans="5:24" x14ac:dyDescent="0.25">
      <c r="E63" s="19">
        <v>30</v>
      </c>
      <c r="F63" s="6">
        <v>140</v>
      </c>
      <c r="G63" s="6">
        <v>170</v>
      </c>
      <c r="H63" s="6">
        <v>304</v>
      </c>
      <c r="I63" s="6">
        <v>30</v>
      </c>
      <c r="J63" s="6">
        <v>300</v>
      </c>
      <c r="K63" s="19">
        <v>0.25</v>
      </c>
      <c r="L63" s="20">
        <v>1.26</v>
      </c>
      <c r="M63" s="20">
        <v>1.26</v>
      </c>
      <c r="N63" s="20">
        <v>955</v>
      </c>
      <c r="O63" s="19">
        <v>5</v>
      </c>
      <c r="P63" s="19" t="s">
        <v>14</v>
      </c>
      <c r="Q63" s="18"/>
      <c r="R63" s="14">
        <v>1.5052728259999999</v>
      </c>
      <c r="S63" s="6">
        <v>2.8444369079999999E-4</v>
      </c>
      <c r="T63" s="6">
        <v>1.2570971339999999</v>
      </c>
      <c r="U63" s="6">
        <v>0</v>
      </c>
      <c r="V63" s="6">
        <v>9.0260945059999997</v>
      </c>
      <c r="W63" s="6">
        <v>0.54801409629999998</v>
      </c>
      <c r="X63" s="6">
        <v>6.9877497860000002</v>
      </c>
    </row>
    <row r="64" spans="5:24" x14ac:dyDescent="0.25">
      <c r="E64" s="19">
        <v>30</v>
      </c>
      <c r="F64" s="6">
        <v>140</v>
      </c>
      <c r="G64" s="6">
        <v>170</v>
      </c>
      <c r="H64" s="6">
        <v>304</v>
      </c>
      <c r="I64" s="6">
        <v>35</v>
      </c>
      <c r="J64" s="6">
        <v>300</v>
      </c>
      <c r="K64" s="19">
        <v>0.25</v>
      </c>
      <c r="L64" s="20">
        <v>1.26</v>
      </c>
      <c r="M64" s="20">
        <v>1.26</v>
      </c>
      <c r="N64" s="20">
        <v>955</v>
      </c>
      <c r="O64" s="19">
        <v>5</v>
      </c>
      <c r="P64" s="19" t="s">
        <v>14</v>
      </c>
      <c r="Q64" s="18"/>
      <c r="R64" s="14">
        <v>1.5052728259999999</v>
      </c>
      <c r="S64" s="6">
        <v>2.8444369079999999E-4</v>
      </c>
      <c r="T64" s="6">
        <v>1.274579967</v>
      </c>
      <c r="U64" s="6">
        <v>2.0246425049999998E-3</v>
      </c>
      <c r="V64" s="6">
        <v>9.6489995109999995</v>
      </c>
      <c r="W64" s="6">
        <v>0.5163038848</v>
      </c>
      <c r="X64" s="6">
        <v>7.6366300349999996</v>
      </c>
    </row>
    <row r="65" spans="5:24" x14ac:dyDescent="0.25">
      <c r="E65" s="19">
        <v>30</v>
      </c>
      <c r="F65" s="6">
        <v>140</v>
      </c>
      <c r="G65" s="6">
        <v>170</v>
      </c>
      <c r="H65" s="6">
        <v>304</v>
      </c>
      <c r="I65" s="6">
        <v>40</v>
      </c>
      <c r="J65" s="6">
        <v>300</v>
      </c>
      <c r="K65" s="19">
        <v>0.25</v>
      </c>
      <c r="L65" s="20">
        <v>1.26</v>
      </c>
      <c r="M65" s="20">
        <v>1.26</v>
      </c>
      <c r="N65" s="20">
        <v>955</v>
      </c>
      <c r="O65" s="19">
        <v>5</v>
      </c>
      <c r="P65" s="19" t="s">
        <v>14</v>
      </c>
      <c r="Q65" s="18"/>
      <c r="R65" s="14">
        <v>1.5052728259999999</v>
      </c>
      <c r="S65" s="6">
        <v>2.8444369079999999E-4</v>
      </c>
      <c r="T65" s="6">
        <v>1.2915857660000001</v>
      </c>
      <c r="U65" s="6">
        <v>0</v>
      </c>
      <c r="V65" s="6">
        <v>10.42800624</v>
      </c>
      <c r="W65" s="6">
        <v>0.47857747389999999</v>
      </c>
      <c r="X65" s="6">
        <v>7.4546187220000002</v>
      </c>
    </row>
    <row r="66" spans="5:24" x14ac:dyDescent="0.25">
      <c r="E66" s="19">
        <v>30</v>
      </c>
      <c r="F66" s="6">
        <v>140</v>
      </c>
      <c r="G66" s="6">
        <v>170</v>
      </c>
      <c r="H66" s="6">
        <v>304</v>
      </c>
      <c r="I66" s="6">
        <v>45</v>
      </c>
      <c r="J66" s="6">
        <v>300</v>
      </c>
      <c r="K66" s="19">
        <v>0.25</v>
      </c>
      <c r="L66" s="20">
        <v>1.26</v>
      </c>
      <c r="M66" s="20">
        <v>1.26</v>
      </c>
      <c r="N66" s="20">
        <v>955</v>
      </c>
      <c r="O66" s="19">
        <v>5</v>
      </c>
      <c r="P66" s="19" t="s">
        <v>14</v>
      </c>
      <c r="Q66" s="18"/>
      <c r="R66" s="14">
        <v>1.5052728259999999</v>
      </c>
      <c r="S66" s="6">
        <v>2.8444369079999999E-4</v>
      </c>
      <c r="T66" s="6">
        <v>1.3071328950000001</v>
      </c>
      <c r="U66" s="6">
        <v>0</v>
      </c>
      <c r="V66" s="6">
        <v>10.4623454</v>
      </c>
      <c r="W66" s="6">
        <v>0.48274958959999997</v>
      </c>
      <c r="X66" s="6">
        <v>7.322476376</v>
      </c>
    </row>
    <row r="67" spans="5:24" x14ac:dyDescent="0.25">
      <c r="E67" s="19">
        <v>30</v>
      </c>
      <c r="F67" s="6">
        <v>140</v>
      </c>
      <c r="G67" s="6">
        <v>170</v>
      </c>
      <c r="H67" s="6">
        <v>304</v>
      </c>
      <c r="I67" s="6">
        <v>50</v>
      </c>
      <c r="J67" s="6">
        <v>300</v>
      </c>
      <c r="K67" s="19">
        <v>0.25</v>
      </c>
      <c r="L67" s="20">
        <v>1.26</v>
      </c>
      <c r="M67" s="20">
        <v>1.26</v>
      </c>
      <c r="N67" s="20">
        <v>955</v>
      </c>
      <c r="O67" s="19">
        <v>5</v>
      </c>
      <c r="P67" s="19" t="s">
        <v>14</v>
      </c>
      <c r="Q67" s="18"/>
      <c r="R67" s="14">
        <v>1.5052728259999999</v>
      </c>
      <c r="S67" s="6">
        <v>2.8444369079999999E-4</v>
      </c>
      <c r="T67" s="6">
        <v>1.322962371</v>
      </c>
      <c r="U67" s="6">
        <v>0</v>
      </c>
      <c r="V67" s="6">
        <v>11.27379893</v>
      </c>
      <c r="W67" s="6">
        <v>0.4179785083</v>
      </c>
      <c r="X67" s="6">
        <v>7.3364378439999998</v>
      </c>
    </row>
    <row r="68" spans="5:24" x14ac:dyDescent="0.25">
      <c r="E68" s="19">
        <v>30</v>
      </c>
      <c r="F68" s="6">
        <v>140</v>
      </c>
      <c r="G68" s="6">
        <v>170</v>
      </c>
      <c r="H68" s="6">
        <v>304</v>
      </c>
      <c r="I68" s="6">
        <v>55</v>
      </c>
      <c r="J68" s="6">
        <v>300</v>
      </c>
      <c r="K68" s="19">
        <v>0.25</v>
      </c>
      <c r="L68" s="20">
        <v>1.26</v>
      </c>
      <c r="M68" s="20">
        <v>1.26</v>
      </c>
      <c r="N68" s="20">
        <v>955</v>
      </c>
      <c r="O68" s="19">
        <v>5</v>
      </c>
      <c r="P68" s="19" t="s">
        <v>14</v>
      </c>
      <c r="Q68" s="18"/>
      <c r="R68" s="14">
        <v>1.5052728259999999</v>
      </c>
      <c r="S68" s="6">
        <v>2.8444369079999999E-4</v>
      </c>
      <c r="T68" s="6">
        <v>1.3369352269999999</v>
      </c>
      <c r="U68" s="6">
        <v>0</v>
      </c>
      <c r="V68" s="6">
        <v>10.45135294</v>
      </c>
      <c r="W68" s="6">
        <v>0.42756549319999998</v>
      </c>
      <c r="X68" s="6">
        <v>6.9584727800000001</v>
      </c>
    </row>
    <row r="69" spans="5:24" x14ac:dyDescent="0.25">
      <c r="E69" s="19">
        <v>30</v>
      </c>
      <c r="F69" s="6">
        <v>140</v>
      </c>
      <c r="G69" s="6">
        <v>170</v>
      </c>
      <c r="H69" s="6">
        <v>304</v>
      </c>
      <c r="I69" s="6">
        <v>60</v>
      </c>
      <c r="J69" s="6">
        <v>300</v>
      </c>
      <c r="K69" s="19">
        <v>0.25</v>
      </c>
      <c r="L69" s="20">
        <v>1.26</v>
      </c>
      <c r="M69" s="20">
        <v>1.26</v>
      </c>
      <c r="N69" s="20">
        <v>955</v>
      </c>
      <c r="O69" s="19">
        <v>5</v>
      </c>
      <c r="P69" s="19" t="s">
        <v>14</v>
      </c>
      <c r="Q69" s="18"/>
      <c r="R69" s="14">
        <v>1.5052728259999999</v>
      </c>
      <c r="S69" s="6">
        <v>2.8444369079999999E-4</v>
      </c>
      <c r="T69" s="6">
        <v>1.35013111</v>
      </c>
      <c r="U69" s="6">
        <v>0</v>
      </c>
      <c r="V69" s="6">
        <v>10.487996620000001</v>
      </c>
      <c r="W69" s="6">
        <v>0.37273224960000001</v>
      </c>
      <c r="X69" s="6">
        <v>5.7005964259999997</v>
      </c>
    </row>
    <row r="70" spans="5:24" x14ac:dyDescent="0.25">
      <c r="E70" s="19">
        <v>30</v>
      </c>
      <c r="F70" s="6">
        <v>140</v>
      </c>
      <c r="G70" s="6">
        <v>170</v>
      </c>
      <c r="H70" s="6">
        <v>304</v>
      </c>
      <c r="I70" s="6">
        <v>65</v>
      </c>
      <c r="J70" s="6">
        <v>300</v>
      </c>
      <c r="K70" s="19">
        <v>0.25</v>
      </c>
      <c r="L70" s="20">
        <v>1.26</v>
      </c>
      <c r="M70" s="20">
        <v>1.26</v>
      </c>
      <c r="N70" s="20">
        <v>955</v>
      </c>
      <c r="O70" s="19">
        <v>5</v>
      </c>
      <c r="P70" s="19" t="s">
        <v>14</v>
      </c>
      <c r="Q70" s="18"/>
      <c r="R70" s="14">
        <v>1.5052728259999999</v>
      </c>
      <c r="S70" s="6">
        <v>2.8444369079999999E-4</v>
      </c>
      <c r="T70" s="6">
        <v>1.3627372069999999</v>
      </c>
      <c r="U70" s="6">
        <v>0</v>
      </c>
      <c r="V70" s="6">
        <v>10.218935800000001</v>
      </c>
      <c r="W70" s="6">
        <v>0.37056728490000002</v>
      </c>
      <c r="X70" s="6">
        <v>5.2209764879999998</v>
      </c>
    </row>
    <row r="71" spans="5:24" x14ac:dyDescent="0.25">
      <c r="E71" s="19">
        <v>30</v>
      </c>
      <c r="F71" s="6">
        <v>140</v>
      </c>
      <c r="G71" s="6">
        <v>170</v>
      </c>
      <c r="H71" s="6">
        <v>304</v>
      </c>
      <c r="I71" s="6">
        <v>70</v>
      </c>
      <c r="J71" s="6">
        <v>300</v>
      </c>
      <c r="K71" s="19">
        <v>0.25</v>
      </c>
      <c r="L71" s="20">
        <v>1.26</v>
      </c>
      <c r="M71" s="20">
        <v>1.26</v>
      </c>
      <c r="N71" s="20">
        <v>955</v>
      </c>
      <c r="O71" s="19">
        <v>5</v>
      </c>
      <c r="P71" s="19" t="s">
        <v>14</v>
      </c>
      <c r="Q71" s="18"/>
      <c r="R71" s="14">
        <v>1.5052728259999999</v>
      </c>
      <c r="S71" s="6">
        <v>2.8444369079999999E-4</v>
      </c>
      <c r="T71" s="6">
        <v>1.3749185100000001</v>
      </c>
      <c r="U71" s="6">
        <v>0</v>
      </c>
      <c r="V71" s="6">
        <v>9.6815022289999995</v>
      </c>
      <c r="W71" s="6">
        <v>0.37124133059999997</v>
      </c>
      <c r="X71" s="6">
        <v>2.8930756820000001</v>
      </c>
    </row>
    <row r="72" spans="5:24" x14ac:dyDescent="0.25">
      <c r="E72" s="19">
        <v>30</v>
      </c>
      <c r="F72" s="6">
        <v>140</v>
      </c>
      <c r="G72" s="6">
        <v>170</v>
      </c>
      <c r="H72" s="6">
        <v>304</v>
      </c>
      <c r="I72" s="6">
        <v>75</v>
      </c>
      <c r="J72" s="6">
        <v>300</v>
      </c>
      <c r="K72" s="19">
        <v>0.25</v>
      </c>
      <c r="L72" s="20">
        <v>1.26</v>
      </c>
      <c r="M72" s="20">
        <v>1.26</v>
      </c>
      <c r="N72" s="20">
        <v>955</v>
      </c>
      <c r="O72" s="19">
        <v>5</v>
      </c>
      <c r="P72" s="19" t="s">
        <v>14</v>
      </c>
      <c r="Q72" s="18"/>
      <c r="R72" s="14">
        <v>1.5052728259999999</v>
      </c>
      <c r="S72" s="6">
        <v>2.8444369079999999E-4</v>
      </c>
      <c r="T72" s="6">
        <v>1.385810049</v>
      </c>
      <c r="U72" s="6">
        <v>0</v>
      </c>
      <c r="V72" s="6">
        <v>9.3294748369999994</v>
      </c>
      <c r="W72" s="6">
        <v>0.37752824779999999</v>
      </c>
      <c r="X72" s="6">
        <v>1.009711536</v>
      </c>
    </row>
    <row r="73" spans="5:24" x14ac:dyDescent="0.25">
      <c r="E73" s="19">
        <v>30</v>
      </c>
      <c r="F73" s="6">
        <v>140</v>
      </c>
      <c r="G73" s="6">
        <v>170</v>
      </c>
      <c r="H73" s="6">
        <v>304</v>
      </c>
      <c r="I73" s="6">
        <v>80</v>
      </c>
      <c r="J73" s="6">
        <v>300</v>
      </c>
      <c r="K73" s="19">
        <v>0.25</v>
      </c>
      <c r="L73" s="20">
        <v>1.26</v>
      </c>
      <c r="M73" s="20">
        <v>1.26</v>
      </c>
      <c r="N73" s="20">
        <v>955</v>
      </c>
      <c r="O73" s="19">
        <v>5</v>
      </c>
      <c r="P73" s="19" t="s">
        <v>14</v>
      </c>
      <c r="Q73" s="18"/>
      <c r="R73" s="14">
        <v>1.5052728259999999</v>
      </c>
      <c r="S73" s="6">
        <v>2.8444369079999999E-4</v>
      </c>
      <c r="T73" s="6">
        <v>1.396312743</v>
      </c>
      <c r="U73" s="6">
        <v>0</v>
      </c>
      <c r="V73" s="6">
        <v>9.0426591110000007</v>
      </c>
      <c r="W73" s="6">
        <v>0.38125178659999998</v>
      </c>
      <c r="X73" s="6">
        <v>0.49103686000000002</v>
      </c>
    </row>
    <row r="74" spans="5:24" x14ac:dyDescent="0.25">
      <c r="E74" s="19">
        <v>30</v>
      </c>
      <c r="F74" s="6">
        <v>140</v>
      </c>
      <c r="G74" s="6">
        <v>170</v>
      </c>
      <c r="H74" s="6">
        <v>304</v>
      </c>
      <c r="I74" s="6">
        <v>85</v>
      </c>
      <c r="J74" s="6">
        <v>300</v>
      </c>
      <c r="K74" s="19">
        <v>0.25</v>
      </c>
      <c r="L74" s="20">
        <v>1.26</v>
      </c>
      <c r="M74" s="20">
        <v>1.26</v>
      </c>
      <c r="N74" s="20">
        <v>955</v>
      </c>
      <c r="O74" s="19">
        <v>5</v>
      </c>
      <c r="P74" s="19" t="s">
        <v>14</v>
      </c>
      <c r="Q74" s="18"/>
      <c r="R74" s="14">
        <v>1.5052728259999999</v>
      </c>
      <c r="S74" s="6">
        <v>2.8444369079999999E-4</v>
      </c>
      <c r="T74" s="6">
        <v>1.4055492599999999</v>
      </c>
      <c r="U74" s="6">
        <v>0</v>
      </c>
      <c r="V74" s="6">
        <v>7.9764275160000002</v>
      </c>
      <c r="W74" s="6">
        <v>0.38039732720000002</v>
      </c>
      <c r="X74" s="6">
        <v>0.29658793169999997</v>
      </c>
    </row>
    <row r="75" spans="5:24" x14ac:dyDescent="0.25">
      <c r="E75" s="19">
        <v>30</v>
      </c>
      <c r="F75" s="6">
        <v>140</v>
      </c>
      <c r="G75" s="6">
        <v>170</v>
      </c>
      <c r="H75" s="6">
        <v>304</v>
      </c>
      <c r="I75" s="6">
        <v>90</v>
      </c>
      <c r="J75" s="6">
        <v>300</v>
      </c>
      <c r="K75" s="19">
        <v>0.25</v>
      </c>
      <c r="L75" s="20">
        <v>1.26</v>
      </c>
      <c r="M75" s="20">
        <v>1.26</v>
      </c>
      <c r="N75" s="20">
        <v>955</v>
      </c>
      <c r="O75" s="19">
        <v>5</v>
      </c>
      <c r="P75" s="19" t="s">
        <v>14</v>
      </c>
      <c r="Q75" s="18"/>
      <c r="R75" s="14">
        <v>1.5052728259999999</v>
      </c>
      <c r="S75" s="6">
        <v>2.8444369079999999E-4</v>
      </c>
      <c r="T75" s="6">
        <v>1.4138392259999999</v>
      </c>
      <c r="U75" s="6">
        <v>0</v>
      </c>
      <c r="V75" s="6">
        <v>6.4149721949999998</v>
      </c>
      <c r="W75" s="6">
        <v>0.38412587749999999</v>
      </c>
      <c r="X75" s="6">
        <v>0.26169491430000003</v>
      </c>
    </row>
    <row r="76" spans="5:24" x14ac:dyDescent="0.25">
      <c r="E76" s="19">
        <v>30</v>
      </c>
      <c r="F76" s="6">
        <v>140</v>
      </c>
      <c r="G76" s="6">
        <v>170</v>
      </c>
      <c r="H76" s="6">
        <v>304</v>
      </c>
      <c r="I76" s="6">
        <v>95</v>
      </c>
      <c r="J76" s="6">
        <v>300</v>
      </c>
      <c r="K76" s="19">
        <v>0.25</v>
      </c>
      <c r="L76" s="20">
        <v>1.26</v>
      </c>
      <c r="M76" s="20">
        <v>1.26</v>
      </c>
      <c r="N76" s="20">
        <v>955</v>
      </c>
      <c r="O76" s="19">
        <v>5</v>
      </c>
      <c r="P76" s="19" t="s">
        <v>14</v>
      </c>
      <c r="Q76" s="18"/>
      <c r="R76" s="14">
        <v>1.5052728259999999</v>
      </c>
      <c r="S76" s="6">
        <v>2.8444369079999999E-4</v>
      </c>
      <c r="T76" s="6">
        <v>1.420830153</v>
      </c>
      <c r="U76" s="6">
        <v>0</v>
      </c>
      <c r="V76" s="6">
        <v>4.3802219659999997</v>
      </c>
      <c r="W76" s="6">
        <v>0.38412587749999999</v>
      </c>
      <c r="X76" s="6">
        <v>0.24989800649999999</v>
      </c>
    </row>
    <row r="77" spans="5:24" x14ac:dyDescent="0.25">
      <c r="E77" s="19">
        <v>30</v>
      </c>
      <c r="F77" s="6">
        <v>140</v>
      </c>
      <c r="G77" s="6">
        <v>170</v>
      </c>
      <c r="H77" s="6">
        <v>304</v>
      </c>
      <c r="I77" s="6">
        <v>100</v>
      </c>
      <c r="J77" s="6">
        <v>300</v>
      </c>
      <c r="K77" s="19">
        <v>0.25</v>
      </c>
      <c r="L77" s="20">
        <v>1.26</v>
      </c>
      <c r="M77" s="20">
        <v>1.26</v>
      </c>
      <c r="N77" s="20">
        <v>955</v>
      </c>
      <c r="O77" s="19">
        <v>5</v>
      </c>
      <c r="P77" s="19" t="s">
        <v>14</v>
      </c>
      <c r="Q77" s="18"/>
      <c r="R77" s="14">
        <v>1.5052728259999999</v>
      </c>
      <c r="S77" s="6">
        <v>2.8444369079999999E-4</v>
      </c>
      <c r="T77" s="6">
        <v>1.426840946</v>
      </c>
      <c r="U77" s="6">
        <v>0</v>
      </c>
      <c r="V77" s="6">
        <v>1.3871166269999999</v>
      </c>
      <c r="W77" s="6">
        <v>0.38368486610000002</v>
      </c>
      <c r="X77" s="6">
        <v>0.239724839</v>
      </c>
    </row>
    <row r="78" spans="5:24" x14ac:dyDescent="0.25">
      <c r="E78" s="19">
        <v>30</v>
      </c>
      <c r="F78" s="6">
        <v>140</v>
      </c>
      <c r="G78" s="6">
        <v>170</v>
      </c>
      <c r="H78" s="6">
        <v>304</v>
      </c>
      <c r="I78" s="6">
        <v>105</v>
      </c>
      <c r="J78" s="6">
        <v>300</v>
      </c>
      <c r="K78" s="19">
        <v>0.25</v>
      </c>
      <c r="L78" s="20">
        <v>1.26</v>
      </c>
      <c r="M78" s="20">
        <v>1.26</v>
      </c>
      <c r="N78" s="20">
        <v>955</v>
      </c>
      <c r="O78" s="19">
        <v>5</v>
      </c>
      <c r="P78" s="19" t="s">
        <v>14</v>
      </c>
      <c r="Q78" s="18"/>
      <c r="R78" s="14">
        <v>1.5052728259999999</v>
      </c>
      <c r="S78" s="6">
        <v>2.8444369079999999E-4</v>
      </c>
      <c r="T78" s="6">
        <v>1.431265689</v>
      </c>
      <c r="U78" s="6">
        <v>0</v>
      </c>
      <c r="V78" s="6">
        <v>0.72762548569999996</v>
      </c>
      <c r="W78" s="6">
        <v>0.38429376250000002</v>
      </c>
      <c r="X78" s="6">
        <v>0.2295778926</v>
      </c>
    </row>
    <row r="79" spans="5:24" x14ac:dyDescent="0.25">
      <c r="E79" s="19">
        <v>30</v>
      </c>
      <c r="F79" s="6">
        <v>140</v>
      </c>
      <c r="G79" s="6">
        <v>170</v>
      </c>
      <c r="H79" s="6">
        <v>304</v>
      </c>
      <c r="I79" s="6">
        <v>110</v>
      </c>
      <c r="J79" s="6">
        <v>300</v>
      </c>
      <c r="K79" s="19">
        <v>0.25</v>
      </c>
      <c r="L79" s="20">
        <v>1.26</v>
      </c>
      <c r="M79" s="20">
        <v>1.26</v>
      </c>
      <c r="N79" s="20">
        <v>955</v>
      </c>
      <c r="O79" s="19">
        <v>5</v>
      </c>
      <c r="P79" s="19" t="s">
        <v>14</v>
      </c>
      <c r="Q79" s="18"/>
      <c r="R79" s="14">
        <v>1.5052728259999999</v>
      </c>
      <c r="S79" s="6">
        <v>2.8444369079999999E-4</v>
      </c>
      <c r="T79" s="6">
        <v>1.4348697479999999</v>
      </c>
      <c r="U79" s="6">
        <v>0</v>
      </c>
      <c r="V79" s="6">
        <v>0.29267537859999998</v>
      </c>
      <c r="W79" s="6">
        <v>0.38429376250000002</v>
      </c>
      <c r="X79" s="6">
        <v>0.21859940219999999</v>
      </c>
    </row>
    <row r="80" spans="5:24" x14ac:dyDescent="0.25">
      <c r="E80" s="19">
        <v>30</v>
      </c>
      <c r="F80" s="6">
        <v>140</v>
      </c>
      <c r="G80" s="6">
        <v>170</v>
      </c>
      <c r="H80" s="6">
        <v>304</v>
      </c>
      <c r="I80" s="6">
        <v>115</v>
      </c>
      <c r="J80" s="6">
        <v>300</v>
      </c>
      <c r="K80" s="19">
        <v>0.25</v>
      </c>
      <c r="L80" s="20">
        <v>1.26</v>
      </c>
      <c r="M80" s="20">
        <v>1.26</v>
      </c>
      <c r="N80" s="20">
        <v>955</v>
      </c>
      <c r="O80" s="19">
        <v>5</v>
      </c>
      <c r="P80" s="19" t="s">
        <v>14</v>
      </c>
      <c r="Q80" s="18"/>
      <c r="R80" s="14">
        <v>1.5052728259999999</v>
      </c>
      <c r="S80" s="6">
        <v>2.8444369079999999E-4</v>
      </c>
      <c r="T80" s="6">
        <v>1.4374233649999999</v>
      </c>
      <c r="U80" s="6">
        <v>0</v>
      </c>
      <c r="V80" s="6">
        <v>0.1364432361</v>
      </c>
      <c r="W80" s="6">
        <v>0.38429376250000002</v>
      </c>
      <c r="X80" s="6">
        <v>0.2092225908</v>
      </c>
    </row>
    <row r="81" spans="5:24" x14ac:dyDescent="0.25">
      <c r="E81" s="19">
        <v>30</v>
      </c>
      <c r="F81" s="6">
        <v>140</v>
      </c>
      <c r="G81" s="6">
        <v>170</v>
      </c>
      <c r="H81" s="6">
        <v>304</v>
      </c>
      <c r="I81" s="6">
        <v>40</v>
      </c>
      <c r="J81" s="6">
        <v>320</v>
      </c>
      <c r="K81" s="19">
        <v>0.25</v>
      </c>
      <c r="L81" s="20">
        <v>1.26</v>
      </c>
      <c r="M81" s="20">
        <v>1.26</v>
      </c>
      <c r="N81" s="20">
        <v>955</v>
      </c>
      <c r="O81" s="19">
        <v>5</v>
      </c>
      <c r="P81" s="19" t="s">
        <v>14</v>
      </c>
      <c r="Q81" s="18"/>
      <c r="R81" s="14">
        <v>1.530435217</v>
      </c>
      <c r="S81" s="6">
        <v>3.190286854E-4</v>
      </c>
      <c r="T81" s="6">
        <v>1.3551324819999999</v>
      </c>
      <c r="U81" s="6"/>
      <c r="V81" s="6"/>
      <c r="W81" s="6"/>
      <c r="X81" s="6"/>
    </row>
    <row r="82" spans="5:24" x14ac:dyDescent="0.25">
      <c r="E82" s="19">
        <v>30</v>
      </c>
      <c r="F82" s="6">
        <v>140</v>
      </c>
      <c r="G82" s="6">
        <v>170</v>
      </c>
      <c r="H82" s="6">
        <v>304</v>
      </c>
      <c r="I82" s="6">
        <v>40</v>
      </c>
      <c r="J82" s="6">
        <v>340</v>
      </c>
      <c r="K82" s="19">
        <v>0.25</v>
      </c>
      <c r="L82" s="20">
        <v>1.26</v>
      </c>
      <c r="M82" s="20">
        <v>1.26</v>
      </c>
      <c r="N82" s="20">
        <v>955</v>
      </c>
      <c r="O82" s="19">
        <v>5</v>
      </c>
      <c r="P82" s="19" t="s">
        <v>14</v>
      </c>
      <c r="Q82" s="18"/>
      <c r="R82" s="14">
        <v>1.530435217</v>
      </c>
      <c r="S82" s="6">
        <v>3.190286854E-4</v>
      </c>
      <c r="T82" s="6">
        <v>1.3579733919999999</v>
      </c>
      <c r="U82" s="6"/>
      <c r="V82" s="6"/>
      <c r="W82" s="6"/>
      <c r="X82" s="6"/>
    </row>
    <row r="83" spans="5:24" x14ac:dyDescent="0.25">
      <c r="E83" s="19">
        <v>30</v>
      </c>
      <c r="F83" s="6">
        <v>140</v>
      </c>
      <c r="G83" s="6">
        <v>170</v>
      </c>
      <c r="H83" s="6">
        <v>304</v>
      </c>
      <c r="I83" s="6">
        <v>40</v>
      </c>
      <c r="J83" s="6">
        <v>360</v>
      </c>
      <c r="K83" s="19">
        <v>0.25</v>
      </c>
      <c r="L83" s="20">
        <v>1.26</v>
      </c>
      <c r="M83" s="20">
        <v>1.26</v>
      </c>
      <c r="N83" s="20">
        <v>955</v>
      </c>
      <c r="O83" s="19">
        <v>5</v>
      </c>
      <c r="P83" s="19" t="s">
        <v>14</v>
      </c>
      <c r="Q83" s="18"/>
      <c r="R83" s="14">
        <v>1.530435217</v>
      </c>
      <c r="S83" s="6">
        <v>3.190286854E-4</v>
      </c>
      <c r="T83" s="6">
        <v>1.3620061409999999</v>
      </c>
      <c r="U83" s="6"/>
      <c r="V83" s="6"/>
      <c r="W83" s="6"/>
      <c r="X83" s="6"/>
    </row>
    <row r="84" spans="5:24" x14ac:dyDescent="0.25">
      <c r="E84" s="19">
        <v>30</v>
      </c>
      <c r="F84" s="6">
        <v>140</v>
      </c>
      <c r="G84" s="6">
        <v>170</v>
      </c>
      <c r="H84" s="6">
        <v>304</v>
      </c>
      <c r="I84" s="6">
        <v>40</v>
      </c>
      <c r="J84" s="6">
        <v>380</v>
      </c>
      <c r="K84" s="19">
        <v>0.25</v>
      </c>
      <c r="L84" s="20">
        <v>1.26</v>
      </c>
      <c r="M84" s="20">
        <v>1.26</v>
      </c>
      <c r="N84" s="20">
        <v>955</v>
      </c>
      <c r="O84" s="19">
        <v>5</v>
      </c>
      <c r="P84" s="19" t="s">
        <v>14</v>
      </c>
      <c r="Q84" s="18"/>
      <c r="R84" s="14">
        <v>1.530435217</v>
      </c>
      <c r="S84" s="6">
        <v>3.190286854E-4</v>
      </c>
      <c r="T84" s="6">
        <v>1.3639028099999999</v>
      </c>
      <c r="U84" s="6"/>
      <c r="V84" s="6"/>
      <c r="W84" s="6"/>
      <c r="X84" s="6"/>
    </row>
    <row r="85" spans="5:24" x14ac:dyDescent="0.25">
      <c r="E85" s="19">
        <v>30</v>
      </c>
      <c r="F85" s="6">
        <v>170</v>
      </c>
      <c r="G85" s="6">
        <v>205</v>
      </c>
      <c r="H85" s="6">
        <v>352</v>
      </c>
      <c r="I85" s="6">
        <v>40</v>
      </c>
      <c r="J85" s="6">
        <v>60</v>
      </c>
      <c r="K85" s="19">
        <v>0.25</v>
      </c>
      <c r="L85" s="20">
        <v>1.26</v>
      </c>
      <c r="M85" s="20">
        <v>1.26</v>
      </c>
      <c r="N85" s="20">
        <v>955</v>
      </c>
      <c r="O85" s="19">
        <v>5</v>
      </c>
      <c r="P85" s="19" t="s">
        <v>14</v>
      </c>
      <c r="Q85" s="18"/>
      <c r="R85" s="14">
        <v>1.4776404350000001</v>
      </c>
      <c r="S85" s="6">
        <v>3.5026270709999997E-4</v>
      </c>
      <c r="T85" s="6">
        <v>0.76932629470000002</v>
      </c>
      <c r="U85" s="6"/>
      <c r="V85" s="6"/>
      <c r="W85" s="6"/>
      <c r="X85" s="6"/>
    </row>
    <row r="86" spans="5:24" x14ac:dyDescent="0.25">
      <c r="E86" s="19">
        <v>30</v>
      </c>
      <c r="F86" s="6">
        <v>170</v>
      </c>
      <c r="G86" s="6">
        <v>205</v>
      </c>
      <c r="H86" s="6">
        <v>352</v>
      </c>
      <c r="I86" s="6">
        <v>40</v>
      </c>
      <c r="J86" s="6">
        <v>80</v>
      </c>
      <c r="K86" s="19">
        <v>0.25</v>
      </c>
      <c r="L86" s="20">
        <v>1.26</v>
      </c>
      <c r="M86" s="20">
        <v>1.26</v>
      </c>
      <c r="N86" s="20">
        <v>955</v>
      </c>
      <c r="O86" s="19">
        <v>5</v>
      </c>
      <c r="P86" s="19" t="s">
        <v>14</v>
      </c>
      <c r="Q86" s="18"/>
      <c r="R86" s="14">
        <v>1.4776404350000001</v>
      </c>
      <c r="S86" s="6">
        <v>3.5026270709999997E-4</v>
      </c>
      <c r="T86" s="6">
        <v>0.88430461770000002</v>
      </c>
      <c r="U86" s="6"/>
      <c r="V86" s="6"/>
      <c r="W86" s="6"/>
      <c r="X86" s="6"/>
    </row>
    <row r="87" spans="5:24" x14ac:dyDescent="0.25">
      <c r="E87" s="19">
        <v>30</v>
      </c>
      <c r="F87" s="6">
        <v>170</v>
      </c>
      <c r="G87" s="6">
        <v>205</v>
      </c>
      <c r="H87" s="6">
        <v>352</v>
      </c>
      <c r="I87" s="6">
        <v>40</v>
      </c>
      <c r="J87" s="6">
        <v>100</v>
      </c>
      <c r="K87" s="19">
        <v>0.25</v>
      </c>
      <c r="L87" s="20">
        <v>1.26</v>
      </c>
      <c r="M87" s="20">
        <v>1.26</v>
      </c>
      <c r="N87" s="20">
        <v>955</v>
      </c>
      <c r="O87" s="19">
        <v>5</v>
      </c>
      <c r="P87" s="19" t="s">
        <v>14</v>
      </c>
      <c r="Q87" s="18"/>
      <c r="R87" s="14">
        <v>1.4776404350000001</v>
      </c>
      <c r="S87" s="6">
        <v>3.5026270709999997E-4</v>
      </c>
      <c r="T87" s="6">
        <v>0.97599578200000003</v>
      </c>
      <c r="U87" s="6"/>
      <c r="V87" s="6"/>
      <c r="W87" s="6"/>
      <c r="X87" s="6"/>
    </row>
    <row r="88" spans="5:24" x14ac:dyDescent="0.25">
      <c r="E88" s="19">
        <v>30</v>
      </c>
      <c r="F88" s="6">
        <v>170</v>
      </c>
      <c r="G88" s="6">
        <v>205</v>
      </c>
      <c r="H88" s="6">
        <v>352</v>
      </c>
      <c r="I88" s="6">
        <v>40</v>
      </c>
      <c r="J88" s="6">
        <v>120</v>
      </c>
      <c r="K88" s="19">
        <v>0.25</v>
      </c>
      <c r="L88" s="20">
        <v>1.26</v>
      </c>
      <c r="M88" s="20">
        <v>1.26</v>
      </c>
      <c r="N88" s="20">
        <v>955</v>
      </c>
      <c r="O88" s="19">
        <v>5</v>
      </c>
      <c r="P88" s="19" t="s">
        <v>14</v>
      </c>
      <c r="Q88" s="18"/>
      <c r="R88" s="14">
        <v>1.4776404350000001</v>
      </c>
      <c r="S88" s="6">
        <v>3.5026270709999997E-4</v>
      </c>
      <c r="T88" s="6">
        <v>1.0405912230000001</v>
      </c>
      <c r="U88" s="6"/>
      <c r="V88" s="6"/>
      <c r="W88" s="6"/>
      <c r="X88" s="6"/>
    </row>
    <row r="89" spans="5:24" x14ac:dyDescent="0.25">
      <c r="E89" s="19">
        <v>30</v>
      </c>
      <c r="F89" s="6">
        <v>170</v>
      </c>
      <c r="G89" s="6">
        <v>205</v>
      </c>
      <c r="H89" s="6">
        <v>352</v>
      </c>
      <c r="I89" s="6">
        <v>40</v>
      </c>
      <c r="J89" s="6">
        <v>140</v>
      </c>
      <c r="K89" s="19">
        <v>0.25</v>
      </c>
      <c r="L89" s="20">
        <v>1.26</v>
      </c>
      <c r="M89" s="20">
        <v>1.26</v>
      </c>
      <c r="N89" s="20">
        <v>955</v>
      </c>
      <c r="O89" s="19">
        <v>5</v>
      </c>
      <c r="P89" s="19" t="s">
        <v>14</v>
      </c>
      <c r="Q89" s="18"/>
      <c r="R89" s="14">
        <v>1.4776404350000001</v>
      </c>
      <c r="S89" s="6">
        <v>3.5026270709999997E-4</v>
      </c>
      <c r="T89" s="6">
        <v>1.087315721</v>
      </c>
      <c r="U89" s="6"/>
      <c r="V89" s="6"/>
      <c r="W89" s="6"/>
      <c r="X89" s="6"/>
    </row>
    <row r="90" spans="5:24" x14ac:dyDescent="0.25">
      <c r="E90" s="19">
        <v>30</v>
      </c>
      <c r="F90" s="6">
        <v>170</v>
      </c>
      <c r="G90" s="6">
        <v>205</v>
      </c>
      <c r="H90" s="6">
        <v>352</v>
      </c>
      <c r="I90" s="6">
        <v>40</v>
      </c>
      <c r="J90" s="6">
        <v>160</v>
      </c>
      <c r="K90" s="19">
        <v>0.25</v>
      </c>
      <c r="L90" s="20">
        <v>1.26</v>
      </c>
      <c r="M90" s="20">
        <v>1.26</v>
      </c>
      <c r="N90" s="20">
        <v>955</v>
      </c>
      <c r="O90" s="19">
        <v>5</v>
      </c>
      <c r="P90" s="19" t="s">
        <v>14</v>
      </c>
      <c r="Q90" s="18"/>
      <c r="R90" s="14">
        <v>1.4776404350000001</v>
      </c>
      <c r="S90" s="6">
        <v>3.5026270709999997E-4</v>
      </c>
      <c r="T90" s="6">
        <v>1.1324425140000001</v>
      </c>
      <c r="U90" s="6"/>
      <c r="V90" s="6"/>
      <c r="W90" s="6"/>
      <c r="X90" s="6"/>
    </row>
    <row r="91" spans="5:24" x14ac:dyDescent="0.25">
      <c r="E91" s="19">
        <v>30</v>
      </c>
      <c r="F91" s="6">
        <v>170</v>
      </c>
      <c r="G91" s="6">
        <v>205</v>
      </c>
      <c r="H91" s="6">
        <v>352</v>
      </c>
      <c r="I91" s="6">
        <v>40</v>
      </c>
      <c r="J91" s="6">
        <v>180</v>
      </c>
      <c r="K91" s="19">
        <v>0.25</v>
      </c>
      <c r="L91" s="20">
        <v>1.26</v>
      </c>
      <c r="M91" s="20">
        <v>1.26</v>
      </c>
      <c r="N91" s="20">
        <v>955</v>
      </c>
      <c r="O91" s="19">
        <v>5</v>
      </c>
      <c r="P91" s="19" t="s">
        <v>14</v>
      </c>
      <c r="Q91" s="18"/>
      <c r="R91" s="14">
        <v>1.4776404350000001</v>
      </c>
      <c r="S91" s="6">
        <v>3.5026270709999997E-4</v>
      </c>
      <c r="T91" s="6">
        <v>1.1655309110000001</v>
      </c>
      <c r="U91" s="6"/>
      <c r="V91" s="6"/>
      <c r="W91" s="6"/>
      <c r="X91" s="6"/>
    </row>
    <row r="92" spans="5:24" x14ac:dyDescent="0.25">
      <c r="E92" s="19">
        <v>30</v>
      </c>
      <c r="F92" s="6">
        <v>170</v>
      </c>
      <c r="G92" s="6">
        <v>205</v>
      </c>
      <c r="H92" s="6">
        <v>352</v>
      </c>
      <c r="I92" s="6">
        <v>10</v>
      </c>
      <c r="J92" s="6">
        <v>200</v>
      </c>
      <c r="K92" s="19">
        <v>0.25</v>
      </c>
      <c r="L92" s="20">
        <v>1.26</v>
      </c>
      <c r="M92" s="20">
        <v>1.26</v>
      </c>
      <c r="N92" s="20">
        <v>955</v>
      </c>
      <c r="O92" s="19">
        <v>5</v>
      </c>
      <c r="P92" s="19" t="s">
        <v>14</v>
      </c>
      <c r="Q92" s="18"/>
      <c r="R92" s="14">
        <v>1.454791304</v>
      </c>
      <c r="S92" s="6">
        <v>2.938474358E-4</v>
      </c>
      <c r="T92" s="6">
        <v>1.050041754</v>
      </c>
      <c r="U92" s="6">
        <v>1.2129199300000001E-2</v>
      </c>
      <c r="V92" s="6">
        <v>4.0828068719999999</v>
      </c>
      <c r="W92" s="6">
        <v>0.27948474229999998</v>
      </c>
      <c r="X92" s="6">
        <v>3.66253166</v>
      </c>
    </row>
    <row r="93" spans="5:24" x14ac:dyDescent="0.25">
      <c r="E93" s="19">
        <v>30</v>
      </c>
      <c r="F93" s="6">
        <v>170</v>
      </c>
      <c r="G93" s="6">
        <v>205</v>
      </c>
      <c r="H93" s="6">
        <v>352</v>
      </c>
      <c r="I93" s="6">
        <v>15</v>
      </c>
      <c r="J93" s="6">
        <v>200</v>
      </c>
      <c r="K93" s="19">
        <v>0.25</v>
      </c>
      <c r="L93" s="20">
        <v>1.26</v>
      </c>
      <c r="M93" s="20">
        <v>1.26</v>
      </c>
      <c r="N93" s="20">
        <v>955</v>
      </c>
      <c r="O93" s="19">
        <v>5</v>
      </c>
      <c r="P93" s="19" t="s">
        <v>14</v>
      </c>
      <c r="Q93" s="18"/>
      <c r="R93" s="14">
        <v>1.454791304</v>
      </c>
      <c r="S93" s="6">
        <v>2.938474358E-4</v>
      </c>
      <c r="T93" s="6">
        <v>1.066881392</v>
      </c>
      <c r="U93" s="6">
        <v>1.2129199300000001E-2</v>
      </c>
      <c r="V93" s="6">
        <v>5.2336482430000002</v>
      </c>
      <c r="W93" s="6">
        <v>0.22276615720000001</v>
      </c>
      <c r="X93" s="6">
        <v>4.3901153300000004</v>
      </c>
    </row>
    <row r="94" spans="5:24" x14ac:dyDescent="0.25">
      <c r="E94" s="19">
        <v>30</v>
      </c>
      <c r="F94" s="6">
        <v>170</v>
      </c>
      <c r="G94" s="6">
        <v>205</v>
      </c>
      <c r="H94" s="6">
        <v>352</v>
      </c>
      <c r="I94" s="6">
        <v>20</v>
      </c>
      <c r="J94" s="6">
        <v>200</v>
      </c>
      <c r="K94" s="19">
        <v>0.25</v>
      </c>
      <c r="L94" s="20">
        <v>1.26</v>
      </c>
      <c r="M94" s="20">
        <v>1.26</v>
      </c>
      <c r="N94" s="20">
        <v>955</v>
      </c>
      <c r="O94" s="19">
        <v>5</v>
      </c>
      <c r="P94" s="19" t="s">
        <v>14</v>
      </c>
      <c r="Q94" s="18"/>
      <c r="R94" s="14">
        <v>1.454791304</v>
      </c>
      <c r="S94" s="6">
        <v>2.938474358E-4</v>
      </c>
      <c r="T94" s="6">
        <v>1.081560651</v>
      </c>
      <c r="U94" s="6">
        <v>1.21933441E-2</v>
      </c>
      <c r="V94" s="6">
        <v>6.0945858309999998</v>
      </c>
      <c r="W94" s="6">
        <v>0.2039658983</v>
      </c>
      <c r="X94" s="6">
        <v>5.3287911530000001</v>
      </c>
    </row>
    <row r="95" spans="5:24" x14ac:dyDescent="0.25">
      <c r="E95" s="19">
        <v>30</v>
      </c>
      <c r="F95" s="6">
        <v>170</v>
      </c>
      <c r="G95" s="6">
        <v>205</v>
      </c>
      <c r="H95" s="6">
        <v>352</v>
      </c>
      <c r="I95" s="6">
        <v>25</v>
      </c>
      <c r="J95" s="6">
        <v>200</v>
      </c>
      <c r="K95" s="19">
        <v>0.25</v>
      </c>
      <c r="L95" s="20">
        <v>1.26</v>
      </c>
      <c r="M95" s="20">
        <v>1.26</v>
      </c>
      <c r="N95" s="20">
        <v>955</v>
      </c>
      <c r="O95" s="19">
        <v>5</v>
      </c>
      <c r="P95" s="19" t="s">
        <v>14</v>
      </c>
      <c r="Q95" s="18"/>
      <c r="R95" s="14">
        <v>1.454791304</v>
      </c>
      <c r="S95" s="6">
        <v>2.938474358E-4</v>
      </c>
      <c r="T95" s="6">
        <v>1.100185698</v>
      </c>
      <c r="U95" s="6">
        <v>7.9772810769999994E-3</v>
      </c>
      <c r="V95" s="6">
        <v>6.8861772739999996</v>
      </c>
      <c r="W95" s="6">
        <v>0.18003988639999999</v>
      </c>
      <c r="X95" s="6">
        <v>5.9417186959999997</v>
      </c>
    </row>
    <row r="96" spans="5:24" x14ac:dyDescent="0.25">
      <c r="E96" s="19">
        <v>30</v>
      </c>
      <c r="F96" s="6">
        <v>170</v>
      </c>
      <c r="G96" s="6">
        <v>205</v>
      </c>
      <c r="H96" s="6">
        <v>352</v>
      </c>
      <c r="I96" s="6">
        <v>30</v>
      </c>
      <c r="J96" s="6">
        <v>200</v>
      </c>
      <c r="K96" s="19">
        <v>0.25</v>
      </c>
      <c r="L96" s="20">
        <v>1.26</v>
      </c>
      <c r="M96" s="20">
        <v>1.26</v>
      </c>
      <c r="N96" s="20">
        <v>955</v>
      </c>
      <c r="O96" s="19">
        <v>5</v>
      </c>
      <c r="P96" s="19" t="s">
        <v>14</v>
      </c>
      <c r="Q96" s="18"/>
      <c r="R96" s="14">
        <v>1.454791304</v>
      </c>
      <c r="S96" s="6">
        <v>2.938474358E-4</v>
      </c>
      <c r="T96" s="6">
        <v>1.114018425</v>
      </c>
      <c r="U96" s="6">
        <v>0</v>
      </c>
      <c r="V96" s="6">
        <v>7.9150577030000004</v>
      </c>
      <c r="W96" s="6">
        <v>0.14791793089999999</v>
      </c>
      <c r="X96" s="6">
        <v>6.3782051219999998</v>
      </c>
    </row>
    <row r="97" spans="5:24" x14ac:dyDescent="0.25">
      <c r="E97" s="19">
        <v>30</v>
      </c>
      <c r="F97" s="6">
        <v>170</v>
      </c>
      <c r="G97" s="6">
        <v>205</v>
      </c>
      <c r="H97" s="6">
        <v>352</v>
      </c>
      <c r="I97" s="6">
        <v>35</v>
      </c>
      <c r="J97" s="6">
        <v>200</v>
      </c>
      <c r="K97" s="19">
        <v>0.25</v>
      </c>
      <c r="L97" s="20">
        <v>1.26</v>
      </c>
      <c r="M97" s="20">
        <v>1.26</v>
      </c>
      <c r="N97" s="20">
        <v>955</v>
      </c>
      <c r="O97" s="19">
        <v>5</v>
      </c>
      <c r="P97" s="19" t="s">
        <v>14</v>
      </c>
      <c r="Q97" s="18"/>
      <c r="R97" s="14">
        <v>1.454791304</v>
      </c>
      <c r="S97" s="6">
        <v>2.938474358E-4</v>
      </c>
      <c r="T97" s="6">
        <v>1.128118379</v>
      </c>
      <c r="U97" s="6">
        <v>0</v>
      </c>
      <c r="V97" s="6">
        <v>8.5055370920000009</v>
      </c>
      <c r="W97" s="6">
        <v>0.14194080510000001</v>
      </c>
      <c r="X97" s="6">
        <v>6.3207630469999998</v>
      </c>
    </row>
    <row r="98" spans="5:24" x14ac:dyDescent="0.25">
      <c r="E98" s="19">
        <v>30</v>
      </c>
      <c r="F98" s="6">
        <v>170</v>
      </c>
      <c r="G98" s="6">
        <v>205</v>
      </c>
      <c r="H98" s="6">
        <v>352</v>
      </c>
      <c r="I98" s="6">
        <v>40</v>
      </c>
      <c r="J98" s="6">
        <v>200</v>
      </c>
      <c r="K98" s="19">
        <v>0.25</v>
      </c>
      <c r="L98" s="20">
        <v>1.26</v>
      </c>
      <c r="M98" s="20">
        <v>1.26</v>
      </c>
      <c r="N98" s="20">
        <v>955</v>
      </c>
      <c r="O98" s="19">
        <v>5</v>
      </c>
      <c r="P98" s="19" t="s">
        <v>14</v>
      </c>
      <c r="Q98" s="18"/>
      <c r="R98" s="14">
        <v>1.454791304</v>
      </c>
      <c r="S98" s="6">
        <v>2.938474358E-4</v>
      </c>
      <c r="T98" s="6">
        <v>1.1408118890000001</v>
      </c>
      <c r="U98" s="6">
        <v>0</v>
      </c>
      <c r="V98" s="6">
        <v>9.5329153190000007</v>
      </c>
      <c r="W98" s="6">
        <v>0.13580331679999999</v>
      </c>
      <c r="X98" s="6">
        <v>6.6453751160000003</v>
      </c>
    </row>
    <row r="99" spans="5:24" x14ac:dyDescent="0.25">
      <c r="E99" s="19">
        <v>30</v>
      </c>
      <c r="F99" s="6">
        <v>170</v>
      </c>
      <c r="G99" s="6">
        <v>205</v>
      </c>
      <c r="H99" s="6">
        <v>352</v>
      </c>
      <c r="I99" s="6">
        <v>45</v>
      </c>
      <c r="J99" s="6">
        <v>200</v>
      </c>
      <c r="K99" s="19">
        <v>0.25</v>
      </c>
      <c r="L99" s="20">
        <v>1.26</v>
      </c>
      <c r="M99" s="20">
        <v>1.26</v>
      </c>
      <c r="N99" s="20">
        <v>955</v>
      </c>
      <c r="O99" s="19">
        <v>5</v>
      </c>
      <c r="P99" s="19" t="s">
        <v>14</v>
      </c>
      <c r="Q99" s="18"/>
      <c r="R99" s="14">
        <v>1.454791304</v>
      </c>
      <c r="S99" s="6">
        <v>2.938474358E-4</v>
      </c>
      <c r="T99" s="6">
        <v>1.153141011</v>
      </c>
      <c r="U99" s="6">
        <v>0</v>
      </c>
      <c r="V99" s="6">
        <v>9.2934899630000007</v>
      </c>
      <c r="W99" s="6">
        <v>0.11888951659999999</v>
      </c>
      <c r="X99" s="6">
        <v>6.5790322359999998</v>
      </c>
    </row>
    <row r="100" spans="5:24" x14ac:dyDescent="0.25">
      <c r="E100" s="19">
        <v>30</v>
      </c>
      <c r="F100" s="6">
        <v>170</v>
      </c>
      <c r="G100" s="6">
        <v>205</v>
      </c>
      <c r="H100" s="6">
        <v>352</v>
      </c>
      <c r="I100" s="6">
        <v>50</v>
      </c>
      <c r="J100" s="6">
        <v>200</v>
      </c>
      <c r="K100" s="19">
        <v>0.25</v>
      </c>
      <c r="L100" s="20">
        <v>1.26</v>
      </c>
      <c r="M100" s="20">
        <v>1.26</v>
      </c>
      <c r="N100" s="20">
        <v>955</v>
      </c>
      <c r="O100" s="19">
        <v>5</v>
      </c>
      <c r="P100" s="19" t="s">
        <v>14</v>
      </c>
      <c r="Q100" s="18"/>
      <c r="R100" s="14">
        <v>1.454791304</v>
      </c>
      <c r="S100" s="6">
        <v>2.938474358E-4</v>
      </c>
      <c r="T100" s="6">
        <v>1.1643603300000001</v>
      </c>
      <c r="U100" s="6">
        <v>0</v>
      </c>
      <c r="V100" s="6">
        <v>10.18375769</v>
      </c>
      <c r="W100" s="6">
        <v>0.1321908091</v>
      </c>
      <c r="X100" s="6">
        <v>6.8215637869999997</v>
      </c>
    </row>
    <row r="101" spans="5:24" x14ac:dyDescent="0.25">
      <c r="E101" s="19">
        <v>30</v>
      </c>
      <c r="F101" s="6">
        <v>170</v>
      </c>
      <c r="G101" s="6">
        <v>205</v>
      </c>
      <c r="H101" s="6">
        <v>352</v>
      </c>
      <c r="I101" s="6">
        <v>55</v>
      </c>
      <c r="J101" s="6">
        <v>200</v>
      </c>
      <c r="K101" s="19">
        <v>0.25</v>
      </c>
      <c r="L101" s="20">
        <v>1.26</v>
      </c>
      <c r="M101" s="20">
        <v>1.26</v>
      </c>
      <c r="N101" s="20">
        <v>955</v>
      </c>
      <c r="O101" s="19">
        <v>5</v>
      </c>
      <c r="P101" s="19" t="s">
        <v>14</v>
      </c>
      <c r="Q101" s="18"/>
      <c r="R101" s="14">
        <v>1.454791304</v>
      </c>
      <c r="S101" s="6">
        <v>2.938474358E-4</v>
      </c>
      <c r="T101" s="6">
        <v>1.1755260460000001</v>
      </c>
      <c r="U101" s="6">
        <v>0</v>
      </c>
      <c r="V101" s="6">
        <v>10.124005909999999</v>
      </c>
      <c r="W101" s="6">
        <v>0.12800681750000001</v>
      </c>
      <c r="X101" s="6">
        <v>7.0864707889999998</v>
      </c>
    </row>
    <row r="102" spans="5:24" x14ac:dyDescent="0.25">
      <c r="E102" s="19">
        <v>30</v>
      </c>
      <c r="F102" s="6">
        <v>170</v>
      </c>
      <c r="G102" s="6">
        <v>205</v>
      </c>
      <c r="H102" s="6">
        <v>352</v>
      </c>
      <c r="I102" s="6">
        <v>60</v>
      </c>
      <c r="J102" s="6">
        <v>200</v>
      </c>
      <c r="K102" s="19">
        <v>0.25</v>
      </c>
      <c r="L102" s="20">
        <v>1.26</v>
      </c>
      <c r="M102" s="20">
        <v>1.26</v>
      </c>
      <c r="N102" s="20">
        <v>955</v>
      </c>
      <c r="O102" s="19">
        <v>5</v>
      </c>
      <c r="P102" s="19" t="s">
        <v>14</v>
      </c>
      <c r="Q102" s="18"/>
      <c r="R102" s="14">
        <v>1.454791304</v>
      </c>
      <c r="S102" s="6">
        <v>2.938474358E-4</v>
      </c>
      <c r="T102" s="6">
        <v>1.1864592350000001</v>
      </c>
      <c r="U102" s="6">
        <v>0</v>
      </c>
      <c r="V102" s="6">
        <v>10.300462680000001</v>
      </c>
      <c r="W102" s="6">
        <v>0.1292343161</v>
      </c>
      <c r="X102" s="6">
        <v>6.8872091089999996</v>
      </c>
    </row>
    <row r="103" spans="5:24" x14ac:dyDescent="0.25">
      <c r="E103" s="19">
        <v>30</v>
      </c>
      <c r="F103" s="6">
        <v>170</v>
      </c>
      <c r="G103" s="6">
        <v>205</v>
      </c>
      <c r="H103" s="6">
        <v>352</v>
      </c>
      <c r="I103" s="6">
        <v>65</v>
      </c>
      <c r="J103" s="6">
        <v>200</v>
      </c>
      <c r="K103" s="19">
        <v>0.25</v>
      </c>
      <c r="L103" s="20">
        <v>1.26</v>
      </c>
      <c r="M103" s="20">
        <v>1.26</v>
      </c>
      <c r="N103" s="20">
        <v>955</v>
      </c>
      <c r="O103" s="19">
        <v>5</v>
      </c>
      <c r="P103" s="19" t="s">
        <v>14</v>
      </c>
      <c r="Q103" s="18"/>
      <c r="R103" s="14">
        <v>1.454791304</v>
      </c>
      <c r="S103" s="6">
        <v>2.938474358E-4</v>
      </c>
      <c r="T103" s="6">
        <v>1.1967547919999999</v>
      </c>
      <c r="U103" s="6">
        <v>0</v>
      </c>
      <c r="V103" s="6">
        <v>10.182347439999999</v>
      </c>
      <c r="W103" s="6">
        <v>0.1294908954</v>
      </c>
      <c r="X103" s="6">
        <v>6.4512324239999996</v>
      </c>
    </row>
    <row r="104" spans="5:24" x14ac:dyDescent="0.25">
      <c r="E104" s="19">
        <v>30</v>
      </c>
      <c r="F104" s="6">
        <v>170</v>
      </c>
      <c r="G104" s="6">
        <v>205</v>
      </c>
      <c r="H104" s="6">
        <v>352</v>
      </c>
      <c r="I104" s="6">
        <v>70</v>
      </c>
      <c r="J104" s="6">
        <v>200</v>
      </c>
      <c r="K104" s="19">
        <v>0.25</v>
      </c>
      <c r="L104" s="20">
        <v>1.26</v>
      </c>
      <c r="M104" s="20">
        <v>1.26</v>
      </c>
      <c r="N104" s="20">
        <v>955</v>
      </c>
      <c r="O104" s="19">
        <v>5</v>
      </c>
      <c r="P104" s="19" t="s">
        <v>14</v>
      </c>
      <c r="Q104" s="18"/>
      <c r="R104" s="14">
        <v>1.454791304</v>
      </c>
      <c r="S104" s="6">
        <v>2.938474358E-4</v>
      </c>
      <c r="T104" s="6">
        <v>1.2064720520000001</v>
      </c>
      <c r="U104" s="6">
        <v>0</v>
      </c>
      <c r="V104" s="6">
        <v>9.8680471040000004</v>
      </c>
      <c r="W104" s="6">
        <v>0.13231618310000001</v>
      </c>
      <c r="X104" s="6">
        <v>5.7507191850000003</v>
      </c>
    </row>
    <row r="105" spans="5:24" x14ac:dyDescent="0.25">
      <c r="E105" s="19">
        <v>30</v>
      </c>
      <c r="F105" s="6">
        <v>170</v>
      </c>
      <c r="G105" s="6">
        <v>205</v>
      </c>
      <c r="H105" s="6">
        <v>352</v>
      </c>
      <c r="I105" s="6">
        <v>75</v>
      </c>
      <c r="J105" s="6">
        <v>200</v>
      </c>
      <c r="K105" s="19">
        <v>0.25</v>
      </c>
      <c r="L105" s="20">
        <v>1.26</v>
      </c>
      <c r="M105" s="20">
        <v>1.26</v>
      </c>
      <c r="N105" s="20">
        <v>955</v>
      </c>
      <c r="O105" s="19">
        <v>5</v>
      </c>
      <c r="P105" s="19" t="s">
        <v>14</v>
      </c>
      <c r="Q105" s="18"/>
      <c r="R105" s="14">
        <v>1.454791304</v>
      </c>
      <c r="S105" s="6">
        <v>2.938474358E-4</v>
      </c>
      <c r="T105" s="6">
        <v>1.215861957</v>
      </c>
      <c r="U105" s="6">
        <v>0</v>
      </c>
      <c r="V105" s="6">
        <v>9.7143210880000002</v>
      </c>
      <c r="W105" s="6">
        <v>0.13338623529999999</v>
      </c>
      <c r="X105" s="6">
        <v>5.10118223</v>
      </c>
    </row>
    <row r="106" spans="5:24" x14ac:dyDescent="0.25">
      <c r="E106" s="19">
        <v>30</v>
      </c>
      <c r="F106" s="6">
        <v>170</v>
      </c>
      <c r="G106" s="6">
        <v>205</v>
      </c>
      <c r="H106" s="6">
        <v>352</v>
      </c>
      <c r="I106" s="6">
        <v>80</v>
      </c>
      <c r="J106" s="6">
        <v>200</v>
      </c>
      <c r="K106" s="19">
        <v>0.25</v>
      </c>
      <c r="L106" s="20">
        <v>1.26</v>
      </c>
      <c r="M106" s="20">
        <v>1.26</v>
      </c>
      <c r="N106" s="20">
        <v>955</v>
      </c>
      <c r="O106" s="19">
        <v>5</v>
      </c>
      <c r="P106" s="19" t="s">
        <v>14</v>
      </c>
      <c r="Q106" s="18"/>
      <c r="R106" s="14">
        <v>1.454791304</v>
      </c>
      <c r="S106" s="6">
        <v>2.938474358E-4</v>
      </c>
      <c r="T106" s="6">
        <v>1.2247641300000001</v>
      </c>
      <c r="U106" s="6">
        <v>0</v>
      </c>
      <c r="V106" s="6">
        <v>9.4952595219999996</v>
      </c>
      <c r="W106" s="6">
        <v>0.1223300011</v>
      </c>
      <c r="X106" s="6">
        <v>3.2361125149999999</v>
      </c>
    </row>
    <row r="107" spans="5:24" x14ac:dyDescent="0.25">
      <c r="E107" s="19">
        <v>30</v>
      </c>
      <c r="F107" s="6">
        <v>170</v>
      </c>
      <c r="G107" s="6">
        <v>205</v>
      </c>
      <c r="H107" s="6">
        <v>352</v>
      </c>
      <c r="I107" s="6">
        <v>85</v>
      </c>
      <c r="J107" s="6">
        <v>200</v>
      </c>
      <c r="K107" s="19">
        <v>0.25</v>
      </c>
      <c r="L107" s="20">
        <v>1.26</v>
      </c>
      <c r="M107" s="20">
        <v>1.26</v>
      </c>
      <c r="N107" s="20">
        <v>955</v>
      </c>
      <c r="O107" s="19">
        <v>5</v>
      </c>
      <c r="P107" s="19" t="s">
        <v>14</v>
      </c>
      <c r="Q107" s="18"/>
      <c r="R107" s="14">
        <v>1.454791304</v>
      </c>
      <c r="S107" s="6">
        <v>2.938474358E-4</v>
      </c>
      <c r="T107" s="6">
        <v>1.2332320640000001</v>
      </c>
      <c r="U107" s="6">
        <v>0</v>
      </c>
      <c r="V107" s="6">
        <v>9.1484561739999997</v>
      </c>
      <c r="W107" s="6">
        <v>8.7111579800000005E-2</v>
      </c>
      <c r="X107" s="6">
        <v>1.2230700969999999</v>
      </c>
    </row>
    <row r="108" spans="5:24" x14ac:dyDescent="0.25">
      <c r="E108" s="19">
        <v>30</v>
      </c>
      <c r="F108" s="6">
        <v>170</v>
      </c>
      <c r="G108" s="6">
        <v>205</v>
      </c>
      <c r="H108" s="6">
        <v>352</v>
      </c>
      <c r="I108" s="6">
        <v>90</v>
      </c>
      <c r="J108" s="6">
        <v>200</v>
      </c>
      <c r="K108" s="19">
        <v>0.25</v>
      </c>
      <c r="L108" s="20">
        <v>1.26</v>
      </c>
      <c r="M108" s="20">
        <v>1.26</v>
      </c>
      <c r="N108" s="20">
        <v>955</v>
      </c>
      <c r="O108" s="19">
        <v>5</v>
      </c>
      <c r="P108" s="19" t="s">
        <v>14</v>
      </c>
      <c r="Q108" s="18"/>
      <c r="R108" s="14">
        <v>1.454791304</v>
      </c>
      <c r="S108" s="6">
        <v>2.938474358E-4</v>
      </c>
      <c r="T108" s="6">
        <v>1.2412959889999999</v>
      </c>
      <c r="U108" s="6">
        <v>0</v>
      </c>
      <c r="V108" s="6">
        <v>8.6061076209999996</v>
      </c>
      <c r="W108" s="6">
        <v>8.8411970219999997E-2</v>
      </c>
      <c r="X108" s="6">
        <v>0.46859985469999998</v>
      </c>
    </row>
    <row r="109" spans="5:24" x14ac:dyDescent="0.25">
      <c r="E109" s="19">
        <v>30</v>
      </c>
      <c r="F109" s="6">
        <v>170</v>
      </c>
      <c r="G109" s="6">
        <v>205</v>
      </c>
      <c r="H109" s="6">
        <v>352</v>
      </c>
      <c r="I109" s="6">
        <v>95</v>
      </c>
      <c r="J109" s="6">
        <v>200</v>
      </c>
      <c r="K109" s="19">
        <v>0.25</v>
      </c>
      <c r="L109" s="20">
        <v>1.26</v>
      </c>
      <c r="M109" s="20">
        <v>1.26</v>
      </c>
      <c r="N109" s="20">
        <v>955</v>
      </c>
      <c r="O109" s="19">
        <v>5</v>
      </c>
      <c r="P109" s="19" t="s">
        <v>14</v>
      </c>
      <c r="Q109" s="18"/>
      <c r="R109" s="14">
        <v>1.454791304</v>
      </c>
      <c r="S109" s="6">
        <v>2.938474358E-4</v>
      </c>
      <c r="T109" s="6">
        <v>1.248305835</v>
      </c>
      <c r="U109" s="6">
        <v>0</v>
      </c>
      <c r="V109" s="6">
        <v>7.8893005580000004</v>
      </c>
      <c r="W109" s="6">
        <v>8.875893537E-2</v>
      </c>
      <c r="X109" s="6">
        <v>0.29470187139999998</v>
      </c>
    </row>
    <row r="110" spans="5:24" x14ac:dyDescent="0.25">
      <c r="E110" s="19">
        <v>30</v>
      </c>
      <c r="F110" s="6">
        <v>170</v>
      </c>
      <c r="G110" s="6">
        <v>205</v>
      </c>
      <c r="H110" s="6">
        <v>352</v>
      </c>
      <c r="I110" s="6">
        <v>100</v>
      </c>
      <c r="J110" s="6">
        <v>200</v>
      </c>
      <c r="K110" s="19">
        <v>0.25</v>
      </c>
      <c r="L110" s="20">
        <v>1.26</v>
      </c>
      <c r="M110" s="20">
        <v>1.26</v>
      </c>
      <c r="N110" s="20">
        <v>955</v>
      </c>
      <c r="O110" s="19">
        <v>5</v>
      </c>
      <c r="P110" s="19" t="s">
        <v>14</v>
      </c>
      <c r="Q110" s="18"/>
      <c r="R110" s="14">
        <v>1.454791304</v>
      </c>
      <c r="S110" s="6">
        <v>2.938474358E-4</v>
      </c>
      <c r="T110" s="6">
        <v>1.2547372800000001</v>
      </c>
      <c r="U110" s="6">
        <v>0</v>
      </c>
      <c r="V110" s="6">
        <v>6.9847399579999996</v>
      </c>
      <c r="W110" s="6">
        <v>8.875893537E-2</v>
      </c>
      <c r="X110" s="6">
        <v>0.17902204129999999</v>
      </c>
    </row>
    <row r="111" spans="5:24" x14ac:dyDescent="0.25">
      <c r="E111" s="19">
        <v>30</v>
      </c>
      <c r="F111" s="6">
        <v>170</v>
      </c>
      <c r="G111" s="6">
        <v>205</v>
      </c>
      <c r="H111" s="6">
        <v>352</v>
      </c>
      <c r="I111" s="6">
        <v>105</v>
      </c>
      <c r="J111" s="6">
        <v>200</v>
      </c>
      <c r="K111" s="19">
        <v>0.25</v>
      </c>
      <c r="L111" s="20">
        <v>1.26</v>
      </c>
      <c r="M111" s="20">
        <v>1.26</v>
      </c>
      <c r="N111" s="20">
        <v>955</v>
      </c>
      <c r="O111" s="19">
        <v>5</v>
      </c>
      <c r="P111" s="19" t="s">
        <v>14</v>
      </c>
      <c r="Q111" s="18"/>
      <c r="R111" s="14">
        <v>1.454791304</v>
      </c>
      <c r="S111" s="6">
        <v>2.938474358E-4</v>
      </c>
      <c r="T111" s="6">
        <v>1.2612819129999999</v>
      </c>
      <c r="U111" s="6">
        <v>0</v>
      </c>
      <c r="V111" s="6">
        <v>6.0128792899999999</v>
      </c>
      <c r="W111" s="6">
        <v>7.8314992580000006E-2</v>
      </c>
      <c r="X111" s="6">
        <v>0.17544388790000001</v>
      </c>
    </row>
    <row r="112" spans="5:24" x14ac:dyDescent="0.25">
      <c r="E112" s="19">
        <v>30</v>
      </c>
      <c r="F112" s="6">
        <v>170</v>
      </c>
      <c r="G112" s="6">
        <v>205</v>
      </c>
      <c r="H112" s="6">
        <v>352</v>
      </c>
      <c r="I112" s="6">
        <v>110</v>
      </c>
      <c r="J112" s="6">
        <v>200</v>
      </c>
      <c r="K112" s="19">
        <v>0.25</v>
      </c>
      <c r="L112" s="20">
        <v>1.26</v>
      </c>
      <c r="M112" s="20">
        <v>1.26</v>
      </c>
      <c r="N112" s="20">
        <v>955</v>
      </c>
      <c r="O112" s="19">
        <v>5</v>
      </c>
      <c r="P112" s="19" t="s">
        <v>14</v>
      </c>
      <c r="Q112" s="18"/>
      <c r="R112" s="14">
        <v>1.454791304</v>
      </c>
      <c r="S112" s="6">
        <v>2.938474358E-4</v>
      </c>
      <c r="T112" s="6">
        <v>1.266820179</v>
      </c>
      <c r="U112" s="6">
        <v>0</v>
      </c>
      <c r="V112" s="6">
        <v>4.4778771710000003</v>
      </c>
      <c r="W112" s="6">
        <v>8.9467444059999998E-2</v>
      </c>
      <c r="X112" s="6">
        <v>0.16682594940000001</v>
      </c>
    </row>
    <row r="113" spans="5:24" x14ac:dyDescent="0.25">
      <c r="E113" s="19">
        <v>30</v>
      </c>
      <c r="F113" s="6">
        <v>170</v>
      </c>
      <c r="G113" s="6">
        <v>205</v>
      </c>
      <c r="H113" s="6">
        <v>352</v>
      </c>
      <c r="I113" s="6">
        <v>115</v>
      </c>
      <c r="J113" s="6">
        <v>200</v>
      </c>
      <c r="K113" s="19">
        <v>0.25</v>
      </c>
      <c r="L113" s="20">
        <v>1.26</v>
      </c>
      <c r="M113" s="20">
        <v>1.26</v>
      </c>
      <c r="N113" s="20">
        <v>955</v>
      </c>
      <c r="O113" s="19">
        <v>5</v>
      </c>
      <c r="P113" s="19" t="s">
        <v>14</v>
      </c>
      <c r="Q113" s="18"/>
      <c r="R113" s="14">
        <v>1.454791304</v>
      </c>
      <c r="S113" s="6">
        <v>2.938474358E-4</v>
      </c>
      <c r="T113" s="6">
        <v>1.2718567549999999</v>
      </c>
      <c r="U113" s="6">
        <v>0</v>
      </c>
      <c r="V113" s="6">
        <v>1.936611214</v>
      </c>
      <c r="W113" s="6">
        <v>8.9861059990000006E-2</v>
      </c>
      <c r="X113" s="6">
        <v>0.1620990672</v>
      </c>
    </row>
    <row r="114" spans="5:24" x14ac:dyDescent="0.25">
      <c r="E114" s="19">
        <v>30</v>
      </c>
      <c r="F114" s="6">
        <v>170</v>
      </c>
      <c r="G114" s="6">
        <v>205</v>
      </c>
      <c r="H114" s="6">
        <v>352</v>
      </c>
      <c r="I114" s="6">
        <v>40</v>
      </c>
      <c r="J114" s="6">
        <v>220</v>
      </c>
      <c r="K114" s="19">
        <v>0.25</v>
      </c>
      <c r="L114" s="20">
        <v>1.26</v>
      </c>
      <c r="M114" s="20">
        <v>1.26</v>
      </c>
      <c r="N114" s="20">
        <v>955</v>
      </c>
      <c r="O114" s="19">
        <v>5</v>
      </c>
      <c r="P114" s="19" t="s">
        <v>14</v>
      </c>
      <c r="Q114" s="18"/>
      <c r="R114" s="14">
        <v>1.4776404350000001</v>
      </c>
      <c r="S114" s="6">
        <v>3.5026270709999997E-4</v>
      </c>
      <c r="T114" s="6">
        <v>1.2053316270000001</v>
      </c>
      <c r="U114" s="6"/>
      <c r="V114" s="6"/>
      <c r="W114" s="6"/>
      <c r="X114" s="6"/>
    </row>
    <row r="115" spans="5:24" x14ac:dyDescent="0.25">
      <c r="E115" s="19">
        <v>30</v>
      </c>
      <c r="F115" s="6">
        <v>170</v>
      </c>
      <c r="G115" s="6">
        <v>205</v>
      </c>
      <c r="H115" s="6">
        <v>352</v>
      </c>
      <c r="I115" s="6">
        <v>40</v>
      </c>
      <c r="J115" s="6">
        <v>240</v>
      </c>
      <c r="K115" s="19">
        <v>0.25</v>
      </c>
      <c r="L115" s="20">
        <v>1.26</v>
      </c>
      <c r="M115" s="20">
        <v>1.26</v>
      </c>
      <c r="N115" s="20">
        <v>955</v>
      </c>
      <c r="O115" s="19">
        <v>5</v>
      </c>
      <c r="P115" s="19" t="s">
        <v>14</v>
      </c>
      <c r="Q115" s="18"/>
      <c r="R115" s="14">
        <v>1.4776404350000001</v>
      </c>
      <c r="S115" s="6">
        <v>3.5026270709999997E-4</v>
      </c>
      <c r="T115" s="6">
        <v>1.220659645</v>
      </c>
      <c r="U115" s="6"/>
      <c r="V115" s="6"/>
      <c r="W115" s="6"/>
      <c r="X115" s="6"/>
    </row>
    <row r="116" spans="5:24" x14ac:dyDescent="0.25">
      <c r="E116" s="19">
        <v>30</v>
      </c>
      <c r="F116" s="6">
        <v>170</v>
      </c>
      <c r="G116" s="6">
        <v>205</v>
      </c>
      <c r="H116" s="6">
        <v>352</v>
      </c>
      <c r="I116" s="6">
        <v>10</v>
      </c>
      <c r="J116" s="6">
        <v>250</v>
      </c>
      <c r="K116" s="19">
        <v>0.25</v>
      </c>
      <c r="L116" s="20">
        <v>1.26</v>
      </c>
      <c r="M116" s="20">
        <v>1.26</v>
      </c>
      <c r="N116" s="20">
        <v>955</v>
      </c>
      <c r="O116" s="19">
        <v>5</v>
      </c>
      <c r="P116" s="19" t="s">
        <v>14</v>
      </c>
      <c r="Q116" s="18"/>
      <c r="R116" s="14">
        <v>1.454791304</v>
      </c>
      <c r="S116" s="6">
        <v>2.938474358E-4</v>
      </c>
      <c r="T116" s="6">
        <v>1.083770994</v>
      </c>
      <c r="U116" s="6">
        <v>2.752162164E-2</v>
      </c>
      <c r="V116" s="6">
        <v>4.4546447660000004</v>
      </c>
      <c r="W116" s="6">
        <v>0.45888496220000002</v>
      </c>
      <c r="X116" s="6">
        <v>4.0327888380000001</v>
      </c>
    </row>
    <row r="117" spans="5:24" x14ac:dyDescent="0.25">
      <c r="E117" s="19">
        <v>30</v>
      </c>
      <c r="F117" s="6">
        <v>170</v>
      </c>
      <c r="G117" s="6">
        <v>205</v>
      </c>
      <c r="H117" s="6">
        <v>352</v>
      </c>
      <c r="I117" s="6">
        <v>15</v>
      </c>
      <c r="J117" s="6">
        <v>250</v>
      </c>
      <c r="K117" s="19">
        <v>0.25</v>
      </c>
      <c r="L117" s="20">
        <v>1.26</v>
      </c>
      <c r="M117" s="20">
        <v>1.26</v>
      </c>
      <c r="N117" s="20">
        <v>955</v>
      </c>
      <c r="O117" s="19">
        <v>5</v>
      </c>
      <c r="P117" s="19" t="s">
        <v>14</v>
      </c>
      <c r="Q117" s="18"/>
      <c r="R117" s="14">
        <v>1.454791304</v>
      </c>
      <c r="S117" s="6">
        <v>2.938474358E-4</v>
      </c>
      <c r="T117" s="6">
        <v>1.1030959929999999</v>
      </c>
      <c r="U117" s="6">
        <v>2.4932503920000001E-2</v>
      </c>
      <c r="V117" s="6">
        <v>5.4298539650000004</v>
      </c>
      <c r="W117" s="6">
        <v>0.40306031850000001</v>
      </c>
      <c r="X117" s="6">
        <v>4.7924278060000001</v>
      </c>
    </row>
    <row r="118" spans="5:24" x14ac:dyDescent="0.25">
      <c r="E118" s="19">
        <v>30</v>
      </c>
      <c r="F118" s="6">
        <v>170</v>
      </c>
      <c r="G118" s="6">
        <v>205</v>
      </c>
      <c r="H118" s="6">
        <v>352</v>
      </c>
      <c r="I118" s="6">
        <v>20</v>
      </c>
      <c r="J118" s="6">
        <v>250</v>
      </c>
      <c r="K118" s="19">
        <v>0.25</v>
      </c>
      <c r="L118" s="20">
        <v>1.26</v>
      </c>
      <c r="M118" s="20">
        <v>1.26</v>
      </c>
      <c r="N118" s="20">
        <v>955</v>
      </c>
      <c r="O118" s="19">
        <v>5</v>
      </c>
      <c r="P118" s="19" t="s">
        <v>14</v>
      </c>
      <c r="Q118" s="18"/>
      <c r="R118" s="14">
        <v>1.454791304</v>
      </c>
      <c r="S118" s="6">
        <v>2.938474358E-4</v>
      </c>
      <c r="T118" s="6">
        <v>1.1200725330000001</v>
      </c>
      <c r="U118" s="6">
        <v>2.111180587E-2</v>
      </c>
      <c r="V118" s="6">
        <v>6.1524987040000001</v>
      </c>
      <c r="W118" s="6">
        <v>0.35936720750000001</v>
      </c>
      <c r="X118" s="6">
        <v>5.4870626160000002</v>
      </c>
    </row>
    <row r="119" spans="5:24" x14ac:dyDescent="0.25">
      <c r="E119" s="19">
        <v>30</v>
      </c>
      <c r="F119" s="6">
        <v>170</v>
      </c>
      <c r="G119" s="6">
        <v>205</v>
      </c>
      <c r="H119" s="6">
        <v>352</v>
      </c>
      <c r="I119" s="6">
        <v>25</v>
      </c>
      <c r="J119" s="6">
        <v>250</v>
      </c>
      <c r="K119" s="19">
        <v>0.25</v>
      </c>
      <c r="L119" s="20">
        <v>1.26</v>
      </c>
      <c r="M119" s="20">
        <v>1.26</v>
      </c>
      <c r="N119" s="20">
        <v>955</v>
      </c>
      <c r="O119" s="19">
        <v>5</v>
      </c>
      <c r="P119" s="19" t="s">
        <v>14</v>
      </c>
      <c r="Q119" s="18"/>
      <c r="R119" s="14">
        <v>1.454791304</v>
      </c>
      <c r="S119" s="6">
        <v>2.938474358E-4</v>
      </c>
      <c r="T119" s="6">
        <v>1.135766681</v>
      </c>
      <c r="U119" s="6">
        <v>1.392758732E-2</v>
      </c>
      <c r="V119" s="6">
        <v>7.27349712</v>
      </c>
      <c r="W119" s="6">
        <v>0.3254077796</v>
      </c>
      <c r="X119" s="6">
        <v>5.9328880939999999</v>
      </c>
    </row>
    <row r="120" spans="5:24" x14ac:dyDescent="0.25">
      <c r="E120" s="19">
        <v>30</v>
      </c>
      <c r="F120" s="6">
        <v>170</v>
      </c>
      <c r="G120" s="6">
        <v>205</v>
      </c>
      <c r="H120" s="6">
        <v>352</v>
      </c>
      <c r="I120" s="6">
        <v>30</v>
      </c>
      <c r="J120" s="6">
        <v>250</v>
      </c>
      <c r="K120" s="19">
        <v>0.25</v>
      </c>
      <c r="L120" s="20">
        <v>1.26</v>
      </c>
      <c r="M120" s="20">
        <v>1.26</v>
      </c>
      <c r="N120" s="20">
        <v>955</v>
      </c>
      <c r="O120" s="19">
        <v>5</v>
      </c>
      <c r="P120" s="19" t="s">
        <v>14</v>
      </c>
      <c r="Q120" s="18"/>
      <c r="R120" s="14">
        <v>1.454791304</v>
      </c>
      <c r="S120" s="6">
        <v>2.938474358E-4</v>
      </c>
      <c r="T120" s="6">
        <v>1.1514177759999999</v>
      </c>
      <c r="U120" s="6">
        <v>2.334871137E-3</v>
      </c>
      <c r="V120" s="6">
        <v>8.2253743569999997</v>
      </c>
      <c r="W120" s="6">
        <v>0.29580088240000002</v>
      </c>
      <c r="X120" s="6">
        <v>6.8008616919999998</v>
      </c>
    </row>
    <row r="121" spans="5:24" x14ac:dyDescent="0.25">
      <c r="E121" s="19">
        <v>30</v>
      </c>
      <c r="F121" s="6">
        <v>170</v>
      </c>
      <c r="G121" s="6">
        <v>205</v>
      </c>
      <c r="H121" s="6">
        <v>352</v>
      </c>
      <c r="I121" s="6">
        <v>35</v>
      </c>
      <c r="J121" s="6">
        <v>250</v>
      </c>
      <c r="K121" s="19">
        <v>0.25</v>
      </c>
      <c r="L121" s="20">
        <v>1.26</v>
      </c>
      <c r="M121" s="20">
        <v>1.26</v>
      </c>
      <c r="N121" s="20">
        <v>955</v>
      </c>
      <c r="O121" s="19">
        <v>5</v>
      </c>
      <c r="P121" s="19" t="s">
        <v>14</v>
      </c>
      <c r="Q121" s="18"/>
      <c r="R121" s="14">
        <v>1.454791304</v>
      </c>
      <c r="S121" s="6">
        <v>2.938474358E-4</v>
      </c>
      <c r="T121" s="6">
        <v>1.165868237</v>
      </c>
      <c r="U121" s="6">
        <v>4.4528166000000003E-3</v>
      </c>
      <c r="V121" s="6">
        <v>8.9986317889999992</v>
      </c>
      <c r="W121" s="6">
        <v>0.28649874520000002</v>
      </c>
      <c r="X121" s="6">
        <v>7.2278044909999997</v>
      </c>
    </row>
    <row r="122" spans="5:24" x14ac:dyDescent="0.25">
      <c r="E122" s="19">
        <v>30</v>
      </c>
      <c r="F122" s="6">
        <v>170</v>
      </c>
      <c r="G122" s="6">
        <v>205</v>
      </c>
      <c r="H122" s="6">
        <v>352</v>
      </c>
      <c r="I122" s="6">
        <v>40</v>
      </c>
      <c r="J122" s="6">
        <v>250</v>
      </c>
      <c r="K122" s="19">
        <v>0.25</v>
      </c>
      <c r="L122" s="20">
        <v>1.26</v>
      </c>
      <c r="M122" s="20">
        <v>1.26</v>
      </c>
      <c r="N122" s="20">
        <v>955</v>
      </c>
      <c r="O122" s="19">
        <v>5</v>
      </c>
      <c r="P122" s="19" t="s">
        <v>14</v>
      </c>
      <c r="Q122" s="18"/>
      <c r="R122" s="14">
        <v>1.454791304</v>
      </c>
      <c r="S122" s="6">
        <v>2.938474358E-4</v>
      </c>
      <c r="T122" s="6">
        <v>1.1803478270000001</v>
      </c>
      <c r="U122" s="6">
        <v>0</v>
      </c>
      <c r="V122" s="6">
        <v>9.9092341729999998</v>
      </c>
      <c r="W122" s="6">
        <v>0.24541109680000001</v>
      </c>
      <c r="X122" s="6">
        <v>7.3529391750000004</v>
      </c>
    </row>
    <row r="123" spans="5:24" x14ac:dyDescent="0.25">
      <c r="E123" s="19">
        <v>30</v>
      </c>
      <c r="F123" s="6">
        <v>170</v>
      </c>
      <c r="G123" s="6">
        <v>205</v>
      </c>
      <c r="H123" s="6">
        <v>352</v>
      </c>
      <c r="I123" s="6">
        <v>45</v>
      </c>
      <c r="J123" s="6">
        <v>250</v>
      </c>
      <c r="K123" s="19">
        <v>0.25</v>
      </c>
      <c r="L123" s="20">
        <v>1.26</v>
      </c>
      <c r="M123" s="20">
        <v>1.26</v>
      </c>
      <c r="N123" s="20">
        <v>955</v>
      </c>
      <c r="O123" s="19">
        <v>5</v>
      </c>
      <c r="P123" s="19" t="s">
        <v>14</v>
      </c>
      <c r="Q123" s="18"/>
      <c r="R123" s="14">
        <v>1.454791304</v>
      </c>
      <c r="S123" s="6">
        <v>2.938474358E-4</v>
      </c>
      <c r="T123" s="6">
        <v>1.1940459299999999</v>
      </c>
      <c r="U123" s="6">
        <v>0</v>
      </c>
      <c r="V123" s="6">
        <v>10.0027075</v>
      </c>
      <c r="W123" s="6">
        <v>0.20592122060000001</v>
      </c>
      <c r="X123" s="6">
        <v>7.6730189790000001</v>
      </c>
    </row>
    <row r="124" spans="5:24" x14ac:dyDescent="0.25">
      <c r="E124" s="19">
        <v>30</v>
      </c>
      <c r="F124" s="6">
        <v>170</v>
      </c>
      <c r="G124" s="6">
        <v>205</v>
      </c>
      <c r="H124" s="6">
        <v>352</v>
      </c>
      <c r="I124" s="6">
        <v>50</v>
      </c>
      <c r="J124" s="6">
        <v>250</v>
      </c>
      <c r="K124" s="19">
        <v>0.25</v>
      </c>
      <c r="L124" s="20">
        <v>1.26</v>
      </c>
      <c r="M124" s="20">
        <v>1.26</v>
      </c>
      <c r="N124" s="20">
        <v>955</v>
      </c>
      <c r="O124" s="19">
        <v>5</v>
      </c>
      <c r="P124" s="19" t="s">
        <v>14</v>
      </c>
      <c r="Q124" s="18"/>
      <c r="R124" s="14">
        <v>1.454791304</v>
      </c>
      <c r="S124" s="6">
        <v>2.938474358E-4</v>
      </c>
      <c r="T124" s="6">
        <v>1.207376845</v>
      </c>
      <c r="U124" s="6">
        <v>0</v>
      </c>
      <c r="V124" s="6">
        <v>9.9087108690000001</v>
      </c>
      <c r="W124" s="6">
        <v>0.19912186900000001</v>
      </c>
      <c r="X124" s="6">
        <v>6.8677308669999997</v>
      </c>
    </row>
    <row r="125" spans="5:24" x14ac:dyDescent="0.25">
      <c r="E125" s="19">
        <v>30</v>
      </c>
      <c r="F125" s="6">
        <v>170</v>
      </c>
      <c r="G125" s="6">
        <v>205</v>
      </c>
      <c r="H125" s="6">
        <v>352</v>
      </c>
      <c r="I125" s="6">
        <v>55</v>
      </c>
      <c r="J125" s="6">
        <v>250</v>
      </c>
      <c r="K125" s="19">
        <v>0.25</v>
      </c>
      <c r="L125" s="20">
        <v>1.26</v>
      </c>
      <c r="M125" s="20">
        <v>1.26</v>
      </c>
      <c r="N125" s="20">
        <v>955</v>
      </c>
      <c r="O125" s="19">
        <v>5</v>
      </c>
      <c r="P125" s="19" t="s">
        <v>14</v>
      </c>
      <c r="Q125" s="18"/>
      <c r="R125" s="14">
        <v>1.454791304</v>
      </c>
      <c r="S125" s="6">
        <v>2.938474358E-4</v>
      </c>
      <c r="T125" s="6">
        <v>1.2195853679999999</v>
      </c>
      <c r="U125" s="6">
        <v>0</v>
      </c>
      <c r="V125" s="6">
        <v>10.33368881</v>
      </c>
      <c r="W125" s="6">
        <v>0.19648147129999999</v>
      </c>
      <c r="X125" s="6">
        <v>7.3242660180000003</v>
      </c>
    </row>
    <row r="126" spans="5:24" x14ac:dyDescent="0.25">
      <c r="E126" s="19">
        <v>30</v>
      </c>
      <c r="F126" s="6">
        <v>170</v>
      </c>
      <c r="G126" s="6">
        <v>205</v>
      </c>
      <c r="H126" s="6">
        <v>352</v>
      </c>
      <c r="I126" s="6">
        <v>60</v>
      </c>
      <c r="J126" s="6">
        <v>250</v>
      </c>
      <c r="K126" s="19">
        <v>0.25</v>
      </c>
      <c r="L126" s="20">
        <v>1.26</v>
      </c>
      <c r="M126" s="20">
        <v>1.26</v>
      </c>
      <c r="N126" s="20">
        <v>955</v>
      </c>
      <c r="O126" s="19">
        <v>5</v>
      </c>
      <c r="P126" s="19" t="s">
        <v>14</v>
      </c>
      <c r="Q126" s="18"/>
      <c r="R126" s="14">
        <v>1.454791304</v>
      </c>
      <c r="S126" s="6">
        <v>2.938474358E-4</v>
      </c>
      <c r="T126" s="6">
        <v>1.2316222290000001</v>
      </c>
      <c r="U126" s="6">
        <v>0</v>
      </c>
      <c r="V126" s="6">
        <v>10.38046671</v>
      </c>
      <c r="W126" s="6">
        <v>0.2044540916</v>
      </c>
      <c r="X126" s="6">
        <v>7.1525389390000003</v>
      </c>
    </row>
    <row r="127" spans="5:24" x14ac:dyDescent="0.25">
      <c r="E127" s="19">
        <v>30</v>
      </c>
      <c r="F127" s="6">
        <v>170</v>
      </c>
      <c r="G127" s="6">
        <v>205</v>
      </c>
      <c r="H127" s="6">
        <v>352</v>
      </c>
      <c r="I127" s="6">
        <v>65</v>
      </c>
      <c r="J127" s="6">
        <v>250</v>
      </c>
      <c r="K127" s="19">
        <v>0.25</v>
      </c>
      <c r="L127" s="20">
        <v>1.26</v>
      </c>
      <c r="M127" s="20">
        <v>1.26</v>
      </c>
      <c r="N127" s="20">
        <v>955</v>
      </c>
      <c r="O127" s="19">
        <v>5</v>
      </c>
      <c r="P127" s="19" t="s">
        <v>14</v>
      </c>
      <c r="Q127" s="18"/>
      <c r="R127" s="14">
        <v>1.454791304</v>
      </c>
      <c r="S127" s="6">
        <v>2.938474358E-4</v>
      </c>
      <c r="T127" s="6">
        <v>1.242682566</v>
      </c>
      <c r="U127" s="6">
        <v>0</v>
      </c>
      <c r="V127" s="6">
        <v>10.26287743</v>
      </c>
      <c r="W127" s="6">
        <v>0.19848045780000001</v>
      </c>
      <c r="X127" s="6">
        <v>6.5829763430000003</v>
      </c>
    </row>
    <row r="128" spans="5:24" x14ac:dyDescent="0.25">
      <c r="E128" s="19">
        <v>30</v>
      </c>
      <c r="F128" s="6">
        <v>170</v>
      </c>
      <c r="G128" s="6">
        <v>205</v>
      </c>
      <c r="H128" s="6">
        <v>352</v>
      </c>
      <c r="I128" s="6">
        <v>70</v>
      </c>
      <c r="J128" s="6">
        <v>250</v>
      </c>
      <c r="K128" s="19">
        <v>0.25</v>
      </c>
      <c r="L128" s="20">
        <v>1.26</v>
      </c>
      <c r="M128" s="20">
        <v>1.26</v>
      </c>
      <c r="N128" s="20">
        <v>955</v>
      </c>
      <c r="O128" s="19">
        <v>5</v>
      </c>
      <c r="P128" s="19" t="s">
        <v>14</v>
      </c>
      <c r="Q128" s="18"/>
      <c r="R128" s="14">
        <v>1.454791304</v>
      </c>
      <c r="S128" s="6">
        <v>2.938474358E-4</v>
      </c>
      <c r="T128" s="6">
        <v>1.2536723329999999</v>
      </c>
      <c r="U128" s="6">
        <v>0</v>
      </c>
      <c r="V128" s="6">
        <v>10.09016785</v>
      </c>
      <c r="W128" s="6">
        <v>0.19329988740000001</v>
      </c>
      <c r="X128" s="6">
        <v>5.9723271579999997</v>
      </c>
    </row>
    <row r="129" spans="5:24" x14ac:dyDescent="0.25">
      <c r="E129" s="19">
        <v>30</v>
      </c>
      <c r="F129" s="6">
        <v>170</v>
      </c>
      <c r="G129" s="6">
        <v>205</v>
      </c>
      <c r="H129" s="6">
        <v>352</v>
      </c>
      <c r="I129" s="6">
        <v>75</v>
      </c>
      <c r="J129" s="6">
        <v>250</v>
      </c>
      <c r="K129" s="19">
        <v>0.25</v>
      </c>
      <c r="L129" s="20">
        <v>1.26</v>
      </c>
      <c r="M129" s="20">
        <v>1.26</v>
      </c>
      <c r="N129" s="20">
        <v>955</v>
      </c>
      <c r="O129" s="19">
        <v>5</v>
      </c>
      <c r="P129" s="19" t="s">
        <v>14</v>
      </c>
      <c r="Q129" s="18"/>
      <c r="R129" s="14">
        <v>1.454791304</v>
      </c>
      <c r="S129" s="6">
        <v>2.938474358E-4</v>
      </c>
      <c r="T129" s="6">
        <v>1.2640133870000001</v>
      </c>
      <c r="U129" s="6">
        <v>0</v>
      </c>
      <c r="V129" s="6">
        <v>9.8644452180000002</v>
      </c>
      <c r="W129" s="6">
        <v>0.19319259050000001</v>
      </c>
      <c r="X129" s="6">
        <v>5.0650886980000003</v>
      </c>
    </row>
    <row r="130" spans="5:24" x14ac:dyDescent="0.25">
      <c r="E130" s="19">
        <v>30</v>
      </c>
      <c r="F130" s="6">
        <v>170</v>
      </c>
      <c r="G130" s="6">
        <v>205</v>
      </c>
      <c r="H130" s="6">
        <v>352</v>
      </c>
      <c r="I130" s="6">
        <v>80</v>
      </c>
      <c r="J130" s="6">
        <v>250</v>
      </c>
      <c r="K130" s="19">
        <v>0.25</v>
      </c>
      <c r="L130" s="20">
        <v>1.26</v>
      </c>
      <c r="M130" s="20">
        <v>1.26</v>
      </c>
      <c r="N130" s="20">
        <v>955</v>
      </c>
      <c r="O130" s="19">
        <v>5</v>
      </c>
      <c r="P130" s="19" t="s">
        <v>14</v>
      </c>
      <c r="Q130" s="18"/>
      <c r="R130" s="14">
        <v>1.454791304</v>
      </c>
      <c r="S130" s="6">
        <v>2.938474358E-4</v>
      </c>
      <c r="T130" s="6">
        <v>1.273702404</v>
      </c>
      <c r="U130" s="6">
        <v>0</v>
      </c>
      <c r="V130" s="6">
        <v>9.3427427170000001</v>
      </c>
      <c r="W130" s="6">
        <v>0.19319259050000001</v>
      </c>
      <c r="X130" s="6">
        <v>3.484797779</v>
      </c>
    </row>
    <row r="131" spans="5:24" x14ac:dyDescent="0.25">
      <c r="E131" s="19">
        <v>30</v>
      </c>
      <c r="F131" s="6">
        <v>170</v>
      </c>
      <c r="G131" s="6">
        <v>205</v>
      </c>
      <c r="H131" s="6">
        <v>352</v>
      </c>
      <c r="I131" s="6">
        <v>85</v>
      </c>
      <c r="J131" s="6">
        <v>250</v>
      </c>
      <c r="K131" s="19">
        <v>0.25</v>
      </c>
      <c r="L131" s="20">
        <v>1.26</v>
      </c>
      <c r="M131" s="20">
        <v>1.26</v>
      </c>
      <c r="N131" s="20">
        <v>955</v>
      </c>
      <c r="O131" s="19">
        <v>5</v>
      </c>
      <c r="P131" s="19" t="s">
        <v>14</v>
      </c>
      <c r="Q131" s="18"/>
      <c r="R131" s="14">
        <v>1.454791304</v>
      </c>
      <c r="S131" s="6">
        <v>2.938474358E-4</v>
      </c>
      <c r="T131" s="6">
        <v>1.283091448</v>
      </c>
      <c r="U131" s="6">
        <v>0</v>
      </c>
      <c r="V131" s="6">
        <v>9.0830248279999992</v>
      </c>
      <c r="W131" s="6">
        <v>0.19475072700000001</v>
      </c>
      <c r="X131" s="6">
        <v>1.259555819</v>
      </c>
    </row>
    <row r="132" spans="5:24" x14ac:dyDescent="0.25">
      <c r="E132" s="19">
        <v>30</v>
      </c>
      <c r="F132" s="6">
        <v>170</v>
      </c>
      <c r="G132" s="6">
        <v>205</v>
      </c>
      <c r="H132" s="6">
        <v>352</v>
      </c>
      <c r="I132" s="6">
        <v>90</v>
      </c>
      <c r="J132" s="6">
        <v>250</v>
      </c>
      <c r="K132" s="19">
        <v>0.25</v>
      </c>
      <c r="L132" s="20">
        <v>1.26</v>
      </c>
      <c r="M132" s="20">
        <v>1.26</v>
      </c>
      <c r="N132" s="20">
        <v>955</v>
      </c>
      <c r="O132" s="19">
        <v>5</v>
      </c>
      <c r="P132" s="19" t="s">
        <v>14</v>
      </c>
      <c r="Q132" s="18"/>
      <c r="R132" s="14">
        <v>1.454791304</v>
      </c>
      <c r="S132" s="6">
        <v>2.938474358E-4</v>
      </c>
      <c r="T132" s="6">
        <v>1.292082392</v>
      </c>
      <c r="U132" s="6">
        <v>0</v>
      </c>
      <c r="V132" s="6">
        <v>8.6162287230000008</v>
      </c>
      <c r="W132" s="6">
        <v>0.1986297403</v>
      </c>
      <c r="X132" s="6">
        <v>0.54826227199999999</v>
      </c>
    </row>
    <row r="133" spans="5:24" x14ac:dyDescent="0.25">
      <c r="E133" s="19">
        <v>30</v>
      </c>
      <c r="F133" s="6">
        <v>170</v>
      </c>
      <c r="G133" s="6">
        <v>205</v>
      </c>
      <c r="H133" s="6">
        <v>352</v>
      </c>
      <c r="I133" s="6">
        <v>95</v>
      </c>
      <c r="J133" s="6">
        <v>250</v>
      </c>
      <c r="K133" s="19">
        <v>0.25</v>
      </c>
      <c r="L133" s="20">
        <v>1.26</v>
      </c>
      <c r="M133" s="20">
        <v>1.26</v>
      </c>
      <c r="N133" s="20">
        <v>955</v>
      </c>
      <c r="O133" s="19">
        <v>5</v>
      </c>
      <c r="P133" s="19" t="s">
        <v>14</v>
      </c>
      <c r="Q133" s="18"/>
      <c r="R133" s="14">
        <v>1.454791304</v>
      </c>
      <c r="S133" s="6">
        <v>2.938474358E-4</v>
      </c>
      <c r="T133" s="6">
        <v>1.3002515100000001</v>
      </c>
      <c r="U133" s="6">
        <v>0</v>
      </c>
      <c r="V133" s="6">
        <v>8.4292038439999999</v>
      </c>
      <c r="W133" s="6">
        <v>0.19992429980000001</v>
      </c>
      <c r="X133" s="6">
        <v>0.33348456650000002</v>
      </c>
    </row>
    <row r="134" spans="5:24" x14ac:dyDescent="0.25">
      <c r="E134" s="19">
        <v>30</v>
      </c>
      <c r="F134" s="6">
        <v>170</v>
      </c>
      <c r="G134" s="6">
        <v>205</v>
      </c>
      <c r="H134" s="6">
        <v>352</v>
      </c>
      <c r="I134" s="6">
        <v>100</v>
      </c>
      <c r="J134" s="6">
        <v>250</v>
      </c>
      <c r="K134" s="19">
        <v>0.25</v>
      </c>
      <c r="L134" s="20">
        <v>1.26</v>
      </c>
      <c r="M134" s="20">
        <v>1.26</v>
      </c>
      <c r="N134" s="20">
        <v>955</v>
      </c>
      <c r="O134" s="19">
        <v>5</v>
      </c>
      <c r="P134" s="19" t="s">
        <v>14</v>
      </c>
      <c r="Q134" s="18"/>
      <c r="R134" s="14">
        <v>1.454791304</v>
      </c>
      <c r="S134" s="6">
        <v>2.938474358E-4</v>
      </c>
      <c r="T134" s="6">
        <v>1.307742999</v>
      </c>
      <c r="U134" s="6">
        <v>0</v>
      </c>
      <c r="V134" s="6">
        <v>7.5152310260000004</v>
      </c>
      <c r="W134" s="6">
        <v>0.20200259249999999</v>
      </c>
      <c r="X134" s="6">
        <v>0.26153501530000001</v>
      </c>
    </row>
    <row r="135" spans="5:24" x14ac:dyDescent="0.25">
      <c r="E135" s="19">
        <v>30</v>
      </c>
      <c r="F135" s="6">
        <v>170</v>
      </c>
      <c r="G135" s="6">
        <v>205</v>
      </c>
      <c r="H135" s="6">
        <v>352</v>
      </c>
      <c r="I135" s="6">
        <v>105</v>
      </c>
      <c r="J135" s="6">
        <v>250</v>
      </c>
      <c r="K135" s="19">
        <v>0.25</v>
      </c>
      <c r="L135" s="20">
        <v>1.26</v>
      </c>
      <c r="M135" s="20">
        <v>1.26</v>
      </c>
      <c r="N135" s="20">
        <v>955</v>
      </c>
      <c r="O135" s="19">
        <v>5</v>
      </c>
      <c r="P135" s="19" t="s">
        <v>14</v>
      </c>
      <c r="Q135" s="18"/>
      <c r="R135" s="14">
        <v>1.454791304</v>
      </c>
      <c r="S135" s="6">
        <v>2.938474358E-4</v>
      </c>
      <c r="T135" s="6">
        <v>1.314581859</v>
      </c>
      <c r="U135" s="6">
        <v>0</v>
      </c>
      <c r="V135" s="6">
        <v>6.6725141050000003</v>
      </c>
      <c r="W135" s="6">
        <v>0.2015360846</v>
      </c>
      <c r="X135" s="6">
        <v>0.24869706859999999</v>
      </c>
    </row>
    <row r="136" spans="5:24" x14ac:dyDescent="0.25">
      <c r="E136" s="19">
        <v>30</v>
      </c>
      <c r="F136" s="6">
        <v>170</v>
      </c>
      <c r="G136" s="6">
        <v>205</v>
      </c>
      <c r="H136" s="6">
        <v>352</v>
      </c>
      <c r="I136" s="6">
        <v>110</v>
      </c>
      <c r="J136" s="6">
        <v>250</v>
      </c>
      <c r="K136" s="19">
        <v>0.25</v>
      </c>
      <c r="L136" s="20">
        <v>1.26</v>
      </c>
      <c r="M136" s="20">
        <v>1.26</v>
      </c>
      <c r="N136" s="20">
        <v>955</v>
      </c>
      <c r="O136" s="19">
        <v>5</v>
      </c>
      <c r="P136" s="19" t="s">
        <v>14</v>
      </c>
      <c r="Q136" s="18"/>
      <c r="R136" s="14">
        <v>1.454791304</v>
      </c>
      <c r="S136" s="6">
        <v>2.938474358E-4</v>
      </c>
      <c r="T136" s="6">
        <v>1.3206114419999999</v>
      </c>
      <c r="U136" s="6">
        <v>0</v>
      </c>
      <c r="V136" s="6">
        <v>5.094616984</v>
      </c>
      <c r="W136" s="6">
        <v>0.2016270537</v>
      </c>
      <c r="X136" s="6">
        <v>0.23891589830000001</v>
      </c>
    </row>
    <row r="137" spans="5:24" x14ac:dyDescent="0.25">
      <c r="E137" s="19">
        <v>30</v>
      </c>
      <c r="F137" s="6">
        <v>170</v>
      </c>
      <c r="G137" s="6">
        <v>205</v>
      </c>
      <c r="H137" s="6">
        <v>352</v>
      </c>
      <c r="I137" s="6">
        <v>115</v>
      </c>
      <c r="J137" s="6">
        <v>250</v>
      </c>
      <c r="K137" s="19">
        <v>0.25</v>
      </c>
      <c r="L137" s="20">
        <v>1.26</v>
      </c>
      <c r="M137" s="20">
        <v>1.26</v>
      </c>
      <c r="N137" s="20">
        <v>955</v>
      </c>
      <c r="O137" s="19">
        <v>5</v>
      </c>
      <c r="P137" s="19" t="s">
        <v>14</v>
      </c>
      <c r="Q137" s="18"/>
      <c r="R137" s="14">
        <v>1.454791304</v>
      </c>
      <c r="S137" s="6">
        <v>2.938474358E-4</v>
      </c>
      <c r="T137" s="6">
        <v>1.3261304030000001</v>
      </c>
      <c r="U137" s="6">
        <v>0</v>
      </c>
      <c r="V137" s="6">
        <v>2.2885048609999998</v>
      </c>
      <c r="W137" s="6">
        <v>0.2015360846</v>
      </c>
      <c r="X137" s="6">
        <v>0.2297803823</v>
      </c>
    </row>
    <row r="138" spans="5:24" x14ac:dyDescent="0.25">
      <c r="E138" s="19">
        <v>30</v>
      </c>
      <c r="F138" s="6">
        <v>170</v>
      </c>
      <c r="G138" s="6">
        <v>205</v>
      </c>
      <c r="H138" s="6">
        <v>352</v>
      </c>
      <c r="I138" s="6">
        <v>40</v>
      </c>
      <c r="J138" s="6">
        <v>260</v>
      </c>
      <c r="K138" s="19">
        <v>0.25</v>
      </c>
      <c r="L138" s="20">
        <v>1.26</v>
      </c>
      <c r="M138" s="20">
        <v>1.26</v>
      </c>
      <c r="N138" s="20">
        <v>955</v>
      </c>
      <c r="O138" s="19">
        <v>5</v>
      </c>
      <c r="P138" s="19" t="s">
        <v>14</v>
      </c>
      <c r="Q138" s="18"/>
      <c r="R138" s="14">
        <v>1.4776404350000001</v>
      </c>
      <c r="S138" s="6">
        <v>3.5026270709999997E-4</v>
      </c>
      <c r="T138" s="6">
        <v>1.2386406940000001</v>
      </c>
      <c r="U138" s="6"/>
      <c r="V138" s="6"/>
      <c r="W138" s="6"/>
      <c r="X138" s="6"/>
    </row>
    <row r="139" spans="5:24" x14ac:dyDescent="0.25">
      <c r="E139" s="19">
        <v>30</v>
      </c>
      <c r="F139" s="6">
        <v>170</v>
      </c>
      <c r="G139" s="6">
        <v>205</v>
      </c>
      <c r="H139" s="6">
        <v>352</v>
      </c>
      <c r="I139" s="6">
        <v>40</v>
      </c>
      <c r="J139" s="6">
        <v>280</v>
      </c>
      <c r="K139" s="19">
        <v>0.25</v>
      </c>
      <c r="L139" s="20">
        <v>1.26</v>
      </c>
      <c r="M139" s="20">
        <v>1.26</v>
      </c>
      <c r="N139" s="20">
        <v>955</v>
      </c>
      <c r="O139" s="19">
        <v>5</v>
      </c>
      <c r="P139" s="19" t="s">
        <v>14</v>
      </c>
      <c r="Q139" s="18"/>
      <c r="R139" s="14">
        <v>1.4776404350000001</v>
      </c>
      <c r="S139" s="6">
        <v>3.5026270709999997E-4</v>
      </c>
      <c r="T139" s="6">
        <v>1.252054282</v>
      </c>
      <c r="U139" s="6"/>
      <c r="V139" s="6"/>
      <c r="W139" s="6"/>
      <c r="X139" s="6"/>
    </row>
    <row r="140" spans="5:24" x14ac:dyDescent="0.25">
      <c r="E140" s="19">
        <v>30</v>
      </c>
      <c r="F140" s="6">
        <v>170</v>
      </c>
      <c r="G140" s="6">
        <v>205</v>
      </c>
      <c r="H140" s="6">
        <v>352</v>
      </c>
      <c r="I140" s="6">
        <v>10</v>
      </c>
      <c r="J140" s="6">
        <v>300</v>
      </c>
      <c r="K140" s="19">
        <v>0.25</v>
      </c>
      <c r="L140" s="20">
        <v>1.26</v>
      </c>
      <c r="M140" s="20">
        <v>1.26</v>
      </c>
      <c r="N140" s="20">
        <v>955</v>
      </c>
      <c r="O140" s="19">
        <v>5</v>
      </c>
      <c r="P140" s="19" t="s">
        <v>14</v>
      </c>
      <c r="Q140" s="18"/>
      <c r="R140" s="14">
        <v>1.454791304</v>
      </c>
      <c r="S140" s="6">
        <v>2.938474358E-4</v>
      </c>
      <c r="T140" s="6">
        <v>1.094077752</v>
      </c>
      <c r="U140" s="6">
        <v>3.9684254379999999E-2</v>
      </c>
      <c r="V140" s="6">
        <v>5.0870966949999996</v>
      </c>
      <c r="W140" s="6">
        <v>0.72207226920000001</v>
      </c>
      <c r="X140" s="6">
        <v>3.985921254</v>
      </c>
    </row>
    <row r="141" spans="5:24" x14ac:dyDescent="0.25">
      <c r="E141" s="19">
        <v>30</v>
      </c>
      <c r="F141" s="6">
        <v>170</v>
      </c>
      <c r="G141" s="6">
        <v>205</v>
      </c>
      <c r="H141" s="6">
        <v>352</v>
      </c>
      <c r="I141" s="6">
        <v>15</v>
      </c>
      <c r="J141" s="6">
        <v>300</v>
      </c>
      <c r="K141" s="19">
        <v>0.25</v>
      </c>
      <c r="L141" s="20">
        <v>1.26</v>
      </c>
      <c r="M141" s="20">
        <v>1.26</v>
      </c>
      <c r="N141" s="20">
        <v>955</v>
      </c>
      <c r="O141" s="19">
        <v>5</v>
      </c>
      <c r="P141" s="19" t="s">
        <v>14</v>
      </c>
      <c r="Q141" s="18"/>
      <c r="R141" s="14">
        <v>1.454791304</v>
      </c>
      <c r="S141" s="6">
        <v>2.938474358E-4</v>
      </c>
      <c r="T141" s="6">
        <v>1.115344661</v>
      </c>
      <c r="U141" s="6">
        <v>3.7514993609999998E-2</v>
      </c>
      <c r="V141" s="6">
        <v>5.6260442140000002</v>
      </c>
      <c r="W141" s="6">
        <v>0.60520237330000004</v>
      </c>
      <c r="X141" s="6">
        <v>5.0330936980000001</v>
      </c>
    </row>
    <row r="142" spans="5:24" x14ac:dyDescent="0.25">
      <c r="E142" s="19">
        <v>30</v>
      </c>
      <c r="F142" s="6">
        <v>170</v>
      </c>
      <c r="G142" s="6">
        <v>205</v>
      </c>
      <c r="H142" s="6">
        <v>352</v>
      </c>
      <c r="I142" s="6">
        <v>20</v>
      </c>
      <c r="J142" s="6">
        <v>300</v>
      </c>
      <c r="K142" s="19">
        <v>0.25</v>
      </c>
      <c r="L142" s="20">
        <v>1.26</v>
      </c>
      <c r="M142" s="20">
        <v>1.26</v>
      </c>
      <c r="N142" s="20">
        <v>955</v>
      </c>
      <c r="O142" s="19">
        <v>5</v>
      </c>
      <c r="P142" s="19" t="s">
        <v>14</v>
      </c>
      <c r="Q142" s="18"/>
      <c r="R142" s="14">
        <v>1.454791304</v>
      </c>
      <c r="S142" s="6">
        <v>2.938474358E-4</v>
      </c>
      <c r="T142" s="6">
        <v>1.1335997760000001</v>
      </c>
      <c r="U142" s="6">
        <v>2.5063125780000001E-2</v>
      </c>
      <c r="V142" s="6">
        <v>6.4165061090000002</v>
      </c>
      <c r="W142" s="6">
        <v>0.52555007229999995</v>
      </c>
      <c r="X142" s="6">
        <v>5.5107629640000004</v>
      </c>
    </row>
    <row r="143" spans="5:24" x14ac:dyDescent="0.25">
      <c r="E143" s="19">
        <v>30</v>
      </c>
      <c r="F143" s="6">
        <v>170</v>
      </c>
      <c r="G143" s="6">
        <v>205</v>
      </c>
      <c r="H143" s="6">
        <v>352</v>
      </c>
      <c r="I143" s="6">
        <v>25</v>
      </c>
      <c r="J143" s="6">
        <v>300</v>
      </c>
      <c r="K143" s="19">
        <v>0.25</v>
      </c>
      <c r="L143" s="20">
        <v>1.26</v>
      </c>
      <c r="M143" s="20">
        <v>1.26</v>
      </c>
      <c r="N143" s="20">
        <v>955</v>
      </c>
      <c r="O143" s="19">
        <v>5</v>
      </c>
      <c r="P143" s="19" t="s">
        <v>14</v>
      </c>
      <c r="Q143" s="18"/>
      <c r="R143" s="14">
        <v>1.454791304</v>
      </c>
      <c r="S143" s="6">
        <v>2.938474358E-4</v>
      </c>
      <c r="T143" s="6">
        <v>1.150976451</v>
      </c>
      <c r="U143" s="6">
        <v>1.9220117299999999E-2</v>
      </c>
      <c r="V143" s="6">
        <v>7.2987752329999998</v>
      </c>
      <c r="W143" s="6">
        <v>0.54937890720000004</v>
      </c>
      <c r="X143" s="6">
        <v>6.2824202619999996</v>
      </c>
    </row>
    <row r="144" spans="5:24" x14ac:dyDescent="0.25">
      <c r="E144" s="19">
        <v>30</v>
      </c>
      <c r="F144" s="6">
        <v>170</v>
      </c>
      <c r="G144" s="6">
        <v>205</v>
      </c>
      <c r="H144" s="6">
        <v>352</v>
      </c>
      <c r="I144" s="6">
        <v>30</v>
      </c>
      <c r="J144" s="6">
        <v>300</v>
      </c>
      <c r="K144" s="19">
        <v>0.25</v>
      </c>
      <c r="L144" s="20">
        <v>1.26</v>
      </c>
      <c r="M144" s="20">
        <v>1.26</v>
      </c>
      <c r="N144" s="20">
        <v>955</v>
      </c>
      <c r="O144" s="19">
        <v>5</v>
      </c>
      <c r="P144" s="19" t="s">
        <v>14</v>
      </c>
      <c r="Q144" s="18"/>
      <c r="R144" s="14">
        <v>1.454791304</v>
      </c>
      <c r="S144" s="6">
        <v>2.938474358E-4</v>
      </c>
      <c r="T144" s="6">
        <v>1.1673023060000001</v>
      </c>
      <c r="U144" s="6">
        <v>8.9219601390000004E-3</v>
      </c>
      <c r="V144" s="6">
        <v>8.4072657050000004</v>
      </c>
      <c r="W144" s="6">
        <v>0.48554706600000003</v>
      </c>
      <c r="X144" s="6">
        <v>6.9405332870000001</v>
      </c>
    </row>
    <row r="145" spans="5:24" x14ac:dyDescent="0.25">
      <c r="E145" s="19">
        <v>30</v>
      </c>
      <c r="F145" s="6">
        <v>170</v>
      </c>
      <c r="G145" s="6">
        <v>205</v>
      </c>
      <c r="H145" s="6">
        <v>352</v>
      </c>
      <c r="I145" s="6">
        <v>35</v>
      </c>
      <c r="J145" s="6">
        <v>300</v>
      </c>
      <c r="K145" s="19">
        <v>0.25</v>
      </c>
      <c r="L145" s="20">
        <v>1.26</v>
      </c>
      <c r="M145" s="20">
        <v>1.26</v>
      </c>
      <c r="N145" s="20">
        <v>955</v>
      </c>
      <c r="O145" s="19">
        <v>5</v>
      </c>
      <c r="P145" s="19" t="s">
        <v>14</v>
      </c>
      <c r="Q145" s="18"/>
      <c r="R145" s="14">
        <v>1.454791304</v>
      </c>
      <c r="S145" s="6">
        <v>2.938474358E-4</v>
      </c>
      <c r="T145" s="6">
        <v>1.1830056609999999</v>
      </c>
      <c r="U145" s="6">
        <v>1.424986816E-2</v>
      </c>
      <c r="V145" s="6">
        <v>8.9494193329999998</v>
      </c>
      <c r="W145" s="6">
        <v>0.43811298389999997</v>
      </c>
      <c r="X145" s="6">
        <v>7.559927568</v>
      </c>
    </row>
    <row r="146" spans="5:24" x14ac:dyDescent="0.25">
      <c r="E146" s="19">
        <v>30</v>
      </c>
      <c r="F146" s="6">
        <v>170</v>
      </c>
      <c r="G146" s="6">
        <v>205</v>
      </c>
      <c r="H146" s="6">
        <v>352</v>
      </c>
      <c r="I146" s="6">
        <v>40</v>
      </c>
      <c r="J146" s="6">
        <v>300</v>
      </c>
      <c r="K146" s="19">
        <v>0.25</v>
      </c>
      <c r="L146" s="20">
        <v>1.26</v>
      </c>
      <c r="M146" s="20">
        <v>1.26</v>
      </c>
      <c r="N146" s="20">
        <v>955</v>
      </c>
      <c r="O146" s="19">
        <v>5</v>
      </c>
      <c r="P146" s="19" t="s">
        <v>14</v>
      </c>
      <c r="Q146" s="18"/>
      <c r="R146" s="14">
        <v>1.454791304</v>
      </c>
      <c r="S146" s="6">
        <v>2.938474358E-4</v>
      </c>
      <c r="T146" s="6">
        <v>1.198734389</v>
      </c>
      <c r="U146" s="6">
        <v>0</v>
      </c>
      <c r="V146" s="6">
        <v>9.900237551</v>
      </c>
      <c r="W146" s="6">
        <v>0.3274262691</v>
      </c>
      <c r="X146" s="6">
        <v>7.5237673059999999</v>
      </c>
    </row>
    <row r="147" spans="5:24" x14ac:dyDescent="0.25">
      <c r="E147" s="19">
        <v>30</v>
      </c>
      <c r="F147" s="6">
        <v>170</v>
      </c>
      <c r="G147" s="6">
        <v>205</v>
      </c>
      <c r="H147" s="6">
        <v>352</v>
      </c>
      <c r="I147" s="6">
        <v>45</v>
      </c>
      <c r="J147" s="6">
        <v>300</v>
      </c>
      <c r="K147" s="19">
        <v>0.25</v>
      </c>
      <c r="L147" s="20">
        <v>1.26</v>
      </c>
      <c r="M147" s="20">
        <v>1.26</v>
      </c>
      <c r="N147" s="20">
        <v>955</v>
      </c>
      <c r="O147" s="19">
        <v>5</v>
      </c>
      <c r="P147" s="19" t="s">
        <v>14</v>
      </c>
      <c r="Q147" s="18"/>
      <c r="R147" s="14">
        <v>1.454791304</v>
      </c>
      <c r="S147" s="6">
        <v>2.938474358E-4</v>
      </c>
      <c r="T147" s="6">
        <v>1.2139930880000001</v>
      </c>
      <c r="U147" s="6">
        <v>0</v>
      </c>
      <c r="V147" s="6">
        <v>10.37783469</v>
      </c>
      <c r="W147" s="6">
        <v>0.35804090560000001</v>
      </c>
      <c r="X147" s="6">
        <v>7.4857309259999996</v>
      </c>
    </row>
    <row r="148" spans="5:24" x14ac:dyDescent="0.25">
      <c r="E148" s="19">
        <v>30</v>
      </c>
      <c r="F148" s="6">
        <v>170</v>
      </c>
      <c r="G148" s="6">
        <v>205</v>
      </c>
      <c r="H148" s="6">
        <v>352</v>
      </c>
      <c r="I148" s="6">
        <v>50</v>
      </c>
      <c r="J148" s="6">
        <v>300</v>
      </c>
      <c r="K148" s="19">
        <v>0.25</v>
      </c>
      <c r="L148" s="20">
        <v>1.26</v>
      </c>
      <c r="M148" s="20">
        <v>1.26</v>
      </c>
      <c r="N148" s="20">
        <v>955</v>
      </c>
      <c r="O148" s="19">
        <v>5</v>
      </c>
      <c r="P148" s="19" t="s">
        <v>14</v>
      </c>
      <c r="Q148" s="18"/>
      <c r="R148" s="14">
        <v>1.454791304</v>
      </c>
      <c r="S148" s="6">
        <v>2.938474358E-4</v>
      </c>
      <c r="T148" s="6">
        <v>1.2280258470000001</v>
      </c>
      <c r="U148" s="6">
        <v>0</v>
      </c>
      <c r="V148" s="6">
        <v>10.56603541</v>
      </c>
      <c r="W148" s="6">
        <v>0.33596727539999999</v>
      </c>
      <c r="X148" s="6">
        <v>7.3289257450000003</v>
      </c>
    </row>
    <row r="149" spans="5:24" x14ac:dyDescent="0.25">
      <c r="E149" s="19">
        <v>30</v>
      </c>
      <c r="F149" s="6">
        <v>170</v>
      </c>
      <c r="G149" s="6">
        <v>205</v>
      </c>
      <c r="H149" s="6">
        <v>352</v>
      </c>
      <c r="I149" s="6">
        <v>55</v>
      </c>
      <c r="J149" s="6">
        <v>300</v>
      </c>
      <c r="K149" s="19">
        <v>0.25</v>
      </c>
      <c r="L149" s="20">
        <v>1.26</v>
      </c>
      <c r="M149" s="20">
        <v>1.26</v>
      </c>
      <c r="N149" s="20">
        <v>955</v>
      </c>
      <c r="O149" s="19">
        <v>5</v>
      </c>
      <c r="P149" s="19" t="s">
        <v>14</v>
      </c>
      <c r="Q149" s="18"/>
      <c r="R149" s="14">
        <v>1.454791304</v>
      </c>
      <c r="S149" s="6">
        <v>2.938474358E-4</v>
      </c>
      <c r="T149" s="6">
        <v>1.2414871750000001</v>
      </c>
      <c r="U149" s="6">
        <v>0</v>
      </c>
      <c r="V149" s="6">
        <v>10.626424099999999</v>
      </c>
      <c r="W149" s="6">
        <v>0.30197051740000003</v>
      </c>
      <c r="X149" s="6">
        <v>7.2901622809999997</v>
      </c>
    </row>
    <row r="150" spans="5:24" x14ac:dyDescent="0.25">
      <c r="E150" s="19">
        <v>30</v>
      </c>
      <c r="F150" s="6">
        <v>170</v>
      </c>
      <c r="G150" s="6">
        <v>205</v>
      </c>
      <c r="H150" s="6">
        <v>352</v>
      </c>
      <c r="I150" s="6">
        <v>60</v>
      </c>
      <c r="J150" s="6">
        <v>300</v>
      </c>
      <c r="K150" s="19">
        <v>0.25</v>
      </c>
      <c r="L150" s="20">
        <v>1.26</v>
      </c>
      <c r="M150" s="20">
        <v>1.26</v>
      </c>
      <c r="N150" s="20">
        <v>955</v>
      </c>
      <c r="O150" s="19">
        <v>5</v>
      </c>
      <c r="P150" s="19" t="s">
        <v>14</v>
      </c>
      <c r="Q150" s="18"/>
      <c r="R150" s="14">
        <v>1.454791304</v>
      </c>
      <c r="S150" s="6">
        <v>2.938474358E-4</v>
      </c>
      <c r="T150" s="6">
        <v>1.254231976</v>
      </c>
      <c r="U150" s="6">
        <v>0</v>
      </c>
      <c r="V150" s="6">
        <v>11.09791034</v>
      </c>
      <c r="W150" s="6">
        <v>0.2824743777</v>
      </c>
      <c r="X150" s="6">
        <v>6.874204411</v>
      </c>
    </row>
    <row r="151" spans="5:24" x14ac:dyDescent="0.25">
      <c r="E151" s="19">
        <v>30</v>
      </c>
      <c r="F151" s="6">
        <v>170</v>
      </c>
      <c r="G151" s="6">
        <v>205</v>
      </c>
      <c r="H151" s="6">
        <v>352</v>
      </c>
      <c r="I151" s="6">
        <v>65</v>
      </c>
      <c r="J151" s="6">
        <v>300</v>
      </c>
      <c r="K151" s="19">
        <v>0.25</v>
      </c>
      <c r="L151" s="20">
        <v>1.26</v>
      </c>
      <c r="M151" s="20">
        <v>1.26</v>
      </c>
      <c r="N151" s="20">
        <v>955</v>
      </c>
      <c r="O151" s="19">
        <v>5</v>
      </c>
      <c r="P151" s="19" t="s">
        <v>14</v>
      </c>
      <c r="Q151" s="18"/>
      <c r="R151" s="14">
        <v>1.454791304</v>
      </c>
      <c r="S151" s="6">
        <v>2.938474358E-4</v>
      </c>
      <c r="T151" s="6">
        <v>1.2665315660000001</v>
      </c>
      <c r="U151" s="6">
        <v>0</v>
      </c>
      <c r="V151" s="6">
        <v>10.647332069999999</v>
      </c>
      <c r="W151" s="6">
        <v>0.28685371999999998</v>
      </c>
      <c r="X151" s="6">
        <v>6.338864622</v>
      </c>
    </row>
    <row r="152" spans="5:24" x14ac:dyDescent="0.25">
      <c r="E152" s="19">
        <v>30</v>
      </c>
      <c r="F152" s="6">
        <v>170</v>
      </c>
      <c r="G152" s="6">
        <v>205</v>
      </c>
      <c r="H152" s="6">
        <v>352</v>
      </c>
      <c r="I152" s="6">
        <v>70</v>
      </c>
      <c r="J152" s="6">
        <v>300</v>
      </c>
      <c r="K152" s="19">
        <v>0.25</v>
      </c>
      <c r="L152" s="20">
        <v>1.26</v>
      </c>
      <c r="M152" s="20">
        <v>1.26</v>
      </c>
      <c r="N152" s="20">
        <v>955</v>
      </c>
      <c r="O152" s="19">
        <v>5</v>
      </c>
      <c r="P152" s="19" t="s">
        <v>14</v>
      </c>
      <c r="Q152" s="18"/>
      <c r="R152" s="14">
        <v>1.454791304</v>
      </c>
      <c r="S152" s="6">
        <v>2.938474358E-4</v>
      </c>
      <c r="T152" s="6">
        <v>1.278364276</v>
      </c>
      <c r="U152" s="6">
        <v>0</v>
      </c>
      <c r="V152" s="6">
        <v>10.69349306</v>
      </c>
      <c r="W152" s="6">
        <v>0.29260926030000001</v>
      </c>
      <c r="X152" s="6">
        <v>5.8569234249999997</v>
      </c>
    </row>
    <row r="153" spans="5:24" x14ac:dyDescent="0.25">
      <c r="E153" s="19">
        <v>30</v>
      </c>
      <c r="F153" s="6">
        <v>170</v>
      </c>
      <c r="G153" s="6">
        <v>205</v>
      </c>
      <c r="H153" s="6">
        <v>352</v>
      </c>
      <c r="I153" s="6">
        <v>75</v>
      </c>
      <c r="J153" s="6">
        <v>300</v>
      </c>
      <c r="K153" s="19">
        <v>0.25</v>
      </c>
      <c r="L153" s="20">
        <v>1.26</v>
      </c>
      <c r="M153" s="20">
        <v>1.26</v>
      </c>
      <c r="N153" s="20">
        <v>955</v>
      </c>
      <c r="O153" s="19">
        <v>5</v>
      </c>
      <c r="P153" s="19" t="s">
        <v>14</v>
      </c>
      <c r="Q153" s="18"/>
      <c r="R153" s="14">
        <v>1.454791304</v>
      </c>
      <c r="S153" s="6">
        <v>2.938474358E-4</v>
      </c>
      <c r="T153" s="6">
        <v>1.2895400260000001</v>
      </c>
      <c r="U153" s="6">
        <v>0</v>
      </c>
      <c r="V153" s="6">
        <v>10.424775240000001</v>
      </c>
      <c r="W153" s="6">
        <v>0.29268506779999998</v>
      </c>
      <c r="X153" s="6">
        <v>5.0033161799999997</v>
      </c>
    </row>
    <row r="154" spans="5:24" x14ac:dyDescent="0.25">
      <c r="E154" s="19">
        <v>30</v>
      </c>
      <c r="F154" s="6">
        <v>170</v>
      </c>
      <c r="G154" s="6">
        <v>205</v>
      </c>
      <c r="H154" s="6">
        <v>352</v>
      </c>
      <c r="I154" s="6">
        <v>80</v>
      </c>
      <c r="J154" s="6">
        <v>300</v>
      </c>
      <c r="K154" s="19">
        <v>0.25</v>
      </c>
      <c r="L154" s="20">
        <v>1.26</v>
      </c>
      <c r="M154" s="20">
        <v>1.26</v>
      </c>
      <c r="N154" s="20">
        <v>955</v>
      </c>
      <c r="O154" s="19">
        <v>5</v>
      </c>
      <c r="P154" s="19" t="s">
        <v>14</v>
      </c>
      <c r="Q154" s="18"/>
      <c r="R154" s="14">
        <v>1.454791304</v>
      </c>
      <c r="S154" s="6">
        <v>2.938474358E-4</v>
      </c>
      <c r="T154" s="6">
        <v>1.3002303909999999</v>
      </c>
      <c r="U154" s="6">
        <v>0</v>
      </c>
      <c r="V154" s="6">
        <v>9.7904491440000001</v>
      </c>
      <c r="W154" s="6">
        <v>0.29490292379999999</v>
      </c>
      <c r="X154" s="6">
        <v>3.3335895949999998</v>
      </c>
    </row>
    <row r="155" spans="5:24" x14ac:dyDescent="0.25">
      <c r="E155" s="19">
        <v>30</v>
      </c>
      <c r="F155" s="6">
        <v>170</v>
      </c>
      <c r="G155" s="6">
        <v>205</v>
      </c>
      <c r="H155" s="6">
        <v>352</v>
      </c>
      <c r="I155" s="6">
        <v>85</v>
      </c>
      <c r="J155" s="6">
        <v>300</v>
      </c>
      <c r="K155" s="19">
        <v>0.25</v>
      </c>
      <c r="L155" s="20">
        <v>1.26</v>
      </c>
      <c r="M155" s="20">
        <v>1.26</v>
      </c>
      <c r="N155" s="20">
        <v>955</v>
      </c>
      <c r="O155" s="19">
        <v>5</v>
      </c>
      <c r="P155" s="19" t="s">
        <v>14</v>
      </c>
      <c r="Q155" s="18"/>
      <c r="R155" s="14">
        <v>1.454791304</v>
      </c>
      <c r="S155" s="6">
        <v>2.938474358E-4</v>
      </c>
      <c r="T155" s="6">
        <v>1.3101421900000001</v>
      </c>
      <c r="U155" s="6">
        <v>0</v>
      </c>
      <c r="V155" s="6">
        <v>9.4639099120000001</v>
      </c>
      <c r="W155" s="6">
        <v>0.28922707860000002</v>
      </c>
      <c r="X155" s="6">
        <v>1.213741502</v>
      </c>
    </row>
    <row r="156" spans="5:24" x14ac:dyDescent="0.25">
      <c r="E156" s="19">
        <v>30</v>
      </c>
      <c r="F156" s="6">
        <v>170</v>
      </c>
      <c r="G156" s="6">
        <v>205</v>
      </c>
      <c r="H156" s="6">
        <v>352</v>
      </c>
      <c r="I156" s="6">
        <v>90</v>
      </c>
      <c r="J156" s="6">
        <v>300</v>
      </c>
      <c r="K156" s="19">
        <v>0.25</v>
      </c>
      <c r="L156" s="20">
        <v>1.26</v>
      </c>
      <c r="M156" s="20">
        <v>1.26</v>
      </c>
      <c r="N156" s="20">
        <v>955</v>
      </c>
      <c r="O156" s="19">
        <v>5</v>
      </c>
      <c r="P156" s="19" t="s">
        <v>14</v>
      </c>
      <c r="Q156" s="18"/>
      <c r="R156" s="14">
        <v>1.454791304</v>
      </c>
      <c r="S156" s="6">
        <v>2.938474358E-4</v>
      </c>
      <c r="T156" s="6">
        <v>1.319860458</v>
      </c>
      <c r="U156" s="6">
        <v>0</v>
      </c>
      <c r="V156" s="6">
        <v>9.1313465219999994</v>
      </c>
      <c r="W156" s="6">
        <v>0.28880722149999999</v>
      </c>
      <c r="X156" s="6">
        <v>0.4794815288</v>
      </c>
    </row>
    <row r="157" spans="5:24" x14ac:dyDescent="0.25">
      <c r="E157" s="19">
        <v>30</v>
      </c>
      <c r="F157" s="6">
        <v>170</v>
      </c>
      <c r="G157" s="6">
        <v>205</v>
      </c>
      <c r="H157" s="6">
        <v>352</v>
      </c>
      <c r="I157" s="6">
        <v>95</v>
      </c>
      <c r="J157" s="6">
        <v>300</v>
      </c>
      <c r="K157" s="19">
        <v>0.25</v>
      </c>
      <c r="L157" s="20">
        <v>1.26</v>
      </c>
      <c r="M157" s="20">
        <v>1.26</v>
      </c>
      <c r="N157" s="20">
        <v>955</v>
      </c>
      <c r="O157" s="19">
        <v>5</v>
      </c>
      <c r="P157" s="19" t="s">
        <v>14</v>
      </c>
      <c r="Q157" s="18"/>
      <c r="R157" s="14">
        <v>1.454791304</v>
      </c>
      <c r="S157" s="6">
        <v>2.938474358E-4</v>
      </c>
      <c r="T157" s="6">
        <v>1.328547012</v>
      </c>
      <c r="U157" s="6">
        <v>0</v>
      </c>
      <c r="V157" s="6">
        <v>8.5721424329999998</v>
      </c>
      <c r="W157" s="6">
        <v>0.2897285745</v>
      </c>
      <c r="X157" s="6">
        <v>0.32456551919999999</v>
      </c>
    </row>
    <row r="158" spans="5:24" x14ac:dyDescent="0.25">
      <c r="E158" s="19">
        <v>30</v>
      </c>
      <c r="F158" s="6">
        <v>170</v>
      </c>
      <c r="G158" s="6">
        <v>205</v>
      </c>
      <c r="H158" s="6">
        <v>352</v>
      </c>
      <c r="I158" s="6">
        <v>100</v>
      </c>
      <c r="J158" s="6">
        <v>300</v>
      </c>
      <c r="K158" s="19">
        <v>0.25</v>
      </c>
      <c r="L158" s="20">
        <v>1.26</v>
      </c>
      <c r="M158" s="20">
        <v>1.26</v>
      </c>
      <c r="N158" s="20">
        <v>955</v>
      </c>
      <c r="O158" s="19">
        <v>5</v>
      </c>
      <c r="P158" s="19" t="s">
        <v>14</v>
      </c>
      <c r="Q158" s="18"/>
      <c r="R158" s="14">
        <v>1.454791304</v>
      </c>
      <c r="S158" s="6">
        <v>2.938474358E-4</v>
      </c>
      <c r="T158" s="6">
        <v>1.3365241779999999</v>
      </c>
      <c r="U158" s="6">
        <v>0</v>
      </c>
      <c r="V158" s="6">
        <v>7.6419035920000002</v>
      </c>
      <c r="W158" s="6">
        <v>0.28439483500000001</v>
      </c>
      <c r="X158" s="6">
        <v>0.24797889670000001</v>
      </c>
    </row>
    <row r="159" spans="5:24" x14ac:dyDescent="0.25">
      <c r="E159" s="19">
        <v>30</v>
      </c>
      <c r="F159" s="6">
        <v>170</v>
      </c>
      <c r="G159" s="6">
        <v>205</v>
      </c>
      <c r="H159" s="6">
        <v>352</v>
      </c>
      <c r="I159" s="6">
        <v>105</v>
      </c>
      <c r="J159" s="6">
        <v>300</v>
      </c>
      <c r="K159" s="19">
        <v>0.25</v>
      </c>
      <c r="L159" s="20">
        <v>1.26</v>
      </c>
      <c r="M159" s="20">
        <v>1.26</v>
      </c>
      <c r="N159" s="20">
        <v>955</v>
      </c>
      <c r="O159" s="19">
        <v>5</v>
      </c>
      <c r="P159" s="19" t="s">
        <v>14</v>
      </c>
      <c r="Q159" s="18"/>
      <c r="R159" s="14">
        <v>1.454791304</v>
      </c>
      <c r="S159" s="6">
        <v>2.938474358E-4</v>
      </c>
      <c r="T159" s="6">
        <v>1.343750813</v>
      </c>
      <c r="U159" s="6">
        <v>0</v>
      </c>
      <c r="V159" s="6">
        <v>6.6970869820000001</v>
      </c>
      <c r="W159" s="6">
        <v>0.28426265769999998</v>
      </c>
      <c r="X159" s="6">
        <v>0.2385081211</v>
      </c>
    </row>
    <row r="160" spans="5:24" x14ac:dyDescent="0.25">
      <c r="E160" s="19">
        <v>30</v>
      </c>
      <c r="F160" s="6">
        <v>170</v>
      </c>
      <c r="G160" s="6">
        <v>205</v>
      </c>
      <c r="H160" s="6">
        <v>352</v>
      </c>
      <c r="I160" s="6">
        <v>110</v>
      </c>
      <c r="J160" s="6">
        <v>300</v>
      </c>
      <c r="K160" s="19">
        <v>0.25</v>
      </c>
      <c r="L160" s="20">
        <v>1.26</v>
      </c>
      <c r="M160" s="20">
        <v>1.26</v>
      </c>
      <c r="N160" s="20">
        <v>955</v>
      </c>
      <c r="O160" s="19">
        <v>5</v>
      </c>
      <c r="P160" s="19" t="s">
        <v>14</v>
      </c>
      <c r="Q160" s="18"/>
      <c r="R160" s="14">
        <v>1.454791304</v>
      </c>
      <c r="S160" s="6">
        <v>2.938474358E-4</v>
      </c>
      <c r="T160" s="6">
        <v>1.350282467</v>
      </c>
      <c r="U160" s="6">
        <v>0</v>
      </c>
      <c r="V160" s="6">
        <v>5.4329573</v>
      </c>
      <c r="W160" s="6">
        <v>0.28426265769999998</v>
      </c>
      <c r="X160" s="6">
        <v>0.22912767889999999</v>
      </c>
    </row>
    <row r="161" spans="5:24" x14ac:dyDescent="0.25">
      <c r="E161" s="19">
        <v>30</v>
      </c>
      <c r="F161" s="6">
        <v>170</v>
      </c>
      <c r="G161" s="6">
        <v>205</v>
      </c>
      <c r="H161" s="6">
        <v>352</v>
      </c>
      <c r="I161" s="6">
        <v>115</v>
      </c>
      <c r="J161" s="6">
        <v>300</v>
      </c>
      <c r="K161" s="19">
        <v>0.25</v>
      </c>
      <c r="L161" s="20">
        <v>1.26</v>
      </c>
      <c r="M161" s="20">
        <v>1.26</v>
      </c>
      <c r="N161" s="20">
        <v>955</v>
      </c>
      <c r="O161" s="19">
        <v>5</v>
      </c>
      <c r="P161" s="19" t="s">
        <v>14</v>
      </c>
      <c r="Q161" s="18"/>
      <c r="R161" s="14">
        <v>1.454791304</v>
      </c>
      <c r="S161" s="6">
        <v>2.938474358E-4</v>
      </c>
      <c r="T161" s="6">
        <v>1.3562094579999999</v>
      </c>
      <c r="U161" s="6">
        <v>0</v>
      </c>
      <c r="V161" s="6">
        <v>2.5164046340000001</v>
      </c>
      <c r="W161" s="6">
        <v>0.28426265769999998</v>
      </c>
      <c r="X161" s="6">
        <v>0.22036643619999999</v>
      </c>
    </row>
    <row r="162" spans="5:24" x14ac:dyDescent="0.25">
      <c r="E162" s="19">
        <v>30</v>
      </c>
      <c r="F162" s="6">
        <v>170</v>
      </c>
      <c r="G162" s="6">
        <v>205</v>
      </c>
      <c r="H162" s="6">
        <v>352</v>
      </c>
      <c r="I162" s="6">
        <v>40</v>
      </c>
      <c r="J162" s="6">
        <v>320</v>
      </c>
      <c r="K162" s="19">
        <v>0.25</v>
      </c>
      <c r="L162" s="20">
        <v>1.26</v>
      </c>
      <c r="M162" s="20">
        <v>1.26</v>
      </c>
      <c r="N162" s="20">
        <v>955</v>
      </c>
      <c r="O162" s="19">
        <v>5</v>
      </c>
      <c r="P162" s="19" t="s">
        <v>14</v>
      </c>
      <c r="Q162" s="18"/>
      <c r="R162" s="14">
        <v>1.4776404350000001</v>
      </c>
      <c r="S162" s="6">
        <v>3.5026270709999997E-4</v>
      </c>
      <c r="T162" s="6">
        <v>1.2641602700000001</v>
      </c>
      <c r="U162" s="6"/>
      <c r="V162" s="6"/>
      <c r="W162" s="6"/>
      <c r="X162" s="6"/>
    </row>
    <row r="163" spans="5:24" x14ac:dyDescent="0.25">
      <c r="E163" s="19">
        <v>30</v>
      </c>
      <c r="F163" s="6">
        <v>170</v>
      </c>
      <c r="G163" s="6">
        <v>205</v>
      </c>
      <c r="H163" s="6">
        <v>352</v>
      </c>
      <c r="I163" s="6">
        <v>40</v>
      </c>
      <c r="J163" s="6">
        <v>340</v>
      </c>
      <c r="K163" s="19">
        <v>0.25</v>
      </c>
      <c r="L163" s="20">
        <v>1.26</v>
      </c>
      <c r="M163" s="20">
        <v>1.26</v>
      </c>
      <c r="N163" s="20">
        <v>955</v>
      </c>
      <c r="O163" s="19">
        <v>5</v>
      </c>
      <c r="P163" s="19" t="s">
        <v>14</v>
      </c>
      <c r="Q163" s="18"/>
      <c r="R163" s="14">
        <v>1.4776404350000001</v>
      </c>
      <c r="S163" s="6">
        <v>3.5026270709999997E-4</v>
      </c>
      <c r="T163" s="6">
        <v>1.269788449</v>
      </c>
      <c r="U163" s="6"/>
      <c r="V163" s="6"/>
      <c r="W163" s="6"/>
      <c r="X163" s="6"/>
    </row>
    <row r="164" spans="5:24" x14ac:dyDescent="0.25">
      <c r="E164" s="19">
        <v>30</v>
      </c>
      <c r="F164" s="6">
        <v>170</v>
      </c>
      <c r="G164" s="6">
        <v>205</v>
      </c>
      <c r="H164" s="6">
        <v>352</v>
      </c>
      <c r="I164" s="6">
        <v>40</v>
      </c>
      <c r="J164" s="6">
        <v>360</v>
      </c>
      <c r="K164" s="19">
        <v>0.25</v>
      </c>
      <c r="L164" s="20">
        <v>1.26</v>
      </c>
      <c r="M164" s="20">
        <v>1.26</v>
      </c>
      <c r="N164" s="20">
        <v>955</v>
      </c>
      <c r="O164" s="19">
        <v>5</v>
      </c>
      <c r="P164" s="19" t="s">
        <v>14</v>
      </c>
      <c r="Q164" s="18"/>
      <c r="R164" s="14">
        <v>1.4776404350000001</v>
      </c>
      <c r="S164" s="6">
        <v>3.5026270709999997E-4</v>
      </c>
      <c r="T164" s="6">
        <v>1.268550906</v>
      </c>
      <c r="U164" s="6"/>
      <c r="V164" s="6"/>
      <c r="W164" s="6"/>
      <c r="X164" s="6"/>
    </row>
    <row r="165" spans="5:24" x14ac:dyDescent="0.25">
      <c r="E165" s="19">
        <v>30</v>
      </c>
      <c r="F165" s="6">
        <v>170</v>
      </c>
      <c r="G165" s="6">
        <v>205</v>
      </c>
      <c r="H165" s="6">
        <v>352</v>
      </c>
      <c r="I165" s="6">
        <v>40</v>
      </c>
      <c r="J165" s="6">
        <v>380</v>
      </c>
      <c r="K165" s="19">
        <v>0.25</v>
      </c>
      <c r="L165" s="20">
        <v>1.26</v>
      </c>
      <c r="M165" s="20">
        <v>1.26</v>
      </c>
      <c r="N165" s="20">
        <v>955</v>
      </c>
      <c r="O165" s="19">
        <v>5</v>
      </c>
      <c r="P165" s="19" t="s">
        <v>14</v>
      </c>
      <c r="Q165" s="18"/>
      <c r="R165" s="14">
        <v>1.4776404350000001</v>
      </c>
      <c r="S165" s="6">
        <v>3.5026270709999997E-4</v>
      </c>
      <c r="T165" s="6">
        <v>1.2733054939999999</v>
      </c>
      <c r="U165" s="6"/>
      <c r="V165" s="6"/>
      <c r="W165" s="6"/>
      <c r="X165" s="6"/>
    </row>
    <row r="166" spans="5:24" x14ac:dyDescent="0.25">
      <c r="E166" s="19">
        <v>30</v>
      </c>
      <c r="F166" s="6">
        <v>155</v>
      </c>
      <c r="G166" s="6">
        <v>185</v>
      </c>
      <c r="H166" s="6">
        <v>297</v>
      </c>
      <c r="I166" s="6">
        <v>40</v>
      </c>
      <c r="J166" s="6">
        <v>60</v>
      </c>
      <c r="K166" s="19">
        <v>0.25</v>
      </c>
      <c r="L166" s="20">
        <v>1.26</v>
      </c>
      <c r="M166" s="20">
        <v>1.26</v>
      </c>
      <c r="N166" s="20">
        <v>955</v>
      </c>
      <c r="O166" s="19">
        <v>5</v>
      </c>
      <c r="P166" s="19" t="s">
        <v>14</v>
      </c>
      <c r="Q166" s="18"/>
      <c r="R166" s="14">
        <v>1.382242609</v>
      </c>
      <c r="S166" s="6">
        <v>4.3856847569999997E-4</v>
      </c>
      <c r="T166" s="6">
        <v>0.7997285569</v>
      </c>
      <c r="U166" s="6"/>
      <c r="V166" s="6"/>
      <c r="W166" s="6"/>
      <c r="X166" s="6"/>
    </row>
    <row r="167" spans="5:24" x14ac:dyDescent="0.25">
      <c r="E167" s="19">
        <v>30</v>
      </c>
      <c r="F167" s="6">
        <v>155</v>
      </c>
      <c r="G167" s="6">
        <v>185</v>
      </c>
      <c r="H167" s="6">
        <v>297</v>
      </c>
      <c r="I167" s="6">
        <v>40</v>
      </c>
      <c r="J167" s="6">
        <v>80</v>
      </c>
      <c r="K167" s="19">
        <v>0.25</v>
      </c>
      <c r="L167" s="20">
        <v>1.26</v>
      </c>
      <c r="M167" s="20">
        <v>1.26</v>
      </c>
      <c r="N167" s="20">
        <v>955</v>
      </c>
      <c r="O167" s="19">
        <v>5</v>
      </c>
      <c r="P167" s="19" t="s">
        <v>14</v>
      </c>
      <c r="Q167" s="18"/>
      <c r="R167" s="14">
        <v>1.382242609</v>
      </c>
      <c r="S167" s="6">
        <v>4.3856847569999997E-4</v>
      </c>
      <c r="T167" s="6">
        <v>0.90365646150000001</v>
      </c>
      <c r="U167" s="6"/>
      <c r="V167" s="6"/>
      <c r="W167" s="6"/>
      <c r="X167" s="6"/>
    </row>
    <row r="168" spans="5:24" x14ac:dyDescent="0.25">
      <c r="E168" s="19">
        <v>30</v>
      </c>
      <c r="F168" s="6">
        <v>155</v>
      </c>
      <c r="G168" s="6">
        <v>185</v>
      </c>
      <c r="H168" s="6">
        <v>297</v>
      </c>
      <c r="I168" s="6">
        <v>40</v>
      </c>
      <c r="J168" s="6">
        <v>100</v>
      </c>
      <c r="K168" s="19">
        <v>0.25</v>
      </c>
      <c r="L168" s="20">
        <v>1.26</v>
      </c>
      <c r="M168" s="20">
        <v>1.26</v>
      </c>
      <c r="N168" s="20">
        <v>955</v>
      </c>
      <c r="O168" s="19">
        <v>5</v>
      </c>
      <c r="P168" s="19" t="s">
        <v>14</v>
      </c>
      <c r="Q168" s="18"/>
      <c r="R168" s="14">
        <v>1.382242609</v>
      </c>
      <c r="S168" s="6">
        <v>4.3856847569999997E-4</v>
      </c>
      <c r="T168" s="6">
        <v>0.9840995334</v>
      </c>
      <c r="U168" s="6"/>
      <c r="V168" s="6"/>
      <c r="W168" s="6"/>
      <c r="X168" s="6"/>
    </row>
    <row r="169" spans="5:24" x14ac:dyDescent="0.25">
      <c r="E169" s="19">
        <v>30</v>
      </c>
      <c r="F169" s="6">
        <v>155</v>
      </c>
      <c r="G169" s="6">
        <v>185</v>
      </c>
      <c r="H169" s="6">
        <v>297</v>
      </c>
      <c r="I169" s="6">
        <v>40</v>
      </c>
      <c r="J169" s="6">
        <v>120</v>
      </c>
      <c r="K169" s="19">
        <v>0.25</v>
      </c>
      <c r="L169" s="20">
        <v>1.26</v>
      </c>
      <c r="M169" s="20">
        <v>1.26</v>
      </c>
      <c r="N169" s="20">
        <v>955</v>
      </c>
      <c r="O169" s="19">
        <v>5</v>
      </c>
      <c r="P169" s="19" t="s">
        <v>14</v>
      </c>
      <c r="Q169" s="18"/>
      <c r="R169" s="14">
        <v>1.382242609</v>
      </c>
      <c r="S169" s="6">
        <v>4.3856847569999997E-4</v>
      </c>
      <c r="T169" s="6">
        <v>1.039584981</v>
      </c>
      <c r="U169" s="6"/>
      <c r="V169" s="6"/>
      <c r="W169" s="6"/>
      <c r="X169" s="6"/>
    </row>
    <row r="170" spans="5:24" x14ac:dyDescent="0.25">
      <c r="E170" s="19">
        <v>30</v>
      </c>
      <c r="F170" s="6">
        <v>155</v>
      </c>
      <c r="G170" s="6">
        <v>185</v>
      </c>
      <c r="H170" s="6">
        <v>297</v>
      </c>
      <c r="I170" s="6">
        <v>40</v>
      </c>
      <c r="J170" s="6">
        <v>140</v>
      </c>
      <c r="K170" s="19">
        <v>0.25</v>
      </c>
      <c r="L170" s="20">
        <v>1.26</v>
      </c>
      <c r="M170" s="20">
        <v>1.26</v>
      </c>
      <c r="N170" s="20">
        <v>955</v>
      </c>
      <c r="O170" s="19">
        <v>5</v>
      </c>
      <c r="P170" s="19" t="s">
        <v>14</v>
      </c>
      <c r="Q170" s="18"/>
      <c r="R170" s="14">
        <v>1.382242609</v>
      </c>
      <c r="S170" s="6">
        <v>4.3856847569999997E-4</v>
      </c>
      <c r="T170" s="6">
        <v>1.0806747459999999</v>
      </c>
      <c r="U170" s="6"/>
      <c r="V170" s="6"/>
      <c r="W170" s="6"/>
      <c r="X170" s="6"/>
    </row>
    <row r="171" spans="5:24" x14ac:dyDescent="0.25">
      <c r="E171" s="19">
        <v>30</v>
      </c>
      <c r="F171" s="6">
        <v>155</v>
      </c>
      <c r="G171" s="6">
        <v>185</v>
      </c>
      <c r="H171" s="6">
        <v>297</v>
      </c>
      <c r="I171" s="6">
        <v>40</v>
      </c>
      <c r="J171" s="6">
        <v>160</v>
      </c>
      <c r="K171" s="19">
        <v>0.25</v>
      </c>
      <c r="L171" s="20">
        <v>1.26</v>
      </c>
      <c r="M171" s="20">
        <v>1.26</v>
      </c>
      <c r="N171" s="20">
        <v>955</v>
      </c>
      <c r="O171" s="19">
        <v>5</v>
      </c>
      <c r="P171" s="19" t="s">
        <v>14</v>
      </c>
      <c r="Q171" s="18"/>
      <c r="R171" s="14">
        <v>1.382242609</v>
      </c>
      <c r="S171" s="6">
        <v>4.3856847569999997E-4</v>
      </c>
      <c r="T171" s="6">
        <v>1.113243416</v>
      </c>
      <c r="U171" s="6"/>
      <c r="V171" s="6"/>
      <c r="W171" s="6"/>
      <c r="X171" s="6"/>
    </row>
    <row r="172" spans="5:24" x14ac:dyDescent="0.25">
      <c r="E172" s="19">
        <v>30</v>
      </c>
      <c r="F172" s="6">
        <v>155</v>
      </c>
      <c r="G172" s="6">
        <v>185</v>
      </c>
      <c r="H172" s="6">
        <v>297</v>
      </c>
      <c r="I172" s="6">
        <v>40</v>
      </c>
      <c r="J172" s="6">
        <v>180</v>
      </c>
      <c r="K172" s="19">
        <v>0.25</v>
      </c>
      <c r="L172" s="20">
        <v>1.26</v>
      </c>
      <c r="M172" s="20">
        <v>1.26</v>
      </c>
      <c r="N172" s="20">
        <v>955</v>
      </c>
      <c r="O172" s="19">
        <v>5</v>
      </c>
      <c r="P172" s="19" t="s">
        <v>14</v>
      </c>
      <c r="Q172" s="18"/>
      <c r="R172" s="14">
        <v>1.382242609</v>
      </c>
      <c r="S172" s="6">
        <v>4.3856847569999997E-4</v>
      </c>
      <c r="T172" s="6">
        <v>1.135104782</v>
      </c>
      <c r="U172" s="6"/>
      <c r="V172" s="6"/>
      <c r="W172" s="6"/>
      <c r="X172" s="6"/>
    </row>
    <row r="173" spans="5:24" x14ac:dyDescent="0.25">
      <c r="E173" s="19">
        <v>30</v>
      </c>
      <c r="F173" s="6">
        <v>155</v>
      </c>
      <c r="G173" s="6">
        <v>185</v>
      </c>
      <c r="H173" s="6">
        <v>297</v>
      </c>
      <c r="I173" s="6">
        <v>10</v>
      </c>
      <c r="J173" s="6">
        <v>200</v>
      </c>
      <c r="K173" s="19">
        <v>0.25</v>
      </c>
      <c r="L173" s="20">
        <v>1.26</v>
      </c>
      <c r="M173" s="20">
        <v>1.26</v>
      </c>
      <c r="N173" s="20">
        <v>955</v>
      </c>
      <c r="O173" s="19">
        <v>5</v>
      </c>
      <c r="P173" s="19" t="s">
        <v>14</v>
      </c>
      <c r="Q173" s="18"/>
      <c r="R173" s="14">
        <v>1.348687609</v>
      </c>
      <c r="S173" s="6">
        <v>3.5169113879999998E-4</v>
      </c>
      <c r="T173" s="6">
        <v>0.96063373750000003</v>
      </c>
      <c r="U173" s="6">
        <v>2.0298268690000002E-3</v>
      </c>
      <c r="V173" s="6">
        <v>5.3784974129999998</v>
      </c>
      <c r="W173" s="6">
        <v>0.50548437989999995</v>
      </c>
      <c r="X173" s="6">
        <v>4.5063736099999998</v>
      </c>
    </row>
    <row r="174" spans="5:24" x14ac:dyDescent="0.25">
      <c r="E174" s="19">
        <v>30</v>
      </c>
      <c r="F174" s="6">
        <v>155</v>
      </c>
      <c r="G174" s="6">
        <v>185</v>
      </c>
      <c r="H174" s="6">
        <v>297</v>
      </c>
      <c r="I174" s="6">
        <v>15</v>
      </c>
      <c r="J174" s="6">
        <v>200</v>
      </c>
      <c r="K174" s="19">
        <v>0.25</v>
      </c>
      <c r="L174" s="20">
        <v>1.26</v>
      </c>
      <c r="M174" s="20">
        <v>1.26</v>
      </c>
      <c r="N174" s="20">
        <v>955</v>
      </c>
      <c r="O174" s="19">
        <v>5</v>
      </c>
      <c r="P174" s="19" t="s">
        <v>14</v>
      </c>
      <c r="Q174" s="18"/>
      <c r="R174" s="14">
        <v>1.348687609</v>
      </c>
      <c r="S174" s="6">
        <v>3.5169113879999998E-4</v>
      </c>
      <c r="T174" s="6">
        <v>0.98200198130000005</v>
      </c>
      <c r="U174" s="6">
        <v>2.0298268690000002E-3</v>
      </c>
      <c r="V174" s="6">
        <v>6.6081796280000002</v>
      </c>
      <c r="W174" s="6">
        <v>0.40217547910000001</v>
      </c>
      <c r="X174" s="6">
        <v>5.9244378879999999</v>
      </c>
    </row>
    <row r="175" spans="5:24" x14ac:dyDescent="0.25">
      <c r="E175" s="19">
        <v>30</v>
      </c>
      <c r="F175" s="6">
        <v>155</v>
      </c>
      <c r="G175" s="6">
        <v>185</v>
      </c>
      <c r="H175" s="6">
        <v>297</v>
      </c>
      <c r="I175" s="6">
        <v>20</v>
      </c>
      <c r="J175" s="6">
        <v>200</v>
      </c>
      <c r="K175" s="19">
        <v>0.25</v>
      </c>
      <c r="L175" s="20">
        <v>1.26</v>
      </c>
      <c r="M175" s="20">
        <v>1.26</v>
      </c>
      <c r="N175" s="20">
        <v>955</v>
      </c>
      <c r="O175" s="19">
        <v>5</v>
      </c>
      <c r="P175" s="19" t="s">
        <v>14</v>
      </c>
      <c r="Q175" s="18"/>
      <c r="R175" s="14">
        <v>1.348687609</v>
      </c>
      <c r="S175" s="6">
        <v>3.5169113879999998E-4</v>
      </c>
      <c r="T175" s="6">
        <v>1.002360739</v>
      </c>
      <c r="U175" s="6">
        <v>0</v>
      </c>
      <c r="V175" s="6">
        <v>8.0316042670000005</v>
      </c>
      <c r="W175" s="6">
        <v>0.37063135050000001</v>
      </c>
      <c r="X175" s="6">
        <v>6.7461425820000001</v>
      </c>
    </row>
    <row r="176" spans="5:24" x14ac:dyDescent="0.25">
      <c r="E176" s="19">
        <v>30</v>
      </c>
      <c r="F176" s="6">
        <v>155</v>
      </c>
      <c r="G176" s="6">
        <v>185</v>
      </c>
      <c r="H176" s="6">
        <v>297</v>
      </c>
      <c r="I176" s="6">
        <v>25</v>
      </c>
      <c r="J176" s="6">
        <v>200</v>
      </c>
      <c r="K176" s="19">
        <v>0.25</v>
      </c>
      <c r="L176" s="20">
        <v>1.26</v>
      </c>
      <c r="M176" s="20">
        <v>1.26</v>
      </c>
      <c r="N176" s="20">
        <v>955</v>
      </c>
      <c r="O176" s="19">
        <v>5</v>
      </c>
      <c r="P176" s="19" t="s">
        <v>14</v>
      </c>
      <c r="Q176" s="18"/>
      <c r="R176" s="14">
        <v>1.348687609</v>
      </c>
      <c r="S176" s="6">
        <v>3.5169113879999998E-4</v>
      </c>
      <c r="T176" s="6">
        <v>1.0213675840000001</v>
      </c>
      <c r="U176" s="6">
        <v>0</v>
      </c>
      <c r="V176" s="6">
        <v>8.7719684499999993</v>
      </c>
      <c r="W176" s="6">
        <v>0.32259211459999998</v>
      </c>
      <c r="X176" s="6">
        <v>7.1188691740000003</v>
      </c>
    </row>
    <row r="177" spans="5:24" x14ac:dyDescent="0.25">
      <c r="E177" s="19">
        <v>30</v>
      </c>
      <c r="F177" s="6">
        <v>155</v>
      </c>
      <c r="G177" s="6">
        <v>185</v>
      </c>
      <c r="H177" s="6">
        <v>297</v>
      </c>
      <c r="I177" s="6">
        <v>30</v>
      </c>
      <c r="J177" s="6">
        <v>200</v>
      </c>
      <c r="K177" s="19">
        <v>0.25</v>
      </c>
      <c r="L177" s="20">
        <v>1.26</v>
      </c>
      <c r="M177" s="20">
        <v>1.26</v>
      </c>
      <c r="N177" s="20">
        <v>955</v>
      </c>
      <c r="O177" s="19">
        <v>5</v>
      </c>
      <c r="P177" s="19" t="s">
        <v>14</v>
      </c>
      <c r="Q177" s="18"/>
      <c r="R177" s="14">
        <v>1.348687609</v>
      </c>
      <c r="S177" s="6">
        <v>3.5169113879999998E-4</v>
      </c>
      <c r="T177" s="6">
        <v>1.0396373430000001</v>
      </c>
      <c r="U177" s="6">
        <v>0</v>
      </c>
      <c r="V177" s="6">
        <v>9.5185052330000008</v>
      </c>
      <c r="W177" s="6">
        <v>0.2743981231</v>
      </c>
      <c r="X177" s="6">
        <v>7.7359730109999996</v>
      </c>
    </row>
    <row r="178" spans="5:24" x14ac:dyDescent="0.25">
      <c r="E178" s="19">
        <v>30</v>
      </c>
      <c r="F178" s="6">
        <v>155</v>
      </c>
      <c r="G178" s="6">
        <v>185</v>
      </c>
      <c r="H178" s="6">
        <v>297</v>
      </c>
      <c r="I178" s="6">
        <v>35</v>
      </c>
      <c r="J178" s="6">
        <v>200</v>
      </c>
      <c r="K178" s="19">
        <v>0.25</v>
      </c>
      <c r="L178" s="20">
        <v>1.26</v>
      </c>
      <c r="M178" s="20">
        <v>1.26</v>
      </c>
      <c r="N178" s="20">
        <v>955</v>
      </c>
      <c r="O178" s="19">
        <v>5</v>
      </c>
      <c r="P178" s="19" t="s">
        <v>14</v>
      </c>
      <c r="Q178" s="18"/>
      <c r="R178" s="14">
        <v>1.348687609</v>
      </c>
      <c r="S178" s="6">
        <v>3.5169113879999998E-4</v>
      </c>
      <c r="T178" s="6">
        <v>1.0570313339999999</v>
      </c>
      <c r="U178" s="6">
        <v>0</v>
      </c>
      <c r="V178" s="6">
        <v>10.685118900000001</v>
      </c>
      <c r="W178" s="6">
        <v>0.29196342380000001</v>
      </c>
      <c r="X178" s="6">
        <v>7.8056866329999997</v>
      </c>
    </row>
    <row r="179" spans="5:24" x14ac:dyDescent="0.25">
      <c r="E179" s="19">
        <v>30</v>
      </c>
      <c r="F179" s="6">
        <v>155</v>
      </c>
      <c r="G179" s="6">
        <v>185</v>
      </c>
      <c r="H179" s="6">
        <v>297</v>
      </c>
      <c r="I179" s="6">
        <v>40</v>
      </c>
      <c r="J179" s="6">
        <v>200</v>
      </c>
      <c r="K179" s="19">
        <v>0.25</v>
      </c>
      <c r="L179" s="20">
        <v>1.26</v>
      </c>
      <c r="M179" s="20">
        <v>1.26</v>
      </c>
      <c r="N179" s="20">
        <v>955</v>
      </c>
      <c r="O179" s="19">
        <v>5</v>
      </c>
      <c r="P179" s="19" t="s">
        <v>14</v>
      </c>
      <c r="Q179" s="18"/>
      <c r="R179" s="14">
        <v>1.348687609</v>
      </c>
      <c r="S179" s="6">
        <v>3.5169113879999998E-4</v>
      </c>
      <c r="T179" s="6">
        <v>1.0733827970000001</v>
      </c>
      <c r="U179" s="6">
        <v>0</v>
      </c>
      <c r="V179" s="6">
        <v>11.06061847</v>
      </c>
      <c r="W179" s="6">
        <v>0.25936237870000001</v>
      </c>
      <c r="X179" s="6">
        <v>7.9385310679999996</v>
      </c>
    </row>
    <row r="180" spans="5:24" x14ac:dyDescent="0.25">
      <c r="E180" s="19">
        <v>30</v>
      </c>
      <c r="F180" s="6">
        <v>155</v>
      </c>
      <c r="G180" s="6">
        <v>185</v>
      </c>
      <c r="H180" s="6">
        <v>297</v>
      </c>
      <c r="I180" s="6">
        <v>45</v>
      </c>
      <c r="J180" s="6">
        <v>200</v>
      </c>
      <c r="K180" s="19">
        <v>0.25</v>
      </c>
      <c r="L180" s="20">
        <v>1.26</v>
      </c>
      <c r="M180" s="20">
        <v>1.26</v>
      </c>
      <c r="N180" s="20">
        <v>955</v>
      </c>
      <c r="O180" s="19">
        <v>5</v>
      </c>
      <c r="P180" s="19" t="s">
        <v>14</v>
      </c>
      <c r="Q180" s="18"/>
      <c r="R180" s="14">
        <v>1.348687609</v>
      </c>
      <c r="S180" s="6">
        <v>3.5169113879999998E-4</v>
      </c>
      <c r="T180" s="6">
        <v>1.089151674</v>
      </c>
      <c r="U180" s="6">
        <v>0</v>
      </c>
      <c r="V180" s="6">
        <v>11.6500854</v>
      </c>
      <c r="W180" s="6">
        <v>0.26330706529999998</v>
      </c>
      <c r="X180" s="6">
        <v>8.3191468480000008</v>
      </c>
    </row>
    <row r="181" spans="5:24" x14ac:dyDescent="0.25">
      <c r="E181" s="19">
        <v>30</v>
      </c>
      <c r="F181" s="6">
        <v>155</v>
      </c>
      <c r="G181" s="6">
        <v>185</v>
      </c>
      <c r="H181" s="6">
        <v>297</v>
      </c>
      <c r="I181" s="6">
        <v>50</v>
      </c>
      <c r="J181" s="6">
        <v>200</v>
      </c>
      <c r="K181" s="19">
        <v>0.25</v>
      </c>
      <c r="L181" s="20">
        <v>1.26</v>
      </c>
      <c r="M181" s="20">
        <v>1.26</v>
      </c>
      <c r="N181" s="20">
        <v>955</v>
      </c>
      <c r="O181" s="19">
        <v>5</v>
      </c>
      <c r="P181" s="19" t="s">
        <v>14</v>
      </c>
      <c r="Q181" s="18"/>
      <c r="R181" s="14">
        <v>1.348687609</v>
      </c>
      <c r="S181" s="6">
        <v>3.5169113879999998E-4</v>
      </c>
      <c r="T181" s="6">
        <v>1.104058183</v>
      </c>
      <c r="U181" s="6">
        <v>0</v>
      </c>
      <c r="V181" s="6">
        <v>11.925398059999999</v>
      </c>
      <c r="W181" s="6">
        <v>0.23442073259999999</v>
      </c>
      <c r="X181" s="6">
        <v>7.3494461109999998</v>
      </c>
    </row>
    <row r="182" spans="5:24" x14ac:dyDescent="0.25">
      <c r="E182" s="19">
        <v>30</v>
      </c>
      <c r="F182" s="6">
        <v>155</v>
      </c>
      <c r="G182" s="6">
        <v>185</v>
      </c>
      <c r="H182" s="6">
        <v>297</v>
      </c>
      <c r="I182" s="6">
        <v>55</v>
      </c>
      <c r="J182" s="6">
        <v>200</v>
      </c>
      <c r="K182" s="19">
        <v>0.25</v>
      </c>
      <c r="L182" s="20">
        <v>1.26</v>
      </c>
      <c r="M182" s="20">
        <v>1.26</v>
      </c>
      <c r="N182" s="20">
        <v>955</v>
      </c>
      <c r="O182" s="19">
        <v>5</v>
      </c>
      <c r="P182" s="19" t="s">
        <v>14</v>
      </c>
      <c r="Q182" s="18"/>
      <c r="R182" s="14">
        <v>1.348687609</v>
      </c>
      <c r="S182" s="6">
        <v>3.5169113879999998E-4</v>
      </c>
      <c r="T182" s="6">
        <v>1.1181541880000001</v>
      </c>
      <c r="U182" s="6">
        <v>0</v>
      </c>
      <c r="V182" s="6">
        <v>11.177362840000001</v>
      </c>
      <c r="W182" s="6">
        <v>0.23442073259999999</v>
      </c>
      <c r="X182" s="6">
        <v>7.6140012390000003</v>
      </c>
    </row>
    <row r="183" spans="5:24" x14ac:dyDescent="0.25">
      <c r="E183" s="19">
        <v>30</v>
      </c>
      <c r="F183" s="6">
        <v>155</v>
      </c>
      <c r="G183" s="6">
        <v>185</v>
      </c>
      <c r="H183" s="6">
        <v>297</v>
      </c>
      <c r="I183" s="6">
        <v>60</v>
      </c>
      <c r="J183" s="6">
        <v>200</v>
      </c>
      <c r="K183" s="19">
        <v>0.25</v>
      </c>
      <c r="L183" s="20">
        <v>1.26</v>
      </c>
      <c r="M183" s="20">
        <v>1.26</v>
      </c>
      <c r="N183" s="20">
        <v>955</v>
      </c>
      <c r="O183" s="19">
        <v>5</v>
      </c>
      <c r="P183" s="19" t="s">
        <v>14</v>
      </c>
      <c r="Q183" s="18"/>
      <c r="R183" s="14">
        <v>1.348687609</v>
      </c>
      <c r="S183" s="6">
        <v>3.5169113879999998E-4</v>
      </c>
      <c r="T183" s="6">
        <v>1.131754419</v>
      </c>
      <c r="U183" s="6">
        <v>0</v>
      </c>
      <c r="V183" s="6">
        <v>11.622365719999999</v>
      </c>
      <c r="W183" s="6">
        <v>0.23609677740000001</v>
      </c>
      <c r="X183" s="6">
        <v>7.3188952399999998</v>
      </c>
    </row>
    <row r="184" spans="5:24" x14ac:dyDescent="0.25">
      <c r="E184" s="19">
        <v>30</v>
      </c>
      <c r="F184" s="6">
        <v>155</v>
      </c>
      <c r="G184" s="6">
        <v>185</v>
      </c>
      <c r="H184" s="6">
        <v>297</v>
      </c>
      <c r="I184" s="6">
        <v>65</v>
      </c>
      <c r="J184" s="6">
        <v>200</v>
      </c>
      <c r="K184" s="19">
        <v>0.25</v>
      </c>
      <c r="L184" s="20">
        <v>1.26</v>
      </c>
      <c r="M184" s="20">
        <v>1.26</v>
      </c>
      <c r="N184" s="20">
        <v>955</v>
      </c>
      <c r="O184" s="19">
        <v>5</v>
      </c>
      <c r="P184" s="19" t="s">
        <v>14</v>
      </c>
      <c r="Q184" s="18"/>
      <c r="R184" s="14">
        <v>1.348687609</v>
      </c>
      <c r="S184" s="6">
        <v>3.5169113879999998E-4</v>
      </c>
      <c r="T184" s="6">
        <v>1.1444732010000001</v>
      </c>
      <c r="U184" s="6">
        <v>0</v>
      </c>
      <c r="V184" s="6">
        <v>11.86698159</v>
      </c>
      <c r="W184" s="6">
        <v>0.23583586279999999</v>
      </c>
      <c r="X184" s="6">
        <v>6.3805093910000004</v>
      </c>
    </row>
    <row r="185" spans="5:24" x14ac:dyDescent="0.25">
      <c r="E185" s="19">
        <v>30</v>
      </c>
      <c r="F185" s="6">
        <v>155</v>
      </c>
      <c r="G185" s="6">
        <v>185</v>
      </c>
      <c r="H185" s="6">
        <v>297</v>
      </c>
      <c r="I185" s="6">
        <v>70</v>
      </c>
      <c r="J185" s="6">
        <v>200</v>
      </c>
      <c r="K185" s="19">
        <v>0.25</v>
      </c>
      <c r="L185" s="20">
        <v>1.26</v>
      </c>
      <c r="M185" s="20">
        <v>1.26</v>
      </c>
      <c r="N185" s="20">
        <v>955</v>
      </c>
      <c r="O185" s="19">
        <v>5</v>
      </c>
      <c r="P185" s="19" t="s">
        <v>14</v>
      </c>
      <c r="Q185" s="18"/>
      <c r="R185" s="14">
        <v>1.348687609</v>
      </c>
      <c r="S185" s="6">
        <v>3.5169113879999998E-4</v>
      </c>
      <c r="T185" s="6">
        <v>1.156489122</v>
      </c>
      <c r="U185" s="6">
        <v>0</v>
      </c>
      <c r="V185" s="6">
        <v>11.25342</v>
      </c>
      <c r="W185" s="6">
        <v>0.23563686010000001</v>
      </c>
      <c r="X185" s="6">
        <v>5.2054443990000001</v>
      </c>
    </row>
    <row r="186" spans="5:24" x14ac:dyDescent="0.25">
      <c r="E186" s="19">
        <v>30</v>
      </c>
      <c r="F186" s="6">
        <v>155</v>
      </c>
      <c r="G186" s="6">
        <v>185</v>
      </c>
      <c r="H186" s="6">
        <v>297</v>
      </c>
      <c r="I186" s="6">
        <v>75</v>
      </c>
      <c r="J186" s="6">
        <v>200</v>
      </c>
      <c r="K186" s="19">
        <v>0.25</v>
      </c>
      <c r="L186" s="20">
        <v>1.26</v>
      </c>
      <c r="M186" s="20">
        <v>1.26</v>
      </c>
      <c r="N186" s="20">
        <v>955</v>
      </c>
      <c r="O186" s="19">
        <v>5</v>
      </c>
      <c r="P186" s="19" t="s">
        <v>14</v>
      </c>
      <c r="Q186" s="18"/>
      <c r="R186" s="14">
        <v>1.348687609</v>
      </c>
      <c r="S186" s="6">
        <v>3.5169113879999998E-4</v>
      </c>
      <c r="T186" s="6">
        <v>1.167960909</v>
      </c>
      <c r="U186" s="6">
        <v>0</v>
      </c>
      <c r="V186" s="6">
        <v>10.61566277</v>
      </c>
      <c r="W186" s="6">
        <v>0.1948147774</v>
      </c>
      <c r="X186" s="6">
        <v>3.037176579</v>
      </c>
    </row>
    <row r="187" spans="5:24" x14ac:dyDescent="0.25">
      <c r="E187" s="19">
        <v>30</v>
      </c>
      <c r="F187" s="6">
        <v>155</v>
      </c>
      <c r="G187" s="6">
        <v>185</v>
      </c>
      <c r="H187" s="6">
        <v>297</v>
      </c>
      <c r="I187" s="6">
        <v>80</v>
      </c>
      <c r="J187" s="6">
        <v>200</v>
      </c>
      <c r="K187" s="19">
        <v>0.25</v>
      </c>
      <c r="L187" s="20">
        <v>1.26</v>
      </c>
      <c r="M187" s="20">
        <v>1.26</v>
      </c>
      <c r="N187" s="20">
        <v>955</v>
      </c>
      <c r="O187" s="19">
        <v>5</v>
      </c>
      <c r="P187" s="19" t="s">
        <v>14</v>
      </c>
      <c r="Q187" s="18"/>
      <c r="R187" s="14">
        <v>1.348687609</v>
      </c>
      <c r="S187" s="6">
        <v>3.5169113879999998E-4</v>
      </c>
      <c r="T187" s="6">
        <v>1.1788254869999999</v>
      </c>
      <c r="U187" s="6">
        <v>0</v>
      </c>
      <c r="V187" s="6">
        <v>10.250008230000001</v>
      </c>
      <c r="W187" s="6">
        <v>0.19320064449999999</v>
      </c>
      <c r="X187" s="6">
        <v>1.0528218600000001</v>
      </c>
    </row>
    <row r="188" spans="5:24" x14ac:dyDescent="0.25">
      <c r="E188" s="19">
        <v>30</v>
      </c>
      <c r="F188" s="6">
        <v>155</v>
      </c>
      <c r="G188" s="6">
        <v>185</v>
      </c>
      <c r="H188" s="6">
        <v>297</v>
      </c>
      <c r="I188" s="6">
        <v>85</v>
      </c>
      <c r="J188" s="6">
        <v>200</v>
      </c>
      <c r="K188" s="19">
        <v>0.25</v>
      </c>
      <c r="L188" s="20">
        <v>1.26</v>
      </c>
      <c r="M188" s="20">
        <v>1.26</v>
      </c>
      <c r="N188" s="20">
        <v>955</v>
      </c>
      <c r="O188" s="19">
        <v>5</v>
      </c>
      <c r="P188" s="19" t="s">
        <v>14</v>
      </c>
      <c r="Q188" s="18"/>
      <c r="R188" s="14">
        <v>1.348687609</v>
      </c>
      <c r="S188" s="6">
        <v>3.5169113879999998E-4</v>
      </c>
      <c r="T188" s="6">
        <v>1.1886981109999999</v>
      </c>
      <c r="U188" s="6">
        <v>0</v>
      </c>
      <c r="V188" s="6">
        <v>9.5168041639999998</v>
      </c>
      <c r="W188" s="6">
        <v>0.19320064449999999</v>
      </c>
      <c r="X188" s="6">
        <v>0.44772199309999999</v>
      </c>
    </row>
    <row r="189" spans="5:24" x14ac:dyDescent="0.25">
      <c r="E189" s="19">
        <v>30</v>
      </c>
      <c r="F189" s="6">
        <v>155</v>
      </c>
      <c r="G189" s="6">
        <v>185</v>
      </c>
      <c r="H189" s="6">
        <v>297</v>
      </c>
      <c r="I189" s="6">
        <v>90</v>
      </c>
      <c r="J189" s="6">
        <v>200</v>
      </c>
      <c r="K189" s="19">
        <v>0.25</v>
      </c>
      <c r="L189" s="20">
        <v>1.26</v>
      </c>
      <c r="M189" s="20">
        <v>1.26</v>
      </c>
      <c r="N189" s="20">
        <v>955</v>
      </c>
      <c r="O189" s="19">
        <v>5</v>
      </c>
      <c r="P189" s="19" t="s">
        <v>14</v>
      </c>
      <c r="Q189" s="18"/>
      <c r="R189" s="14">
        <v>1.348687609</v>
      </c>
      <c r="S189" s="6">
        <v>3.5169113879999998E-4</v>
      </c>
      <c r="T189" s="6">
        <v>1.1981834499999999</v>
      </c>
      <c r="U189" s="6">
        <v>0</v>
      </c>
      <c r="V189" s="6">
        <v>8.9247237120000005</v>
      </c>
      <c r="W189" s="6">
        <v>0.19320064449999999</v>
      </c>
      <c r="X189" s="6">
        <v>0.27334682780000003</v>
      </c>
    </row>
    <row r="190" spans="5:24" x14ac:dyDescent="0.25">
      <c r="E190" s="19">
        <v>30</v>
      </c>
      <c r="F190" s="6">
        <v>155</v>
      </c>
      <c r="G190" s="6">
        <v>185</v>
      </c>
      <c r="H190" s="6">
        <v>297</v>
      </c>
      <c r="I190" s="6">
        <v>95</v>
      </c>
      <c r="J190" s="6">
        <v>200</v>
      </c>
      <c r="K190" s="19">
        <v>0.25</v>
      </c>
      <c r="L190" s="20">
        <v>1.26</v>
      </c>
      <c r="M190" s="20">
        <v>1.26</v>
      </c>
      <c r="N190" s="20">
        <v>955</v>
      </c>
      <c r="O190" s="19">
        <v>5</v>
      </c>
      <c r="P190" s="19" t="s">
        <v>14</v>
      </c>
      <c r="Q190" s="18"/>
      <c r="R190" s="14">
        <v>1.348687609</v>
      </c>
      <c r="S190" s="6">
        <v>3.5169113879999998E-4</v>
      </c>
      <c r="T190" s="6">
        <v>1.206598815</v>
      </c>
      <c r="U190" s="6">
        <v>0</v>
      </c>
      <c r="V190" s="6">
        <v>7.6096349889999999</v>
      </c>
      <c r="W190" s="6">
        <v>0.1807165432</v>
      </c>
      <c r="X190" s="6">
        <v>0.1955680648</v>
      </c>
    </row>
    <row r="191" spans="5:24" x14ac:dyDescent="0.25">
      <c r="E191" s="19">
        <v>30</v>
      </c>
      <c r="F191" s="6">
        <v>155</v>
      </c>
      <c r="G191" s="6">
        <v>185</v>
      </c>
      <c r="H191" s="6">
        <v>297</v>
      </c>
      <c r="I191" s="6">
        <v>100</v>
      </c>
      <c r="J191" s="6">
        <v>200</v>
      </c>
      <c r="K191" s="19">
        <v>0.25</v>
      </c>
      <c r="L191" s="20">
        <v>1.26</v>
      </c>
      <c r="M191" s="20">
        <v>1.26</v>
      </c>
      <c r="N191" s="20">
        <v>955</v>
      </c>
      <c r="O191" s="19">
        <v>5</v>
      </c>
      <c r="P191" s="19" t="s">
        <v>14</v>
      </c>
      <c r="Q191" s="18"/>
      <c r="R191" s="14">
        <v>1.348687609</v>
      </c>
      <c r="S191" s="6">
        <v>3.5169113879999998E-4</v>
      </c>
      <c r="T191" s="6">
        <v>1.2139703209999999</v>
      </c>
      <c r="U191" s="6">
        <v>0</v>
      </c>
      <c r="V191" s="6">
        <v>6.0131279360000001</v>
      </c>
      <c r="W191" s="6">
        <v>0.1807165432</v>
      </c>
      <c r="X191" s="6">
        <v>0.18384274480000001</v>
      </c>
    </row>
    <row r="192" spans="5:24" x14ac:dyDescent="0.25">
      <c r="E192" s="19">
        <v>30</v>
      </c>
      <c r="F192" s="6">
        <v>155</v>
      </c>
      <c r="G192" s="6">
        <v>185</v>
      </c>
      <c r="H192" s="6">
        <v>297</v>
      </c>
      <c r="I192" s="6">
        <v>105</v>
      </c>
      <c r="J192" s="6">
        <v>200</v>
      </c>
      <c r="K192" s="19">
        <v>0.25</v>
      </c>
      <c r="L192" s="20">
        <v>1.26</v>
      </c>
      <c r="M192" s="20">
        <v>1.26</v>
      </c>
      <c r="N192" s="20">
        <v>955</v>
      </c>
      <c r="O192" s="19">
        <v>5</v>
      </c>
      <c r="P192" s="19" t="s">
        <v>14</v>
      </c>
      <c r="Q192" s="18"/>
      <c r="R192" s="14">
        <v>1.348687609</v>
      </c>
      <c r="S192" s="6">
        <v>3.5169113879999998E-4</v>
      </c>
      <c r="T192" s="6">
        <v>1.2201831540000001</v>
      </c>
      <c r="U192" s="6">
        <v>0</v>
      </c>
      <c r="V192" s="6">
        <v>2.9797428269999999</v>
      </c>
      <c r="W192" s="6">
        <v>0.182330676</v>
      </c>
      <c r="X192" s="6">
        <v>0.17580625480000001</v>
      </c>
    </row>
    <row r="193" spans="5:24" x14ac:dyDescent="0.25">
      <c r="E193" s="19">
        <v>30</v>
      </c>
      <c r="F193" s="6">
        <v>155</v>
      </c>
      <c r="G193" s="6">
        <v>185</v>
      </c>
      <c r="H193" s="6">
        <v>297</v>
      </c>
      <c r="I193" s="6">
        <v>110</v>
      </c>
      <c r="J193" s="6">
        <v>200</v>
      </c>
      <c r="K193" s="19">
        <v>0.25</v>
      </c>
      <c r="L193" s="20">
        <v>1.26</v>
      </c>
      <c r="M193" s="20">
        <v>1.26</v>
      </c>
      <c r="N193" s="20">
        <v>955</v>
      </c>
      <c r="O193" s="19">
        <v>5</v>
      </c>
      <c r="P193" s="19" t="s">
        <v>14</v>
      </c>
      <c r="Q193" s="18"/>
      <c r="R193" s="14">
        <v>1.348687609</v>
      </c>
      <c r="S193" s="6">
        <v>3.5169113879999998E-4</v>
      </c>
      <c r="T193" s="6">
        <v>1.22631837</v>
      </c>
      <c r="U193" s="6">
        <v>0</v>
      </c>
      <c r="V193" s="6">
        <v>1.3293918769999999</v>
      </c>
      <c r="W193" s="6">
        <v>0.1807165432</v>
      </c>
      <c r="X193" s="6">
        <v>0.16835469410000001</v>
      </c>
    </row>
    <row r="194" spans="5:24" x14ac:dyDescent="0.25">
      <c r="E194" s="19">
        <v>30</v>
      </c>
      <c r="F194" s="6">
        <v>155</v>
      </c>
      <c r="G194" s="6">
        <v>185</v>
      </c>
      <c r="H194" s="6">
        <v>297</v>
      </c>
      <c r="I194" s="6">
        <v>115</v>
      </c>
      <c r="J194" s="6">
        <v>200</v>
      </c>
      <c r="K194" s="19">
        <v>0.25</v>
      </c>
      <c r="L194" s="20">
        <v>1.26</v>
      </c>
      <c r="M194" s="20">
        <v>1.26</v>
      </c>
      <c r="N194" s="20">
        <v>955</v>
      </c>
      <c r="O194" s="19">
        <v>5</v>
      </c>
      <c r="P194" s="19" t="s">
        <v>14</v>
      </c>
      <c r="Q194" s="18"/>
      <c r="R194" s="14">
        <v>1.348687609</v>
      </c>
      <c r="S194" s="6">
        <v>3.5169113879999998E-4</v>
      </c>
      <c r="T194" s="6">
        <v>1.2307424140000001</v>
      </c>
      <c r="U194" s="6">
        <v>0</v>
      </c>
      <c r="V194" s="6">
        <v>0.68298473439999996</v>
      </c>
      <c r="W194" s="6">
        <v>0.1807165432</v>
      </c>
      <c r="X194" s="6">
        <v>0.16142798729999999</v>
      </c>
    </row>
    <row r="195" spans="5:24" x14ac:dyDescent="0.25">
      <c r="E195" s="19">
        <v>30</v>
      </c>
      <c r="F195" s="6">
        <v>155</v>
      </c>
      <c r="G195" s="6">
        <v>185</v>
      </c>
      <c r="H195" s="6">
        <v>297</v>
      </c>
      <c r="I195" s="6">
        <v>40</v>
      </c>
      <c r="J195" s="6">
        <v>220</v>
      </c>
      <c r="K195" s="19">
        <v>0.25</v>
      </c>
      <c r="L195" s="20">
        <v>1.26</v>
      </c>
      <c r="M195" s="20">
        <v>1.26</v>
      </c>
      <c r="N195" s="20">
        <v>955</v>
      </c>
      <c r="O195" s="19">
        <v>5</v>
      </c>
      <c r="P195" s="19" t="s">
        <v>14</v>
      </c>
      <c r="Q195" s="18"/>
      <c r="R195" s="14">
        <v>1.382242609</v>
      </c>
      <c r="S195" s="6">
        <v>4.3856847569999997E-4</v>
      </c>
      <c r="T195" s="6">
        <v>1.16301111</v>
      </c>
      <c r="U195" s="6"/>
      <c r="V195" s="6"/>
      <c r="W195" s="6"/>
      <c r="X195" s="6"/>
    </row>
    <row r="196" spans="5:24" x14ac:dyDescent="0.25">
      <c r="E196" s="19">
        <v>30</v>
      </c>
      <c r="F196" s="6">
        <v>155</v>
      </c>
      <c r="G196" s="6">
        <v>185</v>
      </c>
      <c r="H196" s="6">
        <v>297</v>
      </c>
      <c r="I196" s="6">
        <v>40</v>
      </c>
      <c r="J196" s="6">
        <v>240</v>
      </c>
      <c r="K196" s="19">
        <v>0.25</v>
      </c>
      <c r="L196" s="20">
        <v>1.26</v>
      </c>
      <c r="M196" s="20">
        <v>1.26</v>
      </c>
      <c r="N196" s="20">
        <v>955</v>
      </c>
      <c r="O196" s="19">
        <v>5</v>
      </c>
      <c r="P196" s="19" t="s">
        <v>14</v>
      </c>
      <c r="Q196" s="18"/>
      <c r="R196" s="14">
        <v>1.382242609</v>
      </c>
      <c r="S196" s="6">
        <v>4.3856847569999997E-4</v>
      </c>
      <c r="T196" s="6">
        <v>1.17003104</v>
      </c>
      <c r="U196" s="6"/>
      <c r="V196" s="6"/>
      <c r="W196" s="6"/>
      <c r="X196" s="6"/>
    </row>
    <row r="197" spans="5:24" x14ac:dyDescent="0.25">
      <c r="E197" s="19">
        <v>30</v>
      </c>
      <c r="F197" s="6">
        <v>155</v>
      </c>
      <c r="G197" s="6">
        <v>185</v>
      </c>
      <c r="H197" s="6">
        <v>297</v>
      </c>
      <c r="I197" s="6">
        <v>10</v>
      </c>
      <c r="J197" s="6">
        <v>250</v>
      </c>
      <c r="K197" s="19">
        <v>0.25</v>
      </c>
      <c r="L197" s="20">
        <v>1.26</v>
      </c>
      <c r="M197" s="20">
        <v>1.26</v>
      </c>
      <c r="N197" s="20">
        <v>955</v>
      </c>
      <c r="O197" s="19">
        <v>5</v>
      </c>
      <c r="P197" s="19" t="s">
        <v>14</v>
      </c>
      <c r="Q197" s="18"/>
      <c r="R197" s="14">
        <v>1.348687609</v>
      </c>
      <c r="S197" s="6">
        <v>3.5169113879999998E-4</v>
      </c>
      <c r="T197" s="6">
        <v>0.96943088160000002</v>
      </c>
      <c r="U197" s="6">
        <v>1.194015826E-2</v>
      </c>
      <c r="V197" s="6">
        <v>5.4645427370000004</v>
      </c>
      <c r="W197" s="6">
        <v>0.9401627548</v>
      </c>
      <c r="X197" s="6">
        <v>4.6228837809999996</v>
      </c>
    </row>
    <row r="198" spans="5:24" x14ac:dyDescent="0.25">
      <c r="E198" s="19">
        <v>30</v>
      </c>
      <c r="F198" s="6">
        <v>155</v>
      </c>
      <c r="G198" s="6">
        <v>185</v>
      </c>
      <c r="H198" s="6">
        <v>297</v>
      </c>
      <c r="I198" s="6">
        <v>15</v>
      </c>
      <c r="J198" s="6">
        <v>250</v>
      </c>
      <c r="K198" s="19">
        <v>0.25</v>
      </c>
      <c r="L198" s="20">
        <v>1.26</v>
      </c>
      <c r="M198" s="20">
        <v>1.26</v>
      </c>
      <c r="N198" s="20">
        <v>955</v>
      </c>
      <c r="O198" s="19">
        <v>5</v>
      </c>
      <c r="P198" s="19" t="s">
        <v>14</v>
      </c>
      <c r="Q198" s="18"/>
      <c r="R198" s="14">
        <v>1.348687609</v>
      </c>
      <c r="S198" s="6">
        <v>3.5169113879999998E-4</v>
      </c>
      <c r="T198" s="6">
        <v>0.99379426630000001</v>
      </c>
      <c r="U198" s="6">
        <v>5.9470832709999999E-3</v>
      </c>
      <c r="V198" s="6">
        <v>6.8227754679999997</v>
      </c>
      <c r="W198" s="6">
        <v>0.80827618889999997</v>
      </c>
      <c r="X198" s="6">
        <v>6.0280956420000003</v>
      </c>
    </row>
    <row r="199" spans="5:24" x14ac:dyDescent="0.25">
      <c r="E199" s="19">
        <v>30</v>
      </c>
      <c r="F199" s="6">
        <v>155</v>
      </c>
      <c r="G199" s="6">
        <v>185</v>
      </c>
      <c r="H199" s="6">
        <v>297</v>
      </c>
      <c r="I199" s="6">
        <v>20</v>
      </c>
      <c r="J199" s="6">
        <v>250</v>
      </c>
      <c r="K199" s="19">
        <v>0.25</v>
      </c>
      <c r="L199" s="20">
        <v>1.26</v>
      </c>
      <c r="M199" s="20">
        <v>1.26</v>
      </c>
      <c r="N199" s="20">
        <v>955</v>
      </c>
      <c r="O199" s="19">
        <v>5</v>
      </c>
      <c r="P199" s="19" t="s">
        <v>14</v>
      </c>
      <c r="Q199" s="18"/>
      <c r="R199" s="14">
        <v>1.348687609</v>
      </c>
      <c r="S199" s="6">
        <v>3.5169113879999998E-4</v>
      </c>
      <c r="T199" s="6">
        <v>1.01605626</v>
      </c>
      <c r="U199" s="6">
        <v>3.8668422280000001E-3</v>
      </c>
      <c r="V199" s="6">
        <v>8.1079294260000001</v>
      </c>
      <c r="W199" s="6">
        <v>0.70141263210000004</v>
      </c>
      <c r="X199" s="6">
        <v>6.6825361919999997</v>
      </c>
    </row>
    <row r="200" spans="5:24" x14ac:dyDescent="0.25">
      <c r="E200" s="19">
        <v>30</v>
      </c>
      <c r="F200" s="6">
        <v>155</v>
      </c>
      <c r="G200" s="6">
        <v>185</v>
      </c>
      <c r="H200" s="6">
        <v>297</v>
      </c>
      <c r="I200" s="6">
        <v>25</v>
      </c>
      <c r="J200" s="6">
        <v>250</v>
      </c>
      <c r="K200" s="19">
        <v>0.25</v>
      </c>
      <c r="L200" s="20">
        <v>1.26</v>
      </c>
      <c r="M200" s="20">
        <v>1.26</v>
      </c>
      <c r="N200" s="20">
        <v>955</v>
      </c>
      <c r="O200" s="19">
        <v>5</v>
      </c>
      <c r="P200" s="19" t="s">
        <v>14</v>
      </c>
      <c r="Q200" s="18"/>
      <c r="R200" s="14">
        <v>1.348687609</v>
      </c>
      <c r="S200" s="6">
        <v>3.5169113879999998E-4</v>
      </c>
      <c r="T200" s="6">
        <v>1.036494665</v>
      </c>
      <c r="U200" s="6">
        <v>1.4540458880000001E-3</v>
      </c>
      <c r="V200" s="6">
        <v>9.0312235039999997</v>
      </c>
      <c r="W200" s="6">
        <v>0.60532885530000002</v>
      </c>
      <c r="X200" s="6">
        <v>7.5128223119999999</v>
      </c>
    </row>
    <row r="201" spans="5:24" x14ac:dyDescent="0.25">
      <c r="E201" s="19">
        <v>30</v>
      </c>
      <c r="F201" s="6">
        <v>155</v>
      </c>
      <c r="G201" s="6">
        <v>185</v>
      </c>
      <c r="H201" s="6">
        <v>297</v>
      </c>
      <c r="I201" s="6">
        <v>30</v>
      </c>
      <c r="J201" s="6">
        <v>250</v>
      </c>
      <c r="K201" s="19">
        <v>0.25</v>
      </c>
      <c r="L201" s="20">
        <v>1.26</v>
      </c>
      <c r="M201" s="20">
        <v>1.26</v>
      </c>
      <c r="N201" s="20">
        <v>955</v>
      </c>
      <c r="O201" s="19">
        <v>5</v>
      </c>
      <c r="P201" s="19" t="s">
        <v>14</v>
      </c>
      <c r="Q201" s="18"/>
      <c r="R201" s="14">
        <v>1.348687609</v>
      </c>
      <c r="S201" s="6">
        <v>3.5169113879999998E-4</v>
      </c>
      <c r="T201" s="6">
        <v>1.0570937279999999</v>
      </c>
      <c r="U201" s="6">
        <v>0</v>
      </c>
      <c r="V201" s="6">
        <v>10.423765100000001</v>
      </c>
      <c r="W201" s="6">
        <v>0.46187010270000001</v>
      </c>
      <c r="X201" s="6">
        <v>8.0478615359999992</v>
      </c>
    </row>
    <row r="202" spans="5:24" x14ac:dyDescent="0.25">
      <c r="E202" s="19">
        <v>30</v>
      </c>
      <c r="F202" s="6">
        <v>155</v>
      </c>
      <c r="G202" s="6">
        <v>185</v>
      </c>
      <c r="H202" s="6">
        <v>297</v>
      </c>
      <c r="I202" s="6">
        <v>35</v>
      </c>
      <c r="J202" s="6">
        <v>250</v>
      </c>
      <c r="K202" s="19">
        <v>0.25</v>
      </c>
      <c r="L202" s="20">
        <v>1.26</v>
      </c>
      <c r="M202" s="20">
        <v>1.26</v>
      </c>
      <c r="N202" s="20">
        <v>955</v>
      </c>
      <c r="O202" s="19">
        <v>5</v>
      </c>
      <c r="P202" s="19" t="s">
        <v>14</v>
      </c>
      <c r="Q202" s="18"/>
      <c r="R202" s="14">
        <v>1.348687609</v>
      </c>
      <c r="S202" s="6">
        <v>3.5169113879999998E-4</v>
      </c>
      <c r="T202" s="6">
        <v>1.0757910740000001</v>
      </c>
      <c r="U202" s="6">
        <v>0</v>
      </c>
      <c r="V202" s="6">
        <v>10.91871255</v>
      </c>
      <c r="W202" s="6">
        <v>0.41822401739999998</v>
      </c>
      <c r="X202" s="6">
        <v>7.8117115269999999</v>
      </c>
    </row>
    <row r="203" spans="5:24" x14ac:dyDescent="0.25">
      <c r="E203" s="19">
        <v>30</v>
      </c>
      <c r="F203" s="6">
        <v>155</v>
      </c>
      <c r="G203" s="6">
        <v>185</v>
      </c>
      <c r="H203" s="6">
        <v>297</v>
      </c>
      <c r="I203" s="6">
        <v>40</v>
      </c>
      <c r="J203" s="6">
        <v>250</v>
      </c>
      <c r="K203" s="19">
        <v>0.25</v>
      </c>
      <c r="L203" s="20">
        <v>1.26</v>
      </c>
      <c r="M203" s="20">
        <v>1.26</v>
      </c>
      <c r="N203" s="20">
        <v>955</v>
      </c>
      <c r="O203" s="19">
        <v>5</v>
      </c>
      <c r="P203" s="19" t="s">
        <v>14</v>
      </c>
      <c r="Q203" s="18"/>
      <c r="R203" s="14">
        <v>1.348687609</v>
      </c>
      <c r="S203" s="6">
        <v>3.5169113879999998E-4</v>
      </c>
      <c r="T203" s="6">
        <v>1.09434912</v>
      </c>
      <c r="U203" s="6">
        <v>0</v>
      </c>
      <c r="V203" s="6">
        <v>11.125976229999999</v>
      </c>
      <c r="W203" s="6">
        <v>0.41222743270000001</v>
      </c>
      <c r="X203" s="6">
        <v>8.3399279249999996</v>
      </c>
    </row>
    <row r="204" spans="5:24" x14ac:dyDescent="0.25">
      <c r="E204" s="19">
        <v>30</v>
      </c>
      <c r="F204" s="6">
        <v>155</v>
      </c>
      <c r="G204" s="6">
        <v>185</v>
      </c>
      <c r="H204" s="6">
        <v>297</v>
      </c>
      <c r="I204" s="6">
        <v>45</v>
      </c>
      <c r="J204" s="6">
        <v>250</v>
      </c>
      <c r="K204" s="19">
        <v>0.25</v>
      </c>
      <c r="L204" s="20">
        <v>1.26</v>
      </c>
      <c r="M204" s="20">
        <v>1.26</v>
      </c>
      <c r="N204" s="20">
        <v>955</v>
      </c>
      <c r="O204" s="19">
        <v>5</v>
      </c>
      <c r="P204" s="19" t="s">
        <v>14</v>
      </c>
      <c r="Q204" s="18"/>
      <c r="R204" s="14">
        <v>1.348687609</v>
      </c>
      <c r="S204" s="6">
        <v>3.5169113879999998E-4</v>
      </c>
      <c r="T204" s="6">
        <v>1.1117186349999999</v>
      </c>
      <c r="U204" s="6">
        <v>0</v>
      </c>
      <c r="V204" s="6">
        <v>12.095674389999999</v>
      </c>
      <c r="W204" s="6">
        <v>0.36514605030000002</v>
      </c>
      <c r="X204" s="6">
        <v>8.1630638199999996</v>
      </c>
    </row>
    <row r="205" spans="5:24" x14ac:dyDescent="0.25">
      <c r="E205" s="19">
        <v>30</v>
      </c>
      <c r="F205" s="6">
        <v>155</v>
      </c>
      <c r="G205" s="6">
        <v>185</v>
      </c>
      <c r="H205" s="6">
        <v>297</v>
      </c>
      <c r="I205" s="6">
        <v>50</v>
      </c>
      <c r="J205" s="6">
        <v>250</v>
      </c>
      <c r="K205" s="19">
        <v>0.25</v>
      </c>
      <c r="L205" s="20">
        <v>1.26</v>
      </c>
      <c r="M205" s="20">
        <v>1.26</v>
      </c>
      <c r="N205" s="20">
        <v>955</v>
      </c>
      <c r="O205" s="19">
        <v>5</v>
      </c>
      <c r="P205" s="19" t="s">
        <v>14</v>
      </c>
      <c r="Q205" s="18"/>
      <c r="R205" s="14">
        <v>1.348687609</v>
      </c>
      <c r="S205" s="6">
        <v>3.5169113879999998E-4</v>
      </c>
      <c r="T205" s="6">
        <v>1.1281663049999999</v>
      </c>
      <c r="U205" s="6">
        <v>0</v>
      </c>
      <c r="V205" s="6">
        <v>12.009953149999999</v>
      </c>
      <c r="W205" s="6">
        <v>0.36635244880000001</v>
      </c>
      <c r="X205" s="6">
        <v>7.7381539730000002</v>
      </c>
    </row>
    <row r="206" spans="5:24" x14ac:dyDescent="0.25">
      <c r="E206" s="19">
        <v>30</v>
      </c>
      <c r="F206" s="6">
        <v>155</v>
      </c>
      <c r="G206" s="6">
        <v>185</v>
      </c>
      <c r="H206" s="6">
        <v>297</v>
      </c>
      <c r="I206" s="6">
        <v>55</v>
      </c>
      <c r="J206" s="6">
        <v>250</v>
      </c>
      <c r="K206" s="19">
        <v>0.25</v>
      </c>
      <c r="L206" s="20">
        <v>1.26</v>
      </c>
      <c r="M206" s="20">
        <v>1.26</v>
      </c>
      <c r="N206" s="20">
        <v>955</v>
      </c>
      <c r="O206" s="19">
        <v>5</v>
      </c>
      <c r="P206" s="19" t="s">
        <v>14</v>
      </c>
      <c r="Q206" s="18"/>
      <c r="R206" s="14">
        <v>1.348687609</v>
      </c>
      <c r="S206" s="6">
        <v>3.5169113879999998E-4</v>
      </c>
      <c r="T206" s="6">
        <v>1.143839547</v>
      </c>
      <c r="U206" s="6">
        <v>0</v>
      </c>
      <c r="V206" s="6">
        <v>11.88323757</v>
      </c>
      <c r="W206" s="6">
        <v>0.36635244880000001</v>
      </c>
      <c r="X206" s="6">
        <v>7.5209932730000002</v>
      </c>
    </row>
    <row r="207" spans="5:24" x14ac:dyDescent="0.25">
      <c r="E207" s="19">
        <v>30</v>
      </c>
      <c r="F207" s="6">
        <v>155</v>
      </c>
      <c r="G207" s="6">
        <v>185</v>
      </c>
      <c r="H207" s="6">
        <v>297</v>
      </c>
      <c r="I207" s="6">
        <v>60</v>
      </c>
      <c r="J207" s="6">
        <v>250</v>
      </c>
      <c r="K207" s="19">
        <v>0.25</v>
      </c>
      <c r="L207" s="20">
        <v>1.26</v>
      </c>
      <c r="M207" s="20">
        <v>1.26</v>
      </c>
      <c r="N207" s="20">
        <v>955</v>
      </c>
      <c r="O207" s="19">
        <v>5</v>
      </c>
      <c r="P207" s="19" t="s">
        <v>14</v>
      </c>
      <c r="Q207" s="18"/>
      <c r="R207" s="14">
        <v>1.348687609</v>
      </c>
      <c r="S207" s="6">
        <v>3.5169113879999998E-4</v>
      </c>
      <c r="T207" s="6">
        <v>1.158614598</v>
      </c>
      <c r="U207" s="6">
        <v>0</v>
      </c>
      <c r="V207" s="6">
        <v>12.24972225</v>
      </c>
      <c r="W207" s="6">
        <v>0.36400333260000001</v>
      </c>
      <c r="X207" s="6">
        <v>7.8747556640000003</v>
      </c>
    </row>
    <row r="208" spans="5:24" x14ac:dyDescent="0.25">
      <c r="E208" s="19">
        <v>30</v>
      </c>
      <c r="F208" s="6">
        <v>155</v>
      </c>
      <c r="G208" s="6">
        <v>185</v>
      </c>
      <c r="H208" s="6">
        <v>297</v>
      </c>
      <c r="I208" s="6">
        <v>65</v>
      </c>
      <c r="J208" s="6">
        <v>250</v>
      </c>
      <c r="K208" s="19">
        <v>0.25</v>
      </c>
      <c r="L208" s="20">
        <v>1.26</v>
      </c>
      <c r="M208" s="20">
        <v>1.26</v>
      </c>
      <c r="N208" s="20">
        <v>955</v>
      </c>
      <c r="O208" s="19">
        <v>5</v>
      </c>
      <c r="P208" s="19" t="s">
        <v>14</v>
      </c>
      <c r="Q208" s="18"/>
      <c r="R208" s="14">
        <v>1.348687609</v>
      </c>
      <c r="S208" s="6">
        <v>3.5169113879999998E-4</v>
      </c>
      <c r="T208" s="6">
        <v>1.172753843</v>
      </c>
      <c r="U208" s="6">
        <v>0</v>
      </c>
      <c r="V208" s="6">
        <v>11.68163461</v>
      </c>
      <c r="W208" s="6">
        <v>0.36327100270000001</v>
      </c>
      <c r="X208" s="6">
        <v>6.6482136629999999</v>
      </c>
    </row>
    <row r="209" spans="5:24" x14ac:dyDescent="0.25">
      <c r="E209" s="19">
        <v>30</v>
      </c>
      <c r="F209" s="6">
        <v>155</v>
      </c>
      <c r="G209" s="6">
        <v>185</v>
      </c>
      <c r="H209" s="6">
        <v>297</v>
      </c>
      <c r="I209" s="6">
        <v>70</v>
      </c>
      <c r="J209" s="6">
        <v>250</v>
      </c>
      <c r="K209" s="19">
        <v>0.25</v>
      </c>
      <c r="L209" s="20">
        <v>1.26</v>
      </c>
      <c r="M209" s="20">
        <v>1.26</v>
      </c>
      <c r="N209" s="20">
        <v>955</v>
      </c>
      <c r="O209" s="19">
        <v>5</v>
      </c>
      <c r="P209" s="19" t="s">
        <v>14</v>
      </c>
      <c r="Q209" s="18"/>
      <c r="R209" s="14">
        <v>1.348687609</v>
      </c>
      <c r="S209" s="6">
        <v>3.5169113879999998E-4</v>
      </c>
      <c r="T209" s="6">
        <v>1.1862069660000001</v>
      </c>
      <c r="U209" s="6">
        <v>0</v>
      </c>
      <c r="V209" s="6">
        <v>11.48743795</v>
      </c>
      <c r="W209" s="6">
        <v>0.35163863229999998</v>
      </c>
      <c r="X209" s="6">
        <v>5.4215224470000001</v>
      </c>
    </row>
    <row r="210" spans="5:24" x14ac:dyDescent="0.25">
      <c r="E210" s="19">
        <v>30</v>
      </c>
      <c r="F210" s="6">
        <v>155</v>
      </c>
      <c r="G210" s="6">
        <v>185</v>
      </c>
      <c r="H210" s="6">
        <v>297</v>
      </c>
      <c r="I210" s="6">
        <v>75</v>
      </c>
      <c r="J210" s="6">
        <v>250</v>
      </c>
      <c r="K210" s="19">
        <v>0.25</v>
      </c>
      <c r="L210" s="20">
        <v>1.26</v>
      </c>
      <c r="M210" s="20">
        <v>1.26</v>
      </c>
      <c r="N210" s="20">
        <v>955</v>
      </c>
      <c r="O210" s="19">
        <v>5</v>
      </c>
      <c r="P210" s="19" t="s">
        <v>14</v>
      </c>
      <c r="Q210" s="18"/>
      <c r="R210" s="14">
        <v>1.348687609</v>
      </c>
      <c r="S210" s="6">
        <v>3.5169113879999998E-4</v>
      </c>
      <c r="T210" s="6">
        <v>1.198739486</v>
      </c>
      <c r="U210" s="6">
        <v>0</v>
      </c>
      <c r="V210" s="6">
        <v>10.657796749999999</v>
      </c>
      <c r="W210" s="6">
        <v>0.351260085</v>
      </c>
      <c r="X210" s="6">
        <v>2.884705522</v>
      </c>
    </row>
    <row r="211" spans="5:24" x14ac:dyDescent="0.25">
      <c r="E211" s="19">
        <v>30</v>
      </c>
      <c r="F211" s="6">
        <v>155</v>
      </c>
      <c r="G211" s="6">
        <v>185</v>
      </c>
      <c r="H211" s="6">
        <v>297</v>
      </c>
      <c r="I211" s="6">
        <v>80</v>
      </c>
      <c r="J211" s="6">
        <v>250</v>
      </c>
      <c r="K211" s="19">
        <v>0.25</v>
      </c>
      <c r="L211" s="20">
        <v>1.26</v>
      </c>
      <c r="M211" s="20">
        <v>1.26</v>
      </c>
      <c r="N211" s="20">
        <v>955</v>
      </c>
      <c r="O211" s="19">
        <v>5</v>
      </c>
      <c r="P211" s="19" t="s">
        <v>14</v>
      </c>
      <c r="Q211" s="18"/>
      <c r="R211" s="14">
        <v>1.348687609</v>
      </c>
      <c r="S211" s="6">
        <v>3.5169113879999998E-4</v>
      </c>
      <c r="T211" s="6">
        <v>1.210456304</v>
      </c>
      <c r="U211" s="6">
        <v>0</v>
      </c>
      <c r="V211" s="6">
        <v>10.479352329999999</v>
      </c>
      <c r="W211" s="6">
        <v>0.31387234460000002</v>
      </c>
      <c r="X211" s="6">
        <v>1.2211033039999999</v>
      </c>
    </row>
    <row r="212" spans="5:24" x14ac:dyDescent="0.25">
      <c r="E212" s="19">
        <v>30</v>
      </c>
      <c r="F212" s="6">
        <v>155</v>
      </c>
      <c r="G212" s="6">
        <v>185</v>
      </c>
      <c r="H212" s="6">
        <v>297</v>
      </c>
      <c r="I212" s="6">
        <v>85</v>
      </c>
      <c r="J212" s="6">
        <v>250</v>
      </c>
      <c r="K212" s="19">
        <v>0.25</v>
      </c>
      <c r="L212" s="20">
        <v>1.26</v>
      </c>
      <c r="M212" s="20">
        <v>1.26</v>
      </c>
      <c r="N212" s="20">
        <v>955</v>
      </c>
      <c r="O212" s="19">
        <v>5</v>
      </c>
      <c r="P212" s="19" t="s">
        <v>14</v>
      </c>
      <c r="Q212" s="18"/>
      <c r="R212" s="14">
        <v>1.348687609</v>
      </c>
      <c r="S212" s="6">
        <v>3.5169113879999998E-4</v>
      </c>
      <c r="T212" s="6">
        <v>1.2217949379999999</v>
      </c>
      <c r="U212" s="6">
        <v>0</v>
      </c>
      <c r="V212" s="6">
        <v>9.8832378110000008</v>
      </c>
      <c r="W212" s="6">
        <v>0.31387234460000002</v>
      </c>
      <c r="X212" s="6">
        <v>0.4792561883</v>
      </c>
    </row>
    <row r="213" spans="5:24" x14ac:dyDescent="0.25">
      <c r="E213" s="19">
        <v>30</v>
      </c>
      <c r="F213" s="6">
        <v>155</v>
      </c>
      <c r="G213" s="6">
        <v>185</v>
      </c>
      <c r="H213" s="6">
        <v>297</v>
      </c>
      <c r="I213" s="6">
        <v>90</v>
      </c>
      <c r="J213" s="6">
        <v>250</v>
      </c>
      <c r="K213" s="19">
        <v>0.25</v>
      </c>
      <c r="L213" s="20">
        <v>1.26</v>
      </c>
      <c r="M213" s="20">
        <v>1.26</v>
      </c>
      <c r="N213" s="20">
        <v>955</v>
      </c>
      <c r="O213" s="19">
        <v>5</v>
      </c>
      <c r="P213" s="19" t="s">
        <v>14</v>
      </c>
      <c r="Q213" s="18"/>
      <c r="R213" s="14">
        <v>1.348687609</v>
      </c>
      <c r="S213" s="6">
        <v>3.5169113879999998E-4</v>
      </c>
      <c r="T213" s="6">
        <v>1.2317997300000001</v>
      </c>
      <c r="U213" s="6">
        <v>0</v>
      </c>
      <c r="V213" s="6">
        <v>8.8751007390000005</v>
      </c>
      <c r="W213" s="6">
        <v>0.31387234460000002</v>
      </c>
      <c r="X213" s="6">
        <v>0.33558467520000002</v>
      </c>
    </row>
    <row r="214" spans="5:24" x14ac:dyDescent="0.25">
      <c r="E214" s="19">
        <v>30</v>
      </c>
      <c r="F214" s="6">
        <v>155</v>
      </c>
      <c r="G214" s="6">
        <v>185</v>
      </c>
      <c r="H214" s="6">
        <v>297</v>
      </c>
      <c r="I214" s="6">
        <v>95</v>
      </c>
      <c r="J214" s="6">
        <v>250</v>
      </c>
      <c r="K214" s="19">
        <v>0.25</v>
      </c>
      <c r="L214" s="20">
        <v>1.26</v>
      </c>
      <c r="M214" s="20">
        <v>1.26</v>
      </c>
      <c r="N214" s="20">
        <v>955</v>
      </c>
      <c r="O214" s="19">
        <v>5</v>
      </c>
      <c r="P214" s="19" t="s">
        <v>14</v>
      </c>
      <c r="Q214" s="18"/>
      <c r="R214" s="14">
        <v>1.348687609</v>
      </c>
      <c r="S214" s="6">
        <v>3.5169113879999998E-4</v>
      </c>
      <c r="T214" s="6">
        <v>1.241245854</v>
      </c>
      <c r="U214" s="6">
        <v>0</v>
      </c>
      <c r="V214" s="6">
        <v>7.8964820299999996</v>
      </c>
      <c r="W214" s="6">
        <v>0.31387234460000002</v>
      </c>
      <c r="X214" s="6">
        <v>0.2661168927</v>
      </c>
    </row>
    <row r="215" spans="5:24" x14ac:dyDescent="0.25">
      <c r="E215" s="19">
        <v>30</v>
      </c>
      <c r="F215" s="6">
        <v>155</v>
      </c>
      <c r="G215" s="6">
        <v>185</v>
      </c>
      <c r="H215" s="6">
        <v>297</v>
      </c>
      <c r="I215" s="6">
        <v>100</v>
      </c>
      <c r="J215" s="6">
        <v>250</v>
      </c>
      <c r="K215" s="19">
        <v>0.25</v>
      </c>
      <c r="L215" s="20">
        <v>1.26</v>
      </c>
      <c r="M215" s="20">
        <v>1.26</v>
      </c>
      <c r="N215" s="20">
        <v>955</v>
      </c>
      <c r="O215" s="19">
        <v>5</v>
      </c>
      <c r="P215" s="19" t="s">
        <v>14</v>
      </c>
      <c r="Q215" s="18"/>
      <c r="R215" s="14">
        <v>1.348687609</v>
      </c>
      <c r="S215" s="6">
        <v>3.5169113879999998E-4</v>
      </c>
      <c r="T215" s="6">
        <v>1.2495148899999999</v>
      </c>
      <c r="U215" s="6">
        <v>0</v>
      </c>
      <c r="V215" s="6">
        <v>6.5025401179999998</v>
      </c>
      <c r="W215" s="6">
        <v>0.31387234460000002</v>
      </c>
      <c r="X215" s="6">
        <v>0.2541043596</v>
      </c>
    </row>
    <row r="216" spans="5:24" x14ac:dyDescent="0.25">
      <c r="E216" s="19">
        <v>30</v>
      </c>
      <c r="F216" s="6">
        <v>155</v>
      </c>
      <c r="G216" s="6">
        <v>185</v>
      </c>
      <c r="H216" s="6">
        <v>297</v>
      </c>
      <c r="I216" s="6">
        <v>105</v>
      </c>
      <c r="J216" s="6">
        <v>250</v>
      </c>
      <c r="K216" s="19">
        <v>0.25</v>
      </c>
      <c r="L216" s="20">
        <v>1.26</v>
      </c>
      <c r="M216" s="20">
        <v>1.26</v>
      </c>
      <c r="N216" s="20">
        <v>955</v>
      </c>
      <c r="O216" s="19">
        <v>5</v>
      </c>
      <c r="P216" s="19" t="s">
        <v>14</v>
      </c>
      <c r="Q216" s="18"/>
      <c r="R216" s="14">
        <v>1.348687609</v>
      </c>
      <c r="S216" s="6">
        <v>3.5169113879999998E-4</v>
      </c>
      <c r="T216" s="6">
        <v>1.2567948769999999</v>
      </c>
      <c r="U216" s="6">
        <v>0</v>
      </c>
      <c r="V216" s="6">
        <v>3.6089772660000001</v>
      </c>
      <c r="W216" s="6">
        <v>0.31387234460000002</v>
      </c>
      <c r="X216" s="6">
        <v>0.24361364890000001</v>
      </c>
    </row>
    <row r="217" spans="5:24" x14ac:dyDescent="0.25">
      <c r="E217" s="19">
        <v>30</v>
      </c>
      <c r="F217" s="6">
        <v>155</v>
      </c>
      <c r="G217" s="6">
        <v>185</v>
      </c>
      <c r="H217" s="6">
        <v>297</v>
      </c>
      <c r="I217" s="6">
        <v>110</v>
      </c>
      <c r="J217" s="6">
        <v>250</v>
      </c>
      <c r="K217" s="19">
        <v>0.25</v>
      </c>
      <c r="L217" s="20">
        <v>1.26</v>
      </c>
      <c r="M217" s="20">
        <v>1.26</v>
      </c>
      <c r="N217" s="20">
        <v>955</v>
      </c>
      <c r="O217" s="19">
        <v>5</v>
      </c>
      <c r="P217" s="19" t="s">
        <v>14</v>
      </c>
      <c r="Q217" s="18"/>
      <c r="R217" s="14">
        <v>1.348687609</v>
      </c>
      <c r="S217" s="6">
        <v>3.5169113879999998E-4</v>
      </c>
      <c r="T217" s="6">
        <v>1.2629304640000001</v>
      </c>
      <c r="U217" s="6">
        <v>0</v>
      </c>
      <c r="V217" s="6">
        <v>1.476488826</v>
      </c>
      <c r="W217" s="6">
        <v>0.31387234460000002</v>
      </c>
      <c r="X217" s="6">
        <v>0.23328808700000001</v>
      </c>
    </row>
    <row r="218" spans="5:24" x14ac:dyDescent="0.25">
      <c r="E218" s="19">
        <v>30</v>
      </c>
      <c r="F218" s="6">
        <v>155</v>
      </c>
      <c r="G218" s="6">
        <v>185</v>
      </c>
      <c r="H218" s="6">
        <v>297</v>
      </c>
      <c r="I218" s="6">
        <v>115</v>
      </c>
      <c r="J218" s="6">
        <v>250</v>
      </c>
      <c r="K218" s="19">
        <v>0.25</v>
      </c>
      <c r="L218" s="20">
        <v>1.26</v>
      </c>
      <c r="M218" s="20">
        <v>1.26</v>
      </c>
      <c r="N218" s="20">
        <v>955</v>
      </c>
      <c r="O218" s="19">
        <v>5</v>
      </c>
      <c r="P218" s="19" t="s">
        <v>14</v>
      </c>
      <c r="Q218" s="18"/>
      <c r="R218" s="14">
        <v>1.348687609</v>
      </c>
      <c r="S218" s="6">
        <v>3.5169113879999998E-4</v>
      </c>
      <c r="T218" s="6">
        <v>1.267693891</v>
      </c>
      <c r="U218" s="6">
        <v>0</v>
      </c>
      <c r="V218" s="6">
        <v>0.79094478720000005</v>
      </c>
      <c r="W218" s="6">
        <v>0.31387234460000002</v>
      </c>
      <c r="X218" s="6">
        <v>0.22368978419999999</v>
      </c>
    </row>
    <row r="219" spans="5:24" x14ac:dyDescent="0.25">
      <c r="E219" s="19">
        <v>30</v>
      </c>
      <c r="F219" s="6">
        <v>155</v>
      </c>
      <c r="G219" s="6">
        <v>185</v>
      </c>
      <c r="H219" s="6">
        <v>297</v>
      </c>
      <c r="I219" s="6">
        <v>40</v>
      </c>
      <c r="J219" s="6">
        <v>260</v>
      </c>
      <c r="K219" s="19">
        <v>0.25</v>
      </c>
      <c r="L219" s="20">
        <v>1.26</v>
      </c>
      <c r="M219" s="20">
        <v>1.26</v>
      </c>
      <c r="N219" s="20">
        <v>955</v>
      </c>
      <c r="O219" s="19">
        <v>5</v>
      </c>
      <c r="P219" s="19" t="s">
        <v>14</v>
      </c>
      <c r="Q219" s="18"/>
      <c r="R219" s="14">
        <v>1.382242609</v>
      </c>
      <c r="S219" s="6">
        <v>4.3856847569999997E-4</v>
      </c>
      <c r="T219" s="6">
        <v>1.182509528</v>
      </c>
      <c r="U219" s="6"/>
      <c r="V219" s="6"/>
      <c r="W219" s="6"/>
      <c r="X219" s="6"/>
    </row>
    <row r="220" spans="5:24" x14ac:dyDescent="0.25">
      <c r="E220" s="19">
        <v>30</v>
      </c>
      <c r="F220" s="6">
        <v>155</v>
      </c>
      <c r="G220" s="6">
        <v>185</v>
      </c>
      <c r="H220" s="6">
        <v>297</v>
      </c>
      <c r="I220" s="6">
        <v>40</v>
      </c>
      <c r="J220" s="6">
        <v>280</v>
      </c>
      <c r="K220" s="19">
        <v>0.25</v>
      </c>
      <c r="L220" s="20">
        <v>1.26</v>
      </c>
      <c r="M220" s="20">
        <v>1.26</v>
      </c>
      <c r="N220" s="20">
        <v>955</v>
      </c>
      <c r="O220" s="19">
        <v>5</v>
      </c>
      <c r="P220" s="19" t="s">
        <v>14</v>
      </c>
      <c r="Q220" s="18"/>
      <c r="R220" s="14">
        <v>1.382242609</v>
      </c>
      <c r="S220" s="6">
        <v>4.3856847569999997E-4</v>
      </c>
      <c r="T220" s="6">
        <v>1.1829718650000001</v>
      </c>
      <c r="U220" s="6"/>
      <c r="V220" s="6"/>
      <c r="W220" s="6"/>
      <c r="X220" s="6"/>
    </row>
    <row r="221" spans="5:24" x14ac:dyDescent="0.25">
      <c r="E221" s="19">
        <v>30</v>
      </c>
      <c r="F221" s="6">
        <v>155</v>
      </c>
      <c r="G221" s="6">
        <v>185</v>
      </c>
      <c r="H221" s="6">
        <v>297</v>
      </c>
      <c r="I221" s="6">
        <v>10</v>
      </c>
      <c r="J221" s="6">
        <v>300</v>
      </c>
      <c r="K221" s="19">
        <v>0.25</v>
      </c>
      <c r="L221" s="20">
        <v>1.26</v>
      </c>
      <c r="M221" s="20">
        <v>1.26</v>
      </c>
      <c r="N221" s="20">
        <v>955</v>
      </c>
      <c r="O221" s="19">
        <v>5</v>
      </c>
      <c r="P221" s="19" t="s">
        <v>14</v>
      </c>
      <c r="Q221" s="18"/>
      <c r="R221" s="14">
        <v>1.348687609</v>
      </c>
      <c r="S221" s="6">
        <v>3.5169113879999998E-4</v>
      </c>
      <c r="T221" s="6">
        <v>0.9655605692</v>
      </c>
      <c r="U221" s="6">
        <v>3.2836907759999999E-2</v>
      </c>
      <c r="V221" s="6">
        <v>6.1651608329999998</v>
      </c>
      <c r="W221" s="6">
        <v>1.2203371839999999</v>
      </c>
      <c r="X221" s="6">
        <v>5.1069113780000004</v>
      </c>
    </row>
    <row r="222" spans="5:24" x14ac:dyDescent="0.25">
      <c r="E222" s="19">
        <v>30</v>
      </c>
      <c r="F222" s="6">
        <v>155</v>
      </c>
      <c r="G222" s="6">
        <v>185</v>
      </c>
      <c r="H222" s="6">
        <v>297</v>
      </c>
      <c r="I222" s="6">
        <v>15</v>
      </c>
      <c r="J222" s="6">
        <v>300</v>
      </c>
      <c r="K222" s="19">
        <v>0.25</v>
      </c>
      <c r="L222" s="20">
        <v>1.26</v>
      </c>
      <c r="M222" s="20">
        <v>1.26</v>
      </c>
      <c r="N222" s="20">
        <v>955</v>
      </c>
      <c r="O222" s="19">
        <v>5</v>
      </c>
      <c r="P222" s="19" t="s">
        <v>14</v>
      </c>
      <c r="Q222" s="18"/>
      <c r="R222" s="14">
        <v>1.348687609</v>
      </c>
      <c r="S222" s="6">
        <v>3.5169113879999998E-4</v>
      </c>
      <c r="T222" s="6">
        <v>0.99203238110000003</v>
      </c>
      <c r="U222" s="6">
        <v>2.0327749959999999E-2</v>
      </c>
      <c r="V222" s="6">
        <v>7.1116249610000004</v>
      </c>
      <c r="W222" s="6">
        <v>1.0532722670000001</v>
      </c>
      <c r="X222" s="6">
        <v>6.2093794249999998</v>
      </c>
    </row>
    <row r="223" spans="5:24" x14ac:dyDescent="0.25">
      <c r="E223" s="19">
        <v>30</v>
      </c>
      <c r="F223" s="6">
        <v>155</v>
      </c>
      <c r="G223" s="6">
        <v>185</v>
      </c>
      <c r="H223" s="6">
        <v>297</v>
      </c>
      <c r="I223" s="6">
        <v>20</v>
      </c>
      <c r="J223" s="6">
        <v>300</v>
      </c>
      <c r="K223" s="19">
        <v>0.25</v>
      </c>
      <c r="L223" s="20">
        <v>1.26</v>
      </c>
      <c r="M223" s="20">
        <v>1.26</v>
      </c>
      <c r="N223" s="20">
        <v>955</v>
      </c>
      <c r="O223" s="19">
        <v>5</v>
      </c>
      <c r="P223" s="19" t="s">
        <v>14</v>
      </c>
      <c r="Q223" s="18"/>
      <c r="R223" s="14">
        <v>1.348687609</v>
      </c>
      <c r="S223" s="6">
        <v>3.5169113879999998E-4</v>
      </c>
      <c r="T223" s="6">
        <v>1.015386052</v>
      </c>
      <c r="U223" s="6">
        <v>1.5533997759999999E-2</v>
      </c>
      <c r="V223" s="6">
        <v>8.3832778139999995</v>
      </c>
      <c r="W223" s="6">
        <v>0.99975087819999997</v>
      </c>
      <c r="X223" s="6">
        <v>6.8828002819999998</v>
      </c>
    </row>
    <row r="224" spans="5:24" x14ac:dyDescent="0.25">
      <c r="E224" s="19">
        <v>30</v>
      </c>
      <c r="F224" s="6">
        <v>155</v>
      </c>
      <c r="G224" s="6">
        <v>185</v>
      </c>
      <c r="H224" s="6">
        <v>297</v>
      </c>
      <c r="I224" s="6">
        <v>25</v>
      </c>
      <c r="J224" s="6">
        <v>300</v>
      </c>
      <c r="K224" s="19">
        <v>0.25</v>
      </c>
      <c r="L224" s="20">
        <v>1.26</v>
      </c>
      <c r="M224" s="20">
        <v>1.26</v>
      </c>
      <c r="N224" s="20">
        <v>955</v>
      </c>
      <c r="O224" s="19">
        <v>5</v>
      </c>
      <c r="P224" s="19" t="s">
        <v>14</v>
      </c>
      <c r="Q224" s="18"/>
      <c r="R224" s="14">
        <v>1.348687609</v>
      </c>
      <c r="S224" s="6">
        <v>3.5169113879999998E-4</v>
      </c>
      <c r="T224" s="6">
        <v>1.0375275820000001</v>
      </c>
      <c r="U224" s="6">
        <v>1.1005582389999999E-2</v>
      </c>
      <c r="V224" s="6">
        <v>9.3105158840000009</v>
      </c>
      <c r="W224" s="6">
        <v>0.87804971529999998</v>
      </c>
      <c r="X224" s="6">
        <v>7.5787914909999996</v>
      </c>
    </row>
    <row r="225" spans="5:24" x14ac:dyDescent="0.25">
      <c r="E225" s="19">
        <v>30</v>
      </c>
      <c r="F225" s="6">
        <v>155</v>
      </c>
      <c r="G225" s="6">
        <v>185</v>
      </c>
      <c r="H225" s="6">
        <v>297</v>
      </c>
      <c r="I225" s="6">
        <v>30</v>
      </c>
      <c r="J225" s="6">
        <v>300</v>
      </c>
      <c r="K225" s="19">
        <v>0.25</v>
      </c>
      <c r="L225" s="20">
        <v>1.26</v>
      </c>
      <c r="M225" s="20">
        <v>1.26</v>
      </c>
      <c r="N225" s="20">
        <v>955</v>
      </c>
      <c r="O225" s="19">
        <v>5</v>
      </c>
      <c r="P225" s="19" t="s">
        <v>14</v>
      </c>
      <c r="Q225" s="18"/>
      <c r="R225" s="14">
        <v>1.348687609</v>
      </c>
      <c r="S225" s="6">
        <v>3.5169113879999998E-4</v>
      </c>
      <c r="T225" s="6">
        <v>1.05947502</v>
      </c>
      <c r="U225" s="6">
        <v>0</v>
      </c>
      <c r="V225" s="6">
        <v>10.44445458</v>
      </c>
      <c r="W225" s="6">
        <v>0.73231497440000004</v>
      </c>
      <c r="X225" s="6">
        <v>8.1649723200000004</v>
      </c>
    </row>
    <row r="226" spans="5:24" x14ac:dyDescent="0.25">
      <c r="E226" s="19">
        <v>30</v>
      </c>
      <c r="F226" s="6">
        <v>155</v>
      </c>
      <c r="G226" s="6">
        <v>185</v>
      </c>
      <c r="H226" s="6">
        <v>297</v>
      </c>
      <c r="I226" s="6">
        <v>35</v>
      </c>
      <c r="J226" s="6">
        <v>300</v>
      </c>
      <c r="K226" s="19">
        <v>0.25</v>
      </c>
      <c r="L226" s="20">
        <v>1.26</v>
      </c>
      <c r="M226" s="20">
        <v>1.26</v>
      </c>
      <c r="N226" s="20">
        <v>955</v>
      </c>
      <c r="O226" s="19">
        <v>5</v>
      </c>
      <c r="P226" s="19" t="s">
        <v>14</v>
      </c>
      <c r="Q226" s="18"/>
      <c r="R226" s="14">
        <v>1.348687609</v>
      </c>
      <c r="S226" s="6">
        <v>3.5169113879999998E-4</v>
      </c>
      <c r="T226" s="6">
        <v>1.0795444540000001</v>
      </c>
      <c r="U226" s="6">
        <v>0</v>
      </c>
      <c r="V226" s="6">
        <v>11.04264616</v>
      </c>
      <c r="W226" s="6">
        <v>0.65574180339999999</v>
      </c>
      <c r="X226" s="6">
        <v>8.2120455509999992</v>
      </c>
    </row>
    <row r="227" spans="5:24" x14ac:dyDescent="0.25">
      <c r="E227" s="19">
        <v>30</v>
      </c>
      <c r="F227" s="6">
        <v>155</v>
      </c>
      <c r="G227" s="6">
        <v>185</v>
      </c>
      <c r="H227" s="6">
        <v>297</v>
      </c>
      <c r="I227" s="6">
        <v>40</v>
      </c>
      <c r="J227" s="6">
        <v>300</v>
      </c>
      <c r="K227" s="19">
        <v>0.25</v>
      </c>
      <c r="L227" s="20">
        <v>1.26</v>
      </c>
      <c r="M227" s="20">
        <v>1.26</v>
      </c>
      <c r="N227" s="20">
        <v>955</v>
      </c>
      <c r="O227" s="19">
        <v>5</v>
      </c>
      <c r="P227" s="19" t="s">
        <v>14</v>
      </c>
      <c r="Q227" s="18"/>
      <c r="R227" s="14">
        <v>1.348687609</v>
      </c>
      <c r="S227" s="6">
        <v>3.5169113879999998E-4</v>
      </c>
      <c r="T227" s="6">
        <v>1.0994181750000001</v>
      </c>
      <c r="U227" s="6">
        <v>0</v>
      </c>
      <c r="V227" s="6">
        <v>11.609746210000001</v>
      </c>
      <c r="W227" s="6">
        <v>0.58451362309999999</v>
      </c>
      <c r="X227" s="6">
        <v>8.1414263330000001</v>
      </c>
    </row>
    <row r="228" spans="5:24" x14ac:dyDescent="0.25">
      <c r="E228" s="19">
        <v>30</v>
      </c>
      <c r="F228" s="6">
        <v>155</v>
      </c>
      <c r="G228" s="6">
        <v>185</v>
      </c>
      <c r="H228" s="6">
        <v>297</v>
      </c>
      <c r="I228" s="6">
        <v>45</v>
      </c>
      <c r="J228" s="6">
        <v>300</v>
      </c>
      <c r="K228" s="19">
        <v>0.25</v>
      </c>
      <c r="L228" s="20">
        <v>1.26</v>
      </c>
      <c r="M228" s="20">
        <v>1.26</v>
      </c>
      <c r="N228" s="20">
        <v>955</v>
      </c>
      <c r="O228" s="19">
        <v>5</v>
      </c>
      <c r="P228" s="19" t="s">
        <v>14</v>
      </c>
      <c r="Q228" s="18"/>
      <c r="R228" s="14">
        <v>1.348687609</v>
      </c>
      <c r="S228" s="6">
        <v>3.5169113879999998E-4</v>
      </c>
      <c r="T228" s="6">
        <v>1.1180808680000001</v>
      </c>
      <c r="U228" s="6">
        <v>0</v>
      </c>
      <c r="V228" s="6">
        <v>11.99911367</v>
      </c>
      <c r="W228" s="6">
        <v>0.5963564938</v>
      </c>
      <c r="X228" s="6">
        <v>8.2929664400000007</v>
      </c>
    </row>
    <row r="229" spans="5:24" x14ac:dyDescent="0.25">
      <c r="E229" s="19">
        <v>30</v>
      </c>
      <c r="F229" s="6">
        <v>155</v>
      </c>
      <c r="G229" s="6">
        <v>185</v>
      </c>
      <c r="H229" s="6">
        <v>297</v>
      </c>
      <c r="I229" s="6">
        <v>50</v>
      </c>
      <c r="J229" s="6">
        <v>300</v>
      </c>
      <c r="K229" s="19">
        <v>0.25</v>
      </c>
      <c r="L229" s="20">
        <v>1.26</v>
      </c>
      <c r="M229" s="20">
        <v>1.26</v>
      </c>
      <c r="N229" s="20">
        <v>955</v>
      </c>
      <c r="O229" s="19">
        <v>5</v>
      </c>
      <c r="P229" s="19" t="s">
        <v>14</v>
      </c>
      <c r="Q229" s="18"/>
      <c r="R229" s="14">
        <v>1.348687609</v>
      </c>
      <c r="S229" s="6">
        <v>3.5169113879999998E-4</v>
      </c>
      <c r="T229" s="6">
        <v>1.1353325299999999</v>
      </c>
      <c r="U229" s="6">
        <v>0</v>
      </c>
      <c r="V229" s="6">
        <v>11.917149520000001</v>
      </c>
      <c r="W229" s="6">
        <v>0.47272128740000002</v>
      </c>
      <c r="X229" s="6">
        <v>8.1385400509999997</v>
      </c>
    </row>
    <row r="230" spans="5:24" x14ac:dyDescent="0.25">
      <c r="E230" s="19">
        <v>30</v>
      </c>
      <c r="F230" s="6">
        <v>155</v>
      </c>
      <c r="G230" s="6">
        <v>185</v>
      </c>
      <c r="H230" s="6">
        <v>297</v>
      </c>
      <c r="I230" s="6">
        <v>55</v>
      </c>
      <c r="J230" s="6">
        <v>300</v>
      </c>
      <c r="K230" s="19">
        <v>0.25</v>
      </c>
      <c r="L230" s="20">
        <v>1.26</v>
      </c>
      <c r="M230" s="20">
        <v>1.26</v>
      </c>
      <c r="N230" s="20">
        <v>955</v>
      </c>
      <c r="O230" s="19">
        <v>5</v>
      </c>
      <c r="P230" s="19" t="s">
        <v>14</v>
      </c>
      <c r="Q230" s="18"/>
      <c r="R230" s="14">
        <v>1.348687609</v>
      </c>
      <c r="S230" s="6">
        <v>3.5169113879999998E-4</v>
      </c>
      <c r="T230" s="6">
        <v>1.151979503</v>
      </c>
      <c r="U230" s="6">
        <v>0</v>
      </c>
      <c r="V230" s="6">
        <v>12.2412028</v>
      </c>
      <c r="W230" s="6">
        <v>0.46951365900000003</v>
      </c>
      <c r="X230" s="6">
        <v>8.0895703589999997</v>
      </c>
    </row>
    <row r="231" spans="5:24" x14ac:dyDescent="0.25">
      <c r="E231" s="19">
        <v>30</v>
      </c>
      <c r="F231" s="6">
        <v>155</v>
      </c>
      <c r="G231" s="6">
        <v>185</v>
      </c>
      <c r="H231" s="6">
        <v>297</v>
      </c>
      <c r="I231" s="6">
        <v>60</v>
      </c>
      <c r="J231" s="6">
        <v>300</v>
      </c>
      <c r="K231" s="19">
        <v>0.25</v>
      </c>
      <c r="L231" s="20">
        <v>1.26</v>
      </c>
      <c r="M231" s="20">
        <v>1.26</v>
      </c>
      <c r="N231" s="20">
        <v>955</v>
      </c>
      <c r="O231" s="19">
        <v>5</v>
      </c>
      <c r="P231" s="19" t="s">
        <v>14</v>
      </c>
      <c r="Q231" s="18"/>
      <c r="R231" s="14">
        <v>1.348687609</v>
      </c>
      <c r="S231" s="6">
        <v>3.5169113879999998E-4</v>
      </c>
      <c r="T231" s="6">
        <v>1.1680274820000001</v>
      </c>
      <c r="U231" s="6">
        <v>0</v>
      </c>
      <c r="V231" s="6">
        <v>12.14324598</v>
      </c>
      <c r="W231" s="6">
        <v>0.44015560419999999</v>
      </c>
      <c r="X231" s="6">
        <v>7.6308070949999998</v>
      </c>
    </row>
    <row r="232" spans="5:24" x14ac:dyDescent="0.25">
      <c r="E232" s="19">
        <v>30</v>
      </c>
      <c r="F232" s="6">
        <v>155</v>
      </c>
      <c r="G232" s="6">
        <v>185</v>
      </c>
      <c r="H232" s="6">
        <v>297</v>
      </c>
      <c r="I232" s="6">
        <v>65</v>
      </c>
      <c r="J232" s="6">
        <v>300</v>
      </c>
      <c r="K232" s="19">
        <v>0.25</v>
      </c>
      <c r="L232" s="20">
        <v>1.26</v>
      </c>
      <c r="M232" s="20">
        <v>1.26</v>
      </c>
      <c r="N232" s="20">
        <v>955</v>
      </c>
      <c r="O232" s="19">
        <v>5</v>
      </c>
      <c r="P232" s="19" t="s">
        <v>14</v>
      </c>
      <c r="Q232" s="18"/>
      <c r="R232" s="14">
        <v>1.348687609</v>
      </c>
      <c r="S232" s="6">
        <v>3.5169113879999998E-4</v>
      </c>
      <c r="T232" s="6">
        <v>1.183046995</v>
      </c>
      <c r="U232" s="6">
        <v>0</v>
      </c>
      <c r="V232" s="6">
        <v>12.252866790000001</v>
      </c>
      <c r="W232" s="6">
        <v>0.42067692690000003</v>
      </c>
      <c r="X232" s="6">
        <v>6.6090629080000003</v>
      </c>
    </row>
    <row r="233" spans="5:24" x14ac:dyDescent="0.25">
      <c r="E233" s="19">
        <v>30</v>
      </c>
      <c r="F233" s="6">
        <v>155</v>
      </c>
      <c r="G233" s="6">
        <v>185</v>
      </c>
      <c r="H233" s="6">
        <v>297</v>
      </c>
      <c r="I233" s="6">
        <v>70</v>
      </c>
      <c r="J233" s="6">
        <v>300</v>
      </c>
      <c r="K233" s="19">
        <v>0.25</v>
      </c>
      <c r="L233" s="20">
        <v>1.26</v>
      </c>
      <c r="M233" s="20">
        <v>1.26</v>
      </c>
      <c r="N233" s="20">
        <v>955</v>
      </c>
      <c r="O233" s="19">
        <v>5</v>
      </c>
      <c r="P233" s="19" t="s">
        <v>14</v>
      </c>
      <c r="Q233" s="18"/>
      <c r="R233" s="14">
        <v>1.348687609</v>
      </c>
      <c r="S233" s="6">
        <v>3.5169113879999998E-4</v>
      </c>
      <c r="T233" s="6">
        <v>1.1975517499999999</v>
      </c>
      <c r="U233" s="6">
        <v>0</v>
      </c>
      <c r="V233" s="6">
        <v>11.64701487</v>
      </c>
      <c r="W233" s="6">
        <v>0.41991334629999999</v>
      </c>
      <c r="X233" s="6">
        <v>5.3208031580000004</v>
      </c>
    </row>
    <row r="234" spans="5:24" x14ac:dyDescent="0.25">
      <c r="E234" s="19">
        <v>30</v>
      </c>
      <c r="F234" s="6">
        <v>155</v>
      </c>
      <c r="G234" s="6">
        <v>185</v>
      </c>
      <c r="H234" s="6">
        <v>297</v>
      </c>
      <c r="I234" s="6">
        <v>75</v>
      </c>
      <c r="J234" s="6">
        <v>300</v>
      </c>
      <c r="K234" s="19">
        <v>0.25</v>
      </c>
      <c r="L234" s="20">
        <v>1.26</v>
      </c>
      <c r="M234" s="20">
        <v>1.26</v>
      </c>
      <c r="N234" s="20">
        <v>955</v>
      </c>
      <c r="O234" s="19">
        <v>5</v>
      </c>
      <c r="P234" s="19" t="s">
        <v>14</v>
      </c>
      <c r="Q234" s="18"/>
      <c r="R234" s="14">
        <v>1.348687609</v>
      </c>
      <c r="S234" s="6">
        <v>3.5169113879999998E-4</v>
      </c>
      <c r="T234" s="6">
        <v>1.211248415</v>
      </c>
      <c r="U234" s="6">
        <v>0</v>
      </c>
      <c r="V234" s="6">
        <v>10.84602306</v>
      </c>
      <c r="W234" s="6">
        <v>0.37589690139999998</v>
      </c>
      <c r="X234" s="6">
        <v>2.7833298489999998</v>
      </c>
    </row>
    <row r="235" spans="5:24" x14ac:dyDescent="0.25">
      <c r="E235" s="19">
        <v>30</v>
      </c>
      <c r="F235" s="6">
        <v>155</v>
      </c>
      <c r="G235" s="6">
        <v>185</v>
      </c>
      <c r="H235" s="6">
        <v>297</v>
      </c>
      <c r="I235" s="6">
        <v>80</v>
      </c>
      <c r="J235" s="6">
        <v>300</v>
      </c>
      <c r="K235" s="19">
        <v>0.25</v>
      </c>
      <c r="L235" s="20">
        <v>1.26</v>
      </c>
      <c r="M235" s="20">
        <v>1.26</v>
      </c>
      <c r="N235" s="20">
        <v>955</v>
      </c>
      <c r="O235" s="19">
        <v>5</v>
      </c>
      <c r="P235" s="19" t="s">
        <v>14</v>
      </c>
      <c r="Q235" s="18"/>
      <c r="R235" s="14">
        <v>1.348687609</v>
      </c>
      <c r="S235" s="6">
        <v>3.5169113879999998E-4</v>
      </c>
      <c r="T235" s="6">
        <v>1.223890404</v>
      </c>
      <c r="U235" s="6">
        <v>0</v>
      </c>
      <c r="V235" s="6">
        <v>10.363963630000001</v>
      </c>
      <c r="W235" s="6">
        <v>0.37589690139999998</v>
      </c>
      <c r="X235" s="6">
        <v>1.1030133849999999</v>
      </c>
    </row>
    <row r="236" spans="5:24" x14ac:dyDescent="0.25">
      <c r="E236" s="19">
        <v>30</v>
      </c>
      <c r="F236" s="6">
        <v>155</v>
      </c>
      <c r="G236" s="6">
        <v>185</v>
      </c>
      <c r="H236" s="6">
        <v>297</v>
      </c>
      <c r="I236" s="6">
        <v>85</v>
      </c>
      <c r="J236" s="6">
        <v>300</v>
      </c>
      <c r="K236" s="19">
        <v>0.25</v>
      </c>
      <c r="L236" s="20">
        <v>1.26</v>
      </c>
      <c r="M236" s="20">
        <v>1.26</v>
      </c>
      <c r="N236" s="20">
        <v>955</v>
      </c>
      <c r="O236" s="19">
        <v>5</v>
      </c>
      <c r="P236" s="19" t="s">
        <v>14</v>
      </c>
      <c r="Q236" s="18"/>
      <c r="R236" s="14">
        <v>1.348687609</v>
      </c>
      <c r="S236" s="6">
        <v>3.5169113879999998E-4</v>
      </c>
      <c r="T236" s="6">
        <v>1.2356702639999999</v>
      </c>
      <c r="U236" s="6">
        <v>0</v>
      </c>
      <c r="V236" s="6">
        <v>9.9286812340000008</v>
      </c>
      <c r="W236" s="6">
        <v>0.3677422138</v>
      </c>
      <c r="X236" s="6">
        <v>0.51133934349999999</v>
      </c>
    </row>
    <row r="237" spans="5:24" x14ac:dyDescent="0.25">
      <c r="E237" s="19">
        <v>30</v>
      </c>
      <c r="F237" s="6">
        <v>155</v>
      </c>
      <c r="G237" s="6">
        <v>185</v>
      </c>
      <c r="H237" s="6">
        <v>297</v>
      </c>
      <c r="I237" s="6">
        <v>90</v>
      </c>
      <c r="J237" s="6">
        <v>300</v>
      </c>
      <c r="K237" s="19">
        <v>0.25</v>
      </c>
      <c r="L237" s="20">
        <v>1.26</v>
      </c>
      <c r="M237" s="20">
        <v>1.26</v>
      </c>
      <c r="N237" s="20">
        <v>955</v>
      </c>
      <c r="O237" s="19">
        <v>5</v>
      </c>
      <c r="P237" s="19" t="s">
        <v>14</v>
      </c>
      <c r="Q237" s="18"/>
      <c r="R237" s="14">
        <v>1.348687609</v>
      </c>
      <c r="S237" s="6">
        <v>3.5169113879999998E-4</v>
      </c>
      <c r="T237" s="6">
        <v>1.247285682</v>
      </c>
      <c r="U237" s="6">
        <v>0</v>
      </c>
      <c r="V237" s="6">
        <v>9.6352622649999997</v>
      </c>
      <c r="W237" s="6">
        <v>0.3677422138</v>
      </c>
      <c r="X237" s="6">
        <v>0.35155993940000002</v>
      </c>
    </row>
    <row r="238" spans="5:24" x14ac:dyDescent="0.25">
      <c r="E238" s="19">
        <v>30</v>
      </c>
      <c r="F238" s="6">
        <v>155</v>
      </c>
      <c r="G238" s="6">
        <v>185</v>
      </c>
      <c r="H238" s="6">
        <v>297</v>
      </c>
      <c r="I238" s="6">
        <v>95</v>
      </c>
      <c r="J238" s="6">
        <v>300</v>
      </c>
      <c r="K238" s="19">
        <v>0.25</v>
      </c>
      <c r="L238" s="20">
        <v>1.26</v>
      </c>
      <c r="M238" s="20">
        <v>1.26</v>
      </c>
      <c r="N238" s="20">
        <v>955</v>
      </c>
      <c r="O238" s="19">
        <v>5</v>
      </c>
      <c r="P238" s="19" t="s">
        <v>14</v>
      </c>
      <c r="Q238" s="18"/>
      <c r="R238" s="14">
        <v>1.348687609</v>
      </c>
      <c r="S238" s="6">
        <v>3.5169113879999998E-4</v>
      </c>
      <c r="T238" s="6">
        <v>1.2568170700000001</v>
      </c>
      <c r="U238" s="6">
        <v>0</v>
      </c>
      <c r="V238" s="6">
        <v>8.5178055789999991</v>
      </c>
      <c r="W238" s="6">
        <v>0.36821392380000001</v>
      </c>
      <c r="X238" s="6">
        <v>0.32195174110000002</v>
      </c>
    </row>
    <row r="239" spans="5:24" x14ac:dyDescent="0.25">
      <c r="E239" s="19">
        <v>30</v>
      </c>
      <c r="F239" s="6">
        <v>155</v>
      </c>
      <c r="G239" s="6">
        <v>185</v>
      </c>
      <c r="H239" s="6">
        <v>297</v>
      </c>
      <c r="I239" s="6">
        <v>100</v>
      </c>
      <c r="J239" s="6">
        <v>300</v>
      </c>
      <c r="K239" s="19">
        <v>0.25</v>
      </c>
      <c r="L239" s="20">
        <v>1.26</v>
      </c>
      <c r="M239" s="20">
        <v>1.26</v>
      </c>
      <c r="N239" s="20">
        <v>955</v>
      </c>
      <c r="O239" s="19">
        <v>5</v>
      </c>
      <c r="P239" s="19" t="s">
        <v>14</v>
      </c>
      <c r="Q239" s="18"/>
      <c r="R239" s="14">
        <v>1.348687609</v>
      </c>
      <c r="S239" s="6">
        <v>3.5169113879999998E-4</v>
      </c>
      <c r="T239" s="6">
        <v>1.2656586620000001</v>
      </c>
      <c r="U239" s="6">
        <v>0</v>
      </c>
      <c r="V239" s="6">
        <v>6.5573997779999997</v>
      </c>
      <c r="W239" s="6">
        <v>0.3677422138</v>
      </c>
      <c r="X239" s="6">
        <v>0.3067231607</v>
      </c>
    </row>
    <row r="240" spans="5:24" x14ac:dyDescent="0.25">
      <c r="E240" s="19">
        <v>30</v>
      </c>
      <c r="F240" s="6">
        <v>155</v>
      </c>
      <c r="G240" s="6">
        <v>185</v>
      </c>
      <c r="H240" s="6">
        <v>297</v>
      </c>
      <c r="I240" s="6">
        <v>105</v>
      </c>
      <c r="J240" s="6">
        <v>300</v>
      </c>
      <c r="K240" s="19">
        <v>0.25</v>
      </c>
      <c r="L240" s="20">
        <v>1.26</v>
      </c>
      <c r="M240" s="20">
        <v>1.26</v>
      </c>
      <c r="N240" s="20">
        <v>955</v>
      </c>
      <c r="O240" s="19">
        <v>5</v>
      </c>
      <c r="P240" s="19" t="s">
        <v>14</v>
      </c>
      <c r="Q240" s="18"/>
      <c r="R240" s="14">
        <v>1.348687609</v>
      </c>
      <c r="S240" s="6">
        <v>3.5169113879999998E-4</v>
      </c>
      <c r="T240" s="6">
        <v>1.273116015</v>
      </c>
      <c r="U240" s="6">
        <v>0</v>
      </c>
      <c r="V240" s="6">
        <v>4.2791298060000003</v>
      </c>
      <c r="W240" s="6">
        <v>0.3677422138</v>
      </c>
      <c r="X240" s="6">
        <v>0.293315092</v>
      </c>
    </row>
    <row r="241" spans="5:24" x14ac:dyDescent="0.25">
      <c r="E241" s="19">
        <v>30</v>
      </c>
      <c r="F241" s="6">
        <v>155</v>
      </c>
      <c r="G241" s="6">
        <v>185</v>
      </c>
      <c r="H241" s="6">
        <v>297</v>
      </c>
      <c r="I241" s="6">
        <v>110</v>
      </c>
      <c r="J241" s="6">
        <v>300</v>
      </c>
      <c r="K241" s="19">
        <v>0.25</v>
      </c>
      <c r="L241" s="20">
        <v>1.26</v>
      </c>
      <c r="M241" s="20">
        <v>1.26</v>
      </c>
      <c r="N241" s="20">
        <v>955</v>
      </c>
      <c r="O241" s="19">
        <v>5</v>
      </c>
      <c r="P241" s="19" t="s">
        <v>14</v>
      </c>
      <c r="Q241" s="18"/>
      <c r="R241" s="14">
        <v>1.348687609</v>
      </c>
      <c r="S241" s="6">
        <v>3.5169113879999998E-4</v>
      </c>
      <c r="T241" s="6">
        <v>1.279638947</v>
      </c>
      <c r="U241" s="6">
        <v>0</v>
      </c>
      <c r="V241" s="6">
        <v>1.692720937</v>
      </c>
      <c r="W241" s="6">
        <v>0.3677422138</v>
      </c>
      <c r="X241" s="6">
        <v>0.28088291780000002</v>
      </c>
    </row>
    <row r="242" spans="5:24" x14ac:dyDescent="0.25">
      <c r="E242" s="19">
        <v>30</v>
      </c>
      <c r="F242" s="6">
        <v>155</v>
      </c>
      <c r="G242" s="6">
        <v>185</v>
      </c>
      <c r="H242" s="6">
        <v>297</v>
      </c>
      <c r="I242" s="6">
        <v>115</v>
      </c>
      <c r="J242" s="6">
        <v>300</v>
      </c>
      <c r="K242" s="19">
        <v>0.25</v>
      </c>
      <c r="L242" s="20">
        <v>1.26</v>
      </c>
      <c r="M242" s="20">
        <v>1.26</v>
      </c>
      <c r="N242" s="20">
        <v>955</v>
      </c>
      <c r="O242" s="19">
        <v>5</v>
      </c>
      <c r="P242" s="19" t="s">
        <v>14</v>
      </c>
      <c r="Q242" s="18"/>
      <c r="R242" s="14">
        <v>1.348687609</v>
      </c>
      <c r="S242" s="6">
        <v>3.5169113879999998E-4</v>
      </c>
      <c r="T242" s="6">
        <v>1.285035879</v>
      </c>
      <c r="U242" s="6">
        <v>0</v>
      </c>
      <c r="V242" s="6">
        <v>0.58119027089999997</v>
      </c>
      <c r="W242" s="6">
        <v>0.36821392380000001</v>
      </c>
      <c r="X242" s="6">
        <v>0.2693264085</v>
      </c>
    </row>
    <row r="243" spans="5:24" x14ac:dyDescent="0.25">
      <c r="E243" s="19">
        <v>30</v>
      </c>
      <c r="F243" s="6">
        <v>155</v>
      </c>
      <c r="G243" s="6">
        <v>185</v>
      </c>
      <c r="H243" s="6">
        <v>297</v>
      </c>
      <c r="I243" s="6">
        <v>40</v>
      </c>
      <c r="J243" s="6">
        <v>320</v>
      </c>
      <c r="K243" s="19">
        <v>0.25</v>
      </c>
      <c r="L243" s="20">
        <v>1.26</v>
      </c>
      <c r="M243" s="20">
        <v>1.26</v>
      </c>
      <c r="N243" s="20">
        <v>955</v>
      </c>
      <c r="O243" s="19">
        <v>5</v>
      </c>
      <c r="P243" s="19" t="s">
        <v>14</v>
      </c>
      <c r="Q243" s="18"/>
      <c r="R243" s="14">
        <v>1.382242609</v>
      </c>
      <c r="S243" s="6">
        <v>4.3856847569999997E-4</v>
      </c>
      <c r="T243" s="6">
        <v>1.193262772</v>
      </c>
      <c r="U243" s="6"/>
      <c r="V243" s="6"/>
      <c r="W243" s="6"/>
      <c r="X243" s="6"/>
    </row>
    <row r="244" spans="5:24" x14ac:dyDescent="0.25">
      <c r="E244" s="19">
        <v>30</v>
      </c>
      <c r="F244" s="6">
        <v>155</v>
      </c>
      <c r="G244" s="6">
        <v>185</v>
      </c>
      <c r="H244" s="6">
        <v>297</v>
      </c>
      <c r="I244" s="6">
        <v>40</v>
      </c>
      <c r="J244" s="6">
        <v>340</v>
      </c>
      <c r="K244" s="19">
        <v>0.25</v>
      </c>
      <c r="L244" s="20">
        <v>1.26</v>
      </c>
      <c r="M244" s="20">
        <v>1.26</v>
      </c>
      <c r="N244" s="20">
        <v>955</v>
      </c>
      <c r="O244" s="19">
        <v>5</v>
      </c>
      <c r="P244" s="19" t="s">
        <v>14</v>
      </c>
      <c r="Q244" s="18"/>
      <c r="R244" s="14">
        <v>1.382242609</v>
      </c>
      <c r="S244" s="6">
        <v>4.3856847569999997E-4</v>
      </c>
      <c r="T244" s="6">
        <v>1.1907788930000001</v>
      </c>
      <c r="U244" s="6"/>
      <c r="V244" s="6"/>
      <c r="W244" s="6"/>
      <c r="X244" s="6"/>
    </row>
    <row r="245" spans="5:24" x14ac:dyDescent="0.25">
      <c r="E245" s="19">
        <v>30</v>
      </c>
      <c r="F245" s="6">
        <v>155</v>
      </c>
      <c r="G245" s="6">
        <v>185</v>
      </c>
      <c r="H245" s="6">
        <v>297</v>
      </c>
      <c r="I245" s="6">
        <v>40</v>
      </c>
      <c r="J245" s="6">
        <v>360</v>
      </c>
      <c r="K245" s="19">
        <v>0.25</v>
      </c>
      <c r="L245" s="20">
        <v>1.26</v>
      </c>
      <c r="M245" s="20">
        <v>1.26</v>
      </c>
      <c r="N245" s="20">
        <v>955</v>
      </c>
      <c r="O245" s="19">
        <v>5</v>
      </c>
      <c r="P245" s="19" t="s">
        <v>14</v>
      </c>
      <c r="Q245" s="18"/>
      <c r="R245" s="14">
        <v>1.382242609</v>
      </c>
      <c r="S245" s="6">
        <v>4.3856847569999997E-4</v>
      </c>
      <c r="T245" s="6">
        <v>1.193368743</v>
      </c>
      <c r="U245" s="6"/>
      <c r="V245" s="6"/>
      <c r="W245" s="6"/>
      <c r="X245" s="6"/>
    </row>
    <row r="246" spans="5:24" x14ac:dyDescent="0.25">
      <c r="E246" s="19">
        <v>30</v>
      </c>
      <c r="F246" s="6">
        <v>155</v>
      </c>
      <c r="G246" s="6">
        <v>185</v>
      </c>
      <c r="H246" s="6">
        <v>297</v>
      </c>
      <c r="I246" s="6">
        <v>40</v>
      </c>
      <c r="J246" s="6">
        <v>380</v>
      </c>
      <c r="K246" s="19">
        <v>0.25</v>
      </c>
      <c r="L246" s="20">
        <v>1.26</v>
      </c>
      <c r="M246" s="20">
        <v>1.26</v>
      </c>
      <c r="N246" s="20">
        <v>955</v>
      </c>
      <c r="O246" s="19">
        <v>5</v>
      </c>
      <c r="P246" s="19" t="s">
        <v>14</v>
      </c>
      <c r="Q246" s="18"/>
      <c r="R246" s="14">
        <v>1.382242609</v>
      </c>
      <c r="S246" s="6">
        <v>4.3856847569999997E-4</v>
      </c>
      <c r="T246" s="6">
        <v>1.1951178609999999</v>
      </c>
      <c r="U246" s="6"/>
      <c r="V246" s="6"/>
      <c r="W246" s="6"/>
      <c r="X246" s="6"/>
    </row>
    <row r="247" spans="5:24" x14ac:dyDescent="0.25">
      <c r="E247" s="19">
        <v>30</v>
      </c>
      <c r="F247" s="6">
        <v>155</v>
      </c>
      <c r="G247" s="6">
        <v>185</v>
      </c>
      <c r="H247" s="6">
        <v>321</v>
      </c>
      <c r="I247" s="6">
        <v>40</v>
      </c>
      <c r="J247" s="6">
        <v>60</v>
      </c>
      <c r="K247" s="19">
        <v>0.25</v>
      </c>
      <c r="L247" s="20">
        <v>1.26</v>
      </c>
      <c r="M247" s="20">
        <v>1.26</v>
      </c>
      <c r="N247" s="20">
        <v>955</v>
      </c>
      <c r="O247" s="19">
        <v>5</v>
      </c>
      <c r="P247" s="19" t="s">
        <v>14</v>
      </c>
      <c r="Q247" s="18"/>
      <c r="R247" s="14">
        <v>1.554736957</v>
      </c>
      <c r="S247" s="6">
        <v>2.130526417E-4</v>
      </c>
      <c r="T247" s="6">
        <v>0.90170057319999997</v>
      </c>
      <c r="U247" s="6"/>
      <c r="V247" s="6"/>
      <c r="W247" s="6"/>
      <c r="X247" s="6"/>
    </row>
    <row r="248" spans="5:24" x14ac:dyDescent="0.25">
      <c r="E248" s="19">
        <v>30</v>
      </c>
      <c r="F248" s="6">
        <v>155</v>
      </c>
      <c r="G248" s="6">
        <v>185</v>
      </c>
      <c r="H248" s="6">
        <v>321</v>
      </c>
      <c r="I248" s="6">
        <v>40</v>
      </c>
      <c r="J248" s="6">
        <v>80</v>
      </c>
      <c r="K248" s="19">
        <v>0.25</v>
      </c>
      <c r="L248" s="20">
        <v>1.26</v>
      </c>
      <c r="M248" s="20">
        <v>1.26</v>
      </c>
      <c r="N248" s="20">
        <v>955</v>
      </c>
      <c r="O248" s="19">
        <v>5</v>
      </c>
      <c r="P248" s="19" t="s">
        <v>14</v>
      </c>
      <c r="Q248" s="18"/>
      <c r="R248" s="14">
        <v>1.554736957</v>
      </c>
      <c r="S248" s="6">
        <v>2.130526417E-4</v>
      </c>
      <c r="T248" s="6">
        <v>1.028979654</v>
      </c>
      <c r="U248" s="6"/>
      <c r="V248" s="6"/>
      <c r="W248" s="6"/>
      <c r="X248" s="6"/>
    </row>
    <row r="249" spans="5:24" x14ac:dyDescent="0.25">
      <c r="E249" s="19">
        <v>30</v>
      </c>
      <c r="F249" s="6">
        <v>155</v>
      </c>
      <c r="G249" s="6">
        <v>185</v>
      </c>
      <c r="H249" s="6">
        <v>321</v>
      </c>
      <c r="I249" s="6">
        <v>40</v>
      </c>
      <c r="J249" s="6">
        <v>100</v>
      </c>
      <c r="K249" s="19">
        <v>0.25</v>
      </c>
      <c r="L249" s="20">
        <v>1.26</v>
      </c>
      <c r="M249" s="20">
        <v>1.26</v>
      </c>
      <c r="N249" s="20">
        <v>955</v>
      </c>
      <c r="O249" s="19">
        <v>5</v>
      </c>
      <c r="P249" s="19" t="s">
        <v>14</v>
      </c>
      <c r="Q249" s="18"/>
      <c r="R249" s="14">
        <v>1.554736957</v>
      </c>
      <c r="S249" s="6">
        <v>2.130526417E-4</v>
      </c>
      <c r="T249" s="6">
        <v>1.1281816010000001</v>
      </c>
      <c r="U249" s="6"/>
      <c r="V249" s="6"/>
      <c r="W249" s="6"/>
      <c r="X249" s="6"/>
    </row>
    <row r="250" spans="5:24" x14ac:dyDescent="0.25">
      <c r="E250" s="19">
        <v>30</v>
      </c>
      <c r="F250" s="6">
        <v>155</v>
      </c>
      <c r="G250" s="6">
        <v>185</v>
      </c>
      <c r="H250" s="6">
        <v>321</v>
      </c>
      <c r="I250" s="6">
        <v>40</v>
      </c>
      <c r="J250" s="6">
        <v>120</v>
      </c>
      <c r="K250" s="19">
        <v>0.25</v>
      </c>
      <c r="L250" s="20">
        <v>1.26</v>
      </c>
      <c r="M250" s="20">
        <v>1.26</v>
      </c>
      <c r="N250" s="20">
        <v>955</v>
      </c>
      <c r="O250" s="19">
        <v>5</v>
      </c>
      <c r="P250" s="19" t="s">
        <v>14</v>
      </c>
      <c r="Q250" s="18"/>
      <c r="R250" s="14">
        <v>1.554736957</v>
      </c>
      <c r="S250" s="6">
        <v>2.130526417E-4</v>
      </c>
      <c r="T250" s="6">
        <v>1.2020393229999999</v>
      </c>
      <c r="U250" s="6"/>
      <c r="V250" s="6"/>
      <c r="W250" s="6"/>
      <c r="X250" s="6"/>
    </row>
    <row r="251" spans="5:24" x14ac:dyDescent="0.25">
      <c r="E251" s="19">
        <v>30</v>
      </c>
      <c r="F251" s="6">
        <v>155</v>
      </c>
      <c r="G251" s="6">
        <v>185</v>
      </c>
      <c r="H251" s="6">
        <v>321</v>
      </c>
      <c r="I251" s="6">
        <v>40</v>
      </c>
      <c r="J251" s="6">
        <v>140</v>
      </c>
      <c r="K251" s="19">
        <v>0.25</v>
      </c>
      <c r="L251" s="20">
        <v>1.26</v>
      </c>
      <c r="M251" s="20">
        <v>1.26</v>
      </c>
      <c r="N251" s="20">
        <v>955</v>
      </c>
      <c r="O251" s="19">
        <v>5</v>
      </c>
      <c r="P251" s="19" t="s">
        <v>14</v>
      </c>
      <c r="Q251" s="18"/>
      <c r="R251" s="14">
        <v>1.554736957</v>
      </c>
      <c r="S251" s="6">
        <v>2.130526417E-4</v>
      </c>
      <c r="T251" s="6">
        <v>1.2583291649999999</v>
      </c>
      <c r="U251" s="6"/>
      <c r="V251" s="6"/>
      <c r="W251" s="6"/>
      <c r="X251" s="6"/>
    </row>
    <row r="252" spans="5:24" x14ac:dyDescent="0.25">
      <c r="E252" s="19">
        <v>30</v>
      </c>
      <c r="F252" s="6">
        <v>155</v>
      </c>
      <c r="G252" s="6">
        <v>185</v>
      </c>
      <c r="H252" s="6">
        <v>321</v>
      </c>
      <c r="I252" s="6">
        <v>40</v>
      </c>
      <c r="J252" s="6">
        <v>160</v>
      </c>
      <c r="K252" s="19">
        <v>0.25</v>
      </c>
      <c r="L252" s="20">
        <v>1.26</v>
      </c>
      <c r="M252" s="20">
        <v>1.26</v>
      </c>
      <c r="N252" s="20">
        <v>955</v>
      </c>
      <c r="O252" s="19">
        <v>5</v>
      </c>
      <c r="P252" s="19" t="s">
        <v>14</v>
      </c>
      <c r="Q252" s="18"/>
      <c r="R252" s="14">
        <v>1.554736957</v>
      </c>
      <c r="S252" s="6">
        <v>2.130526417E-4</v>
      </c>
      <c r="T252" s="6">
        <v>1.3041440870000001</v>
      </c>
      <c r="U252" s="6"/>
      <c r="V252" s="6"/>
      <c r="W252" s="6"/>
      <c r="X252" s="6"/>
    </row>
    <row r="253" spans="5:24" x14ac:dyDescent="0.25">
      <c r="E253" s="19">
        <v>30</v>
      </c>
      <c r="F253" s="6">
        <v>155</v>
      </c>
      <c r="G253" s="6">
        <v>185</v>
      </c>
      <c r="H253" s="6">
        <v>321</v>
      </c>
      <c r="I253" s="6">
        <v>40</v>
      </c>
      <c r="J253" s="6">
        <v>180</v>
      </c>
      <c r="K253" s="19">
        <v>0.25</v>
      </c>
      <c r="L253" s="20">
        <v>1.26</v>
      </c>
      <c r="M253" s="20">
        <v>1.26</v>
      </c>
      <c r="N253" s="20">
        <v>955</v>
      </c>
      <c r="O253" s="19">
        <v>5</v>
      </c>
      <c r="P253" s="19" t="s">
        <v>14</v>
      </c>
      <c r="Q253" s="18"/>
      <c r="R253" s="14">
        <v>1.554736957</v>
      </c>
      <c r="S253" s="6">
        <v>2.130526417E-4</v>
      </c>
      <c r="T253" s="6">
        <v>1.3379816010000001</v>
      </c>
      <c r="U253" s="6"/>
      <c r="V253" s="6"/>
      <c r="W253" s="6"/>
      <c r="X253" s="6"/>
    </row>
    <row r="254" spans="5:24" x14ac:dyDescent="0.25">
      <c r="E254" s="19">
        <v>30</v>
      </c>
      <c r="F254" s="6">
        <v>155</v>
      </c>
      <c r="G254" s="6">
        <v>185</v>
      </c>
      <c r="H254" s="6">
        <v>321</v>
      </c>
      <c r="I254" s="6">
        <v>10</v>
      </c>
      <c r="J254" s="6">
        <v>200</v>
      </c>
      <c r="K254" s="19">
        <v>0.25</v>
      </c>
      <c r="L254" s="20">
        <v>1.26</v>
      </c>
      <c r="M254" s="20">
        <v>1.26</v>
      </c>
      <c r="N254" s="20">
        <v>955</v>
      </c>
      <c r="O254" s="19">
        <v>5</v>
      </c>
      <c r="P254" s="19" t="s">
        <v>14</v>
      </c>
      <c r="Q254" s="18"/>
      <c r="R254" s="14">
        <v>1.5036697830000001</v>
      </c>
      <c r="S254" s="6">
        <v>3.4811729380000001E-4</v>
      </c>
      <c r="T254" s="6">
        <v>1.1352840930000001</v>
      </c>
      <c r="U254" s="6">
        <v>3.417103836E-3</v>
      </c>
      <c r="V254" s="6">
        <v>4.1504512650000001</v>
      </c>
      <c r="W254" s="6">
        <v>0.2387046505</v>
      </c>
      <c r="X254" s="6">
        <v>3.5879049410000001</v>
      </c>
    </row>
    <row r="255" spans="5:24" x14ac:dyDescent="0.25">
      <c r="E255" s="19">
        <v>30</v>
      </c>
      <c r="F255" s="6">
        <v>155</v>
      </c>
      <c r="G255" s="6">
        <v>185</v>
      </c>
      <c r="H255" s="6">
        <v>321</v>
      </c>
      <c r="I255" s="6">
        <v>15</v>
      </c>
      <c r="J255" s="6">
        <v>200</v>
      </c>
      <c r="K255" s="19">
        <v>0.25</v>
      </c>
      <c r="L255" s="20">
        <v>1.26</v>
      </c>
      <c r="M255" s="20">
        <v>1.26</v>
      </c>
      <c r="N255" s="20">
        <v>955</v>
      </c>
      <c r="O255" s="19">
        <v>5</v>
      </c>
      <c r="P255" s="19" t="s">
        <v>14</v>
      </c>
      <c r="Q255" s="18"/>
      <c r="R255" s="14">
        <v>1.5036697830000001</v>
      </c>
      <c r="S255" s="6">
        <v>3.4811729380000001E-4</v>
      </c>
      <c r="T255" s="6">
        <v>1.1540330110000001</v>
      </c>
      <c r="U255" s="6">
        <v>3.5107706419999999E-3</v>
      </c>
      <c r="V255" s="6">
        <v>5.2787817080000004</v>
      </c>
      <c r="W255" s="6">
        <v>0.19290852080000001</v>
      </c>
      <c r="X255" s="6">
        <v>4.5206737500000003</v>
      </c>
    </row>
    <row r="256" spans="5:24" x14ac:dyDescent="0.25">
      <c r="E256" s="19">
        <v>30</v>
      </c>
      <c r="F256" s="6">
        <v>155</v>
      </c>
      <c r="G256" s="6">
        <v>185</v>
      </c>
      <c r="H256" s="6">
        <v>321</v>
      </c>
      <c r="I256" s="6">
        <v>20</v>
      </c>
      <c r="J256" s="6">
        <v>200</v>
      </c>
      <c r="K256" s="19">
        <v>0.25</v>
      </c>
      <c r="L256" s="20">
        <v>1.26</v>
      </c>
      <c r="M256" s="20">
        <v>1.26</v>
      </c>
      <c r="N256" s="20">
        <v>955</v>
      </c>
      <c r="O256" s="19">
        <v>5</v>
      </c>
      <c r="P256" s="19" t="s">
        <v>14</v>
      </c>
      <c r="Q256" s="18"/>
      <c r="R256" s="14">
        <v>1.5036697830000001</v>
      </c>
      <c r="S256" s="6">
        <v>3.4811729380000001E-4</v>
      </c>
      <c r="T256" s="6">
        <v>1.170584421</v>
      </c>
      <c r="U256" s="6">
        <v>5.443082151E-3</v>
      </c>
      <c r="V256" s="6">
        <v>6.4388221840000002</v>
      </c>
      <c r="W256" s="6">
        <v>0.1677537798</v>
      </c>
      <c r="X256" s="6">
        <v>5.4379645270000001</v>
      </c>
    </row>
    <row r="257" spans="5:24" x14ac:dyDescent="0.25">
      <c r="E257" s="19">
        <v>30</v>
      </c>
      <c r="F257" s="6">
        <v>155</v>
      </c>
      <c r="G257" s="6">
        <v>185</v>
      </c>
      <c r="H257" s="6">
        <v>321</v>
      </c>
      <c r="I257" s="6">
        <v>25</v>
      </c>
      <c r="J257" s="6">
        <v>200</v>
      </c>
      <c r="K257" s="19">
        <v>0.25</v>
      </c>
      <c r="L257" s="20">
        <v>1.26</v>
      </c>
      <c r="M257" s="20">
        <v>1.26</v>
      </c>
      <c r="N257" s="20">
        <v>955</v>
      </c>
      <c r="O257" s="19">
        <v>5</v>
      </c>
      <c r="P257" s="19" t="s">
        <v>14</v>
      </c>
      <c r="Q257" s="18"/>
      <c r="R257" s="14">
        <v>1.5036697830000001</v>
      </c>
      <c r="S257" s="6">
        <v>3.4811729380000001E-4</v>
      </c>
      <c r="T257" s="6">
        <v>1.186172319</v>
      </c>
      <c r="U257" s="6">
        <v>2.7336830689999999E-3</v>
      </c>
      <c r="V257" s="6">
        <v>7.0153947519999997</v>
      </c>
      <c r="W257" s="6">
        <v>0.15234038659999999</v>
      </c>
      <c r="X257" s="6">
        <v>5.8930914960000003</v>
      </c>
    </row>
    <row r="258" spans="5:24" x14ac:dyDescent="0.25">
      <c r="E258" s="19">
        <v>30</v>
      </c>
      <c r="F258" s="6">
        <v>155</v>
      </c>
      <c r="G258" s="6">
        <v>185</v>
      </c>
      <c r="H258" s="6">
        <v>321</v>
      </c>
      <c r="I258" s="6">
        <v>30</v>
      </c>
      <c r="J258" s="6">
        <v>200</v>
      </c>
      <c r="K258" s="19">
        <v>0.25</v>
      </c>
      <c r="L258" s="20">
        <v>1.26</v>
      </c>
      <c r="M258" s="20">
        <v>1.26</v>
      </c>
      <c r="N258" s="20">
        <v>955</v>
      </c>
      <c r="O258" s="19">
        <v>5</v>
      </c>
      <c r="P258" s="19" t="s">
        <v>14</v>
      </c>
      <c r="Q258" s="18"/>
      <c r="R258" s="14">
        <v>1.5036697830000001</v>
      </c>
      <c r="S258" s="6">
        <v>3.4811729380000001E-4</v>
      </c>
      <c r="T258" s="6">
        <v>1.201188224</v>
      </c>
      <c r="U258" s="6">
        <v>0</v>
      </c>
      <c r="V258" s="6">
        <v>8.28252275</v>
      </c>
      <c r="W258" s="6">
        <v>0.12592982520000001</v>
      </c>
      <c r="X258" s="6">
        <v>6.515720655</v>
      </c>
    </row>
    <row r="259" spans="5:24" x14ac:dyDescent="0.25">
      <c r="E259" s="19">
        <v>30</v>
      </c>
      <c r="F259" s="6">
        <v>155</v>
      </c>
      <c r="G259" s="6">
        <v>185</v>
      </c>
      <c r="H259" s="6">
        <v>321</v>
      </c>
      <c r="I259" s="6">
        <v>35</v>
      </c>
      <c r="J259" s="6">
        <v>200</v>
      </c>
      <c r="K259" s="19">
        <v>0.25</v>
      </c>
      <c r="L259" s="20">
        <v>1.26</v>
      </c>
      <c r="M259" s="20">
        <v>1.26</v>
      </c>
      <c r="N259" s="20">
        <v>955</v>
      </c>
      <c r="O259" s="19">
        <v>5</v>
      </c>
      <c r="P259" s="19" t="s">
        <v>14</v>
      </c>
      <c r="Q259" s="18"/>
      <c r="R259" s="14">
        <v>1.5036697830000001</v>
      </c>
      <c r="S259" s="6">
        <v>3.4811729380000001E-4</v>
      </c>
      <c r="T259" s="6">
        <v>1.215450481</v>
      </c>
      <c r="U259" s="6">
        <v>0</v>
      </c>
      <c r="V259" s="6">
        <v>9.0673918540000003</v>
      </c>
      <c r="W259" s="6">
        <v>0.1045286969</v>
      </c>
      <c r="X259" s="6">
        <v>6.3808703610000004</v>
      </c>
    </row>
    <row r="260" spans="5:24" x14ac:dyDescent="0.25">
      <c r="E260" s="19">
        <v>30</v>
      </c>
      <c r="F260" s="6">
        <v>155</v>
      </c>
      <c r="G260" s="6">
        <v>185</v>
      </c>
      <c r="H260" s="6">
        <v>321</v>
      </c>
      <c r="I260" s="6">
        <v>40</v>
      </c>
      <c r="J260" s="6">
        <v>200</v>
      </c>
      <c r="K260" s="19">
        <v>0.25</v>
      </c>
      <c r="L260" s="20">
        <v>1.26</v>
      </c>
      <c r="M260" s="20">
        <v>1.26</v>
      </c>
      <c r="N260" s="20">
        <v>955</v>
      </c>
      <c r="O260" s="19">
        <v>5</v>
      </c>
      <c r="P260" s="19" t="s">
        <v>14</v>
      </c>
      <c r="Q260" s="18"/>
      <c r="R260" s="14">
        <v>1.5036697830000001</v>
      </c>
      <c r="S260" s="6">
        <v>3.4811729380000001E-4</v>
      </c>
      <c r="T260" s="6">
        <v>1.229208458</v>
      </c>
      <c r="U260" s="6">
        <v>0</v>
      </c>
      <c r="V260" s="6">
        <v>8.9754751170000002</v>
      </c>
      <c r="W260" s="6">
        <v>9.8346690449999996E-2</v>
      </c>
      <c r="X260" s="6">
        <v>6.3530456119999998</v>
      </c>
    </row>
    <row r="261" spans="5:24" x14ac:dyDescent="0.25">
      <c r="E261" s="19">
        <v>30</v>
      </c>
      <c r="F261" s="6">
        <v>155</v>
      </c>
      <c r="G261" s="6">
        <v>185</v>
      </c>
      <c r="H261" s="6">
        <v>321</v>
      </c>
      <c r="I261" s="6">
        <v>45</v>
      </c>
      <c r="J261" s="6">
        <v>200</v>
      </c>
      <c r="K261" s="19">
        <v>0.25</v>
      </c>
      <c r="L261" s="20">
        <v>1.26</v>
      </c>
      <c r="M261" s="20">
        <v>1.26</v>
      </c>
      <c r="N261" s="20">
        <v>955</v>
      </c>
      <c r="O261" s="19">
        <v>5</v>
      </c>
      <c r="P261" s="19" t="s">
        <v>14</v>
      </c>
      <c r="Q261" s="18"/>
      <c r="R261" s="14">
        <v>1.5036697830000001</v>
      </c>
      <c r="S261" s="6">
        <v>3.4811729380000001E-4</v>
      </c>
      <c r="T261" s="6">
        <v>1.2420446089999999</v>
      </c>
      <c r="U261" s="6">
        <v>0</v>
      </c>
      <c r="V261" s="6">
        <v>9.3569339889999998</v>
      </c>
      <c r="W261" s="6">
        <v>0.101434251</v>
      </c>
      <c r="X261" s="6">
        <v>6.6627656340000003</v>
      </c>
    </row>
    <row r="262" spans="5:24" x14ac:dyDescent="0.25">
      <c r="E262" s="19">
        <v>30</v>
      </c>
      <c r="F262" s="6">
        <v>155</v>
      </c>
      <c r="G262" s="6">
        <v>185</v>
      </c>
      <c r="H262" s="6">
        <v>321</v>
      </c>
      <c r="I262" s="6">
        <v>50</v>
      </c>
      <c r="J262" s="6">
        <v>200</v>
      </c>
      <c r="K262" s="19">
        <v>0.25</v>
      </c>
      <c r="L262" s="20">
        <v>1.26</v>
      </c>
      <c r="M262" s="20">
        <v>1.26</v>
      </c>
      <c r="N262" s="20">
        <v>955</v>
      </c>
      <c r="O262" s="19">
        <v>5</v>
      </c>
      <c r="P262" s="19" t="s">
        <v>14</v>
      </c>
      <c r="Q262" s="18"/>
      <c r="R262" s="14">
        <v>1.5036697830000001</v>
      </c>
      <c r="S262" s="6">
        <v>3.4811729380000001E-4</v>
      </c>
      <c r="T262" s="6">
        <v>1.254416204</v>
      </c>
      <c r="U262" s="6">
        <v>0</v>
      </c>
      <c r="V262" s="6">
        <v>9.1862785040000006</v>
      </c>
      <c r="W262" s="6">
        <v>9.2584456169999996E-2</v>
      </c>
      <c r="X262" s="6">
        <v>6.5098544010000001</v>
      </c>
    </row>
    <row r="263" spans="5:24" x14ac:dyDescent="0.25">
      <c r="E263" s="19">
        <v>30</v>
      </c>
      <c r="F263" s="6">
        <v>155</v>
      </c>
      <c r="G263" s="6">
        <v>185</v>
      </c>
      <c r="H263" s="6">
        <v>321</v>
      </c>
      <c r="I263" s="6">
        <v>55</v>
      </c>
      <c r="J263" s="6">
        <v>200</v>
      </c>
      <c r="K263" s="19">
        <v>0.25</v>
      </c>
      <c r="L263" s="20">
        <v>1.26</v>
      </c>
      <c r="M263" s="20">
        <v>1.26</v>
      </c>
      <c r="N263" s="20">
        <v>955</v>
      </c>
      <c r="O263" s="19">
        <v>5</v>
      </c>
      <c r="P263" s="19" t="s">
        <v>14</v>
      </c>
      <c r="Q263" s="18"/>
      <c r="R263" s="14">
        <v>1.5036697830000001</v>
      </c>
      <c r="S263" s="6">
        <v>3.4811729380000001E-4</v>
      </c>
      <c r="T263" s="6">
        <v>1.266092566</v>
      </c>
      <c r="U263" s="6">
        <v>0</v>
      </c>
      <c r="V263" s="6">
        <v>9.4715625590000005</v>
      </c>
      <c r="W263" s="6">
        <v>9.3423988479999998E-2</v>
      </c>
      <c r="X263" s="6">
        <v>6.0355933249999998</v>
      </c>
    </row>
    <row r="264" spans="5:24" x14ac:dyDescent="0.25">
      <c r="E264" s="19">
        <v>30</v>
      </c>
      <c r="F264" s="6">
        <v>155</v>
      </c>
      <c r="G264" s="6">
        <v>185</v>
      </c>
      <c r="H264" s="6">
        <v>321</v>
      </c>
      <c r="I264" s="6">
        <v>60</v>
      </c>
      <c r="J264" s="6">
        <v>200</v>
      </c>
      <c r="K264" s="19">
        <v>0.25</v>
      </c>
      <c r="L264" s="20">
        <v>1.26</v>
      </c>
      <c r="M264" s="20">
        <v>1.26</v>
      </c>
      <c r="N264" s="20">
        <v>955</v>
      </c>
      <c r="O264" s="19">
        <v>5</v>
      </c>
      <c r="P264" s="19" t="s">
        <v>14</v>
      </c>
      <c r="Q264" s="18"/>
      <c r="R264" s="14">
        <v>1.5036697830000001</v>
      </c>
      <c r="S264" s="6">
        <v>3.4811729380000001E-4</v>
      </c>
      <c r="T264" s="6">
        <v>1.2773252960000001</v>
      </c>
      <c r="U264" s="6">
        <v>0</v>
      </c>
      <c r="V264" s="6">
        <v>9.6072311700000004</v>
      </c>
      <c r="W264" s="6">
        <v>8.5167431020000003E-2</v>
      </c>
      <c r="X264" s="6">
        <v>5.1119418320000003</v>
      </c>
    </row>
    <row r="265" spans="5:24" x14ac:dyDescent="0.25">
      <c r="E265" s="19">
        <v>30</v>
      </c>
      <c r="F265" s="6">
        <v>155</v>
      </c>
      <c r="G265" s="6">
        <v>185</v>
      </c>
      <c r="H265" s="6">
        <v>321</v>
      </c>
      <c r="I265" s="6">
        <v>65</v>
      </c>
      <c r="J265" s="6">
        <v>200</v>
      </c>
      <c r="K265" s="19">
        <v>0.25</v>
      </c>
      <c r="L265" s="20">
        <v>1.26</v>
      </c>
      <c r="M265" s="20">
        <v>1.26</v>
      </c>
      <c r="N265" s="20">
        <v>955</v>
      </c>
      <c r="O265" s="19">
        <v>5</v>
      </c>
      <c r="P265" s="19" t="s">
        <v>14</v>
      </c>
      <c r="Q265" s="18"/>
      <c r="R265" s="14">
        <v>1.5036697830000001</v>
      </c>
      <c r="S265" s="6">
        <v>3.4811729380000001E-4</v>
      </c>
      <c r="T265" s="6">
        <v>1.2875167860000001</v>
      </c>
      <c r="U265" s="6">
        <v>0</v>
      </c>
      <c r="V265" s="6">
        <v>9.2632838540000009</v>
      </c>
      <c r="W265" s="6">
        <v>8.6256741540000001E-2</v>
      </c>
      <c r="X265" s="6">
        <v>3.8585578850000002</v>
      </c>
    </row>
    <row r="266" spans="5:24" x14ac:dyDescent="0.25">
      <c r="E266" s="19">
        <v>30</v>
      </c>
      <c r="F266" s="6">
        <v>155</v>
      </c>
      <c r="G266" s="6">
        <v>185</v>
      </c>
      <c r="H266" s="6">
        <v>321</v>
      </c>
      <c r="I266" s="6">
        <v>70</v>
      </c>
      <c r="J266" s="6">
        <v>200</v>
      </c>
      <c r="K266" s="19">
        <v>0.25</v>
      </c>
      <c r="L266" s="20">
        <v>1.26</v>
      </c>
      <c r="M266" s="20">
        <v>1.26</v>
      </c>
      <c r="N266" s="20">
        <v>955</v>
      </c>
      <c r="O266" s="19">
        <v>5</v>
      </c>
      <c r="P266" s="19" t="s">
        <v>14</v>
      </c>
      <c r="Q266" s="18"/>
      <c r="R266" s="14">
        <v>1.5036697830000001</v>
      </c>
      <c r="S266" s="6">
        <v>3.4811729380000001E-4</v>
      </c>
      <c r="T266" s="6">
        <v>1.297382072</v>
      </c>
      <c r="U266" s="6">
        <v>0</v>
      </c>
      <c r="V266" s="6">
        <v>8.5445312700000002</v>
      </c>
      <c r="W266" s="6">
        <v>8.5736370270000001E-2</v>
      </c>
      <c r="X266" s="6">
        <v>1.58513207</v>
      </c>
    </row>
    <row r="267" spans="5:24" x14ac:dyDescent="0.25">
      <c r="E267" s="19">
        <v>30</v>
      </c>
      <c r="F267" s="6">
        <v>155</v>
      </c>
      <c r="G267" s="6">
        <v>185</v>
      </c>
      <c r="H267" s="6">
        <v>321</v>
      </c>
      <c r="I267" s="6">
        <v>75</v>
      </c>
      <c r="J267" s="6">
        <v>200</v>
      </c>
      <c r="K267" s="19">
        <v>0.25</v>
      </c>
      <c r="L267" s="20">
        <v>1.26</v>
      </c>
      <c r="M267" s="20">
        <v>1.26</v>
      </c>
      <c r="N267" s="20">
        <v>955</v>
      </c>
      <c r="O267" s="19">
        <v>5</v>
      </c>
      <c r="P267" s="19" t="s">
        <v>14</v>
      </c>
      <c r="Q267" s="18"/>
      <c r="R267" s="14">
        <v>1.5036697830000001</v>
      </c>
      <c r="S267" s="6">
        <v>3.4811729380000001E-4</v>
      </c>
      <c r="T267" s="6">
        <v>1.306464912</v>
      </c>
      <c r="U267" s="6">
        <v>0</v>
      </c>
      <c r="V267" s="6">
        <v>8.4169371720000008</v>
      </c>
      <c r="W267" s="6">
        <v>8.5927173070000001E-2</v>
      </c>
      <c r="X267" s="6">
        <v>0.73171589910000001</v>
      </c>
    </row>
    <row r="268" spans="5:24" x14ac:dyDescent="0.25">
      <c r="E268" s="19">
        <v>30</v>
      </c>
      <c r="F268" s="6">
        <v>155</v>
      </c>
      <c r="G268" s="6">
        <v>185</v>
      </c>
      <c r="H268" s="6">
        <v>321</v>
      </c>
      <c r="I268" s="6">
        <v>80</v>
      </c>
      <c r="J268" s="6">
        <v>200</v>
      </c>
      <c r="K268" s="19">
        <v>0.25</v>
      </c>
      <c r="L268" s="20">
        <v>1.26</v>
      </c>
      <c r="M268" s="20">
        <v>1.26</v>
      </c>
      <c r="N268" s="20">
        <v>955</v>
      </c>
      <c r="O268" s="19">
        <v>5</v>
      </c>
      <c r="P268" s="19" t="s">
        <v>14</v>
      </c>
      <c r="Q268" s="18"/>
      <c r="R268" s="14">
        <v>1.5036697830000001</v>
      </c>
      <c r="S268" s="6">
        <v>3.4811729380000001E-4</v>
      </c>
      <c r="T268" s="6">
        <v>1.3148573269999999</v>
      </c>
      <c r="U268" s="6">
        <v>0</v>
      </c>
      <c r="V268" s="6">
        <v>7.9230980879999997</v>
      </c>
      <c r="W268" s="6">
        <v>8.6364284939999994E-2</v>
      </c>
      <c r="X268" s="6">
        <v>0.3968789049</v>
      </c>
    </row>
    <row r="269" spans="5:24" x14ac:dyDescent="0.25">
      <c r="E269" s="19">
        <v>30</v>
      </c>
      <c r="F269" s="6">
        <v>155</v>
      </c>
      <c r="G269" s="6">
        <v>185</v>
      </c>
      <c r="H269" s="6">
        <v>321</v>
      </c>
      <c r="I269" s="6">
        <v>85</v>
      </c>
      <c r="J269" s="6">
        <v>200</v>
      </c>
      <c r="K269" s="19">
        <v>0.25</v>
      </c>
      <c r="L269" s="20">
        <v>1.26</v>
      </c>
      <c r="M269" s="20">
        <v>1.26</v>
      </c>
      <c r="N269" s="20">
        <v>955</v>
      </c>
      <c r="O269" s="19">
        <v>5</v>
      </c>
      <c r="P269" s="19" t="s">
        <v>14</v>
      </c>
      <c r="Q269" s="18"/>
      <c r="R269" s="14">
        <v>1.5036697830000001</v>
      </c>
      <c r="S269" s="6">
        <v>3.4811729380000001E-4</v>
      </c>
      <c r="T269" s="6">
        <v>1.3231042770000001</v>
      </c>
      <c r="U269" s="6">
        <v>0</v>
      </c>
      <c r="V269" s="6">
        <v>7.1551337080000001</v>
      </c>
      <c r="W269" s="6">
        <v>8.6364284939999994E-2</v>
      </c>
      <c r="X269" s="6">
        <v>0.2512958012</v>
      </c>
    </row>
    <row r="270" spans="5:24" x14ac:dyDescent="0.25">
      <c r="E270" s="19">
        <v>30</v>
      </c>
      <c r="F270" s="6">
        <v>155</v>
      </c>
      <c r="G270" s="6">
        <v>185</v>
      </c>
      <c r="H270" s="6">
        <v>321</v>
      </c>
      <c r="I270" s="6">
        <v>90</v>
      </c>
      <c r="J270" s="6">
        <v>200</v>
      </c>
      <c r="K270" s="19">
        <v>0.25</v>
      </c>
      <c r="L270" s="20">
        <v>1.26</v>
      </c>
      <c r="M270" s="20">
        <v>1.26</v>
      </c>
      <c r="N270" s="20">
        <v>955</v>
      </c>
      <c r="O270" s="19">
        <v>5</v>
      </c>
      <c r="P270" s="19" t="s">
        <v>14</v>
      </c>
      <c r="Q270" s="18"/>
      <c r="R270" s="14">
        <v>1.5036697830000001</v>
      </c>
      <c r="S270" s="6">
        <v>3.4811729380000001E-4</v>
      </c>
      <c r="T270" s="6">
        <v>1.329902739</v>
      </c>
      <c r="U270" s="6">
        <v>0</v>
      </c>
      <c r="V270" s="6">
        <v>6.2012611260000003</v>
      </c>
      <c r="W270" s="6">
        <v>8.6364284939999994E-2</v>
      </c>
      <c r="X270" s="6">
        <v>0.24043152379999999</v>
      </c>
    </row>
    <row r="271" spans="5:24" x14ac:dyDescent="0.25">
      <c r="E271" s="19">
        <v>30</v>
      </c>
      <c r="F271" s="6">
        <v>155</v>
      </c>
      <c r="G271" s="6">
        <v>185</v>
      </c>
      <c r="H271" s="6">
        <v>321</v>
      </c>
      <c r="I271" s="6">
        <v>95</v>
      </c>
      <c r="J271" s="6">
        <v>200</v>
      </c>
      <c r="K271" s="19">
        <v>0.25</v>
      </c>
      <c r="L271" s="20">
        <v>1.26</v>
      </c>
      <c r="M271" s="20">
        <v>1.26</v>
      </c>
      <c r="N271" s="20">
        <v>955</v>
      </c>
      <c r="O271" s="19">
        <v>5</v>
      </c>
      <c r="P271" s="19" t="s">
        <v>14</v>
      </c>
      <c r="Q271" s="18"/>
      <c r="R271" s="14">
        <v>1.5036697830000001</v>
      </c>
      <c r="S271" s="6">
        <v>3.4811729380000001E-4</v>
      </c>
      <c r="T271" s="6">
        <v>1.335895324</v>
      </c>
      <c r="U271" s="6">
        <v>0</v>
      </c>
      <c r="V271" s="6">
        <v>4.1397038100000003</v>
      </c>
      <c r="W271" s="6">
        <v>8.6364284939999994E-2</v>
      </c>
      <c r="X271" s="6">
        <v>0.22930456290000001</v>
      </c>
    </row>
    <row r="272" spans="5:24" x14ac:dyDescent="0.25">
      <c r="E272" s="19">
        <v>30</v>
      </c>
      <c r="F272" s="6">
        <v>155</v>
      </c>
      <c r="G272" s="6">
        <v>185</v>
      </c>
      <c r="H272" s="6">
        <v>321</v>
      </c>
      <c r="I272" s="6">
        <v>100</v>
      </c>
      <c r="J272" s="6">
        <v>200</v>
      </c>
      <c r="K272" s="19">
        <v>0.25</v>
      </c>
      <c r="L272" s="20">
        <v>1.26</v>
      </c>
      <c r="M272" s="20">
        <v>1.26</v>
      </c>
      <c r="N272" s="20">
        <v>955</v>
      </c>
      <c r="O272" s="19">
        <v>5</v>
      </c>
      <c r="P272" s="19" t="s">
        <v>14</v>
      </c>
      <c r="Q272" s="18"/>
      <c r="R272" s="14">
        <v>1.5036697830000001</v>
      </c>
      <c r="S272" s="6">
        <v>3.4811729380000001E-4</v>
      </c>
      <c r="T272" s="6">
        <v>1.3412711369999999</v>
      </c>
      <c r="U272" s="6">
        <v>0</v>
      </c>
      <c r="V272" s="6">
        <v>1.7588769660000001</v>
      </c>
      <c r="W272" s="6">
        <v>8.6364284939999994E-2</v>
      </c>
      <c r="X272" s="6">
        <v>0.21942543610000001</v>
      </c>
    </row>
    <row r="273" spans="5:24" x14ac:dyDescent="0.25">
      <c r="E273" s="19">
        <v>30</v>
      </c>
      <c r="F273" s="6">
        <v>155</v>
      </c>
      <c r="G273" s="6">
        <v>185</v>
      </c>
      <c r="H273" s="6">
        <v>321</v>
      </c>
      <c r="I273" s="6">
        <v>105</v>
      </c>
      <c r="J273" s="6">
        <v>200</v>
      </c>
      <c r="K273" s="19">
        <v>0.25</v>
      </c>
      <c r="L273" s="20">
        <v>1.26</v>
      </c>
      <c r="M273" s="20">
        <v>1.26</v>
      </c>
      <c r="N273" s="20">
        <v>955</v>
      </c>
      <c r="O273" s="19">
        <v>5</v>
      </c>
      <c r="P273" s="19" t="s">
        <v>14</v>
      </c>
      <c r="Q273" s="18"/>
      <c r="R273" s="14">
        <v>1.5036697830000001</v>
      </c>
      <c r="S273" s="6">
        <v>3.4811729380000001E-4</v>
      </c>
      <c r="T273" s="6">
        <v>1.34576615</v>
      </c>
      <c r="U273" s="6">
        <v>0</v>
      </c>
      <c r="V273" s="6">
        <v>0.67507166630000004</v>
      </c>
      <c r="W273" s="6">
        <v>8.8008658150000002E-2</v>
      </c>
      <c r="X273" s="6">
        <v>0.2102587011</v>
      </c>
    </row>
    <row r="274" spans="5:24" x14ac:dyDescent="0.25">
      <c r="E274" s="19">
        <v>30</v>
      </c>
      <c r="F274" s="6">
        <v>155</v>
      </c>
      <c r="G274" s="6">
        <v>185</v>
      </c>
      <c r="H274" s="6">
        <v>321</v>
      </c>
      <c r="I274" s="6">
        <v>110</v>
      </c>
      <c r="J274" s="6">
        <v>200</v>
      </c>
      <c r="K274" s="19">
        <v>0.25</v>
      </c>
      <c r="L274" s="20">
        <v>1.26</v>
      </c>
      <c r="M274" s="20">
        <v>1.26</v>
      </c>
      <c r="N274" s="20">
        <v>955</v>
      </c>
      <c r="O274" s="19">
        <v>5</v>
      </c>
      <c r="P274" s="19" t="s">
        <v>14</v>
      </c>
      <c r="Q274" s="18"/>
      <c r="R274" s="14">
        <v>1.5036697830000001</v>
      </c>
      <c r="S274" s="6">
        <v>3.4811729380000001E-4</v>
      </c>
      <c r="T274" s="6">
        <v>1.349063865</v>
      </c>
      <c r="U274" s="6">
        <v>0</v>
      </c>
      <c r="V274" s="6">
        <v>0.30996633699999998</v>
      </c>
      <c r="W274" s="6">
        <v>8.8008658150000002E-2</v>
      </c>
      <c r="X274" s="6">
        <v>0.2003292532</v>
      </c>
    </row>
    <row r="275" spans="5:24" x14ac:dyDescent="0.25">
      <c r="E275" s="19">
        <v>30</v>
      </c>
      <c r="F275" s="6">
        <v>155</v>
      </c>
      <c r="G275" s="6">
        <v>185</v>
      </c>
      <c r="H275" s="6">
        <v>321</v>
      </c>
      <c r="I275" s="6">
        <v>115</v>
      </c>
      <c r="J275" s="6">
        <v>200</v>
      </c>
      <c r="K275" s="19">
        <v>0.25</v>
      </c>
      <c r="L275" s="20">
        <v>1.26</v>
      </c>
      <c r="M275" s="20">
        <v>1.26</v>
      </c>
      <c r="N275" s="20">
        <v>955</v>
      </c>
      <c r="O275" s="19">
        <v>5</v>
      </c>
      <c r="P275" s="19" t="s">
        <v>14</v>
      </c>
      <c r="Q275" s="18"/>
      <c r="R275" s="14">
        <v>1.5036697830000001</v>
      </c>
      <c r="S275" s="6">
        <v>3.4811729380000001E-4</v>
      </c>
      <c r="T275" s="6">
        <v>1.351781927</v>
      </c>
      <c r="U275" s="6">
        <v>0</v>
      </c>
      <c r="V275" s="6">
        <v>0.12782775669999999</v>
      </c>
      <c r="W275" s="6">
        <v>8.8008658150000002E-2</v>
      </c>
      <c r="X275" s="6">
        <v>0.19378110870000001</v>
      </c>
    </row>
    <row r="276" spans="5:24" x14ac:dyDescent="0.25">
      <c r="E276" s="19">
        <v>30</v>
      </c>
      <c r="F276" s="6">
        <v>155</v>
      </c>
      <c r="G276" s="6">
        <v>185</v>
      </c>
      <c r="H276" s="6">
        <v>321</v>
      </c>
      <c r="I276" s="6">
        <v>40</v>
      </c>
      <c r="J276" s="6">
        <v>220</v>
      </c>
      <c r="K276" s="19">
        <v>0.25</v>
      </c>
      <c r="L276" s="20">
        <v>1.26</v>
      </c>
      <c r="M276" s="20">
        <v>1.26</v>
      </c>
      <c r="N276" s="20">
        <v>955</v>
      </c>
      <c r="O276" s="19">
        <v>5</v>
      </c>
      <c r="P276" s="19" t="s">
        <v>14</v>
      </c>
      <c r="Q276" s="18"/>
      <c r="R276" s="14">
        <v>1.554736957</v>
      </c>
      <c r="S276" s="6">
        <v>2.130526417E-4</v>
      </c>
      <c r="T276" s="6">
        <v>1.3864045380000001</v>
      </c>
      <c r="U276" s="6"/>
      <c r="V276" s="6"/>
      <c r="W276" s="6"/>
      <c r="X276" s="6"/>
    </row>
    <row r="277" spans="5:24" x14ac:dyDescent="0.25">
      <c r="E277" s="19">
        <v>30</v>
      </c>
      <c r="F277" s="6">
        <v>155</v>
      </c>
      <c r="G277" s="6">
        <v>185</v>
      </c>
      <c r="H277" s="6">
        <v>321</v>
      </c>
      <c r="I277" s="6">
        <v>40</v>
      </c>
      <c r="J277" s="6">
        <v>240</v>
      </c>
      <c r="K277" s="19">
        <v>0.25</v>
      </c>
      <c r="L277" s="20">
        <v>1.26</v>
      </c>
      <c r="M277" s="20">
        <v>1.26</v>
      </c>
      <c r="N277" s="20">
        <v>955</v>
      </c>
      <c r="O277" s="19">
        <v>5</v>
      </c>
      <c r="P277" s="19" t="s">
        <v>14</v>
      </c>
      <c r="Q277" s="18"/>
      <c r="R277" s="14">
        <v>1.554736957</v>
      </c>
      <c r="S277" s="6">
        <v>2.130526417E-4</v>
      </c>
      <c r="T277" s="6">
        <v>1.4020721359999999</v>
      </c>
      <c r="U277" s="6"/>
      <c r="V277" s="6"/>
      <c r="W277" s="6"/>
      <c r="X277" s="6"/>
    </row>
    <row r="278" spans="5:24" x14ac:dyDescent="0.25">
      <c r="E278" s="19">
        <v>30</v>
      </c>
      <c r="F278" s="6">
        <v>155</v>
      </c>
      <c r="G278" s="6">
        <v>185</v>
      </c>
      <c r="H278" s="6">
        <v>321</v>
      </c>
      <c r="I278" s="6">
        <v>10</v>
      </c>
      <c r="J278" s="6">
        <v>250</v>
      </c>
      <c r="K278" s="19">
        <v>0.25</v>
      </c>
      <c r="L278" s="20">
        <v>1.26</v>
      </c>
      <c r="M278" s="20">
        <v>1.26</v>
      </c>
      <c r="N278" s="20">
        <v>955</v>
      </c>
      <c r="O278" s="19">
        <v>5</v>
      </c>
      <c r="P278" s="19" t="s">
        <v>14</v>
      </c>
      <c r="Q278" s="18"/>
      <c r="R278" s="14">
        <v>1.5036697830000001</v>
      </c>
      <c r="S278" s="6">
        <v>3.4811729380000001E-4</v>
      </c>
      <c r="T278" s="6">
        <v>1.1620514369999999</v>
      </c>
      <c r="U278" s="6">
        <v>1.1611908589999999E-2</v>
      </c>
      <c r="V278" s="6">
        <v>4.6313648430000001</v>
      </c>
      <c r="W278" s="6">
        <v>0.40580345649999999</v>
      </c>
      <c r="X278" s="6">
        <v>3.871725369</v>
      </c>
    </row>
    <row r="279" spans="5:24" x14ac:dyDescent="0.25">
      <c r="E279" s="19">
        <v>30</v>
      </c>
      <c r="F279" s="6">
        <v>155</v>
      </c>
      <c r="G279" s="6">
        <v>185</v>
      </c>
      <c r="H279" s="6">
        <v>321</v>
      </c>
      <c r="I279" s="6">
        <v>15</v>
      </c>
      <c r="J279" s="6">
        <v>250</v>
      </c>
      <c r="K279" s="19">
        <v>0.25</v>
      </c>
      <c r="L279" s="20">
        <v>1.26</v>
      </c>
      <c r="M279" s="20">
        <v>1.26</v>
      </c>
      <c r="N279" s="20">
        <v>955</v>
      </c>
      <c r="O279" s="19">
        <v>5</v>
      </c>
      <c r="P279" s="19" t="s">
        <v>14</v>
      </c>
      <c r="Q279" s="18"/>
      <c r="R279" s="14">
        <v>1.5036697830000001</v>
      </c>
      <c r="S279" s="6">
        <v>3.4811729380000001E-4</v>
      </c>
      <c r="T279" s="6">
        <v>1.182692045</v>
      </c>
      <c r="U279" s="6">
        <v>1.007160973E-2</v>
      </c>
      <c r="V279" s="6">
        <v>5.6177061840000002</v>
      </c>
      <c r="W279" s="6">
        <v>0.34134680820000002</v>
      </c>
      <c r="X279" s="6">
        <v>4.9658791029999998</v>
      </c>
    </row>
    <row r="280" spans="5:24" x14ac:dyDescent="0.25">
      <c r="E280" s="19">
        <v>30</v>
      </c>
      <c r="F280" s="6">
        <v>155</v>
      </c>
      <c r="G280" s="6">
        <v>185</v>
      </c>
      <c r="H280" s="6">
        <v>321</v>
      </c>
      <c r="I280" s="6">
        <v>20</v>
      </c>
      <c r="J280" s="6">
        <v>250</v>
      </c>
      <c r="K280" s="19">
        <v>0.25</v>
      </c>
      <c r="L280" s="20">
        <v>1.26</v>
      </c>
      <c r="M280" s="20">
        <v>1.26</v>
      </c>
      <c r="N280" s="20">
        <v>955</v>
      </c>
      <c r="O280" s="19">
        <v>5</v>
      </c>
      <c r="P280" s="19" t="s">
        <v>14</v>
      </c>
      <c r="Q280" s="18"/>
      <c r="R280" s="14">
        <v>1.5036697830000001</v>
      </c>
      <c r="S280" s="6">
        <v>3.4811729380000001E-4</v>
      </c>
      <c r="T280" s="6">
        <v>1.20094214</v>
      </c>
      <c r="U280" s="6">
        <v>9.1862854920000004E-3</v>
      </c>
      <c r="V280" s="6">
        <v>6.5648137609999999</v>
      </c>
      <c r="W280" s="6">
        <v>0.33095883120000003</v>
      </c>
      <c r="X280" s="6">
        <v>5.4589083790000004</v>
      </c>
    </row>
    <row r="281" spans="5:24" x14ac:dyDescent="0.25">
      <c r="E281" s="19">
        <v>30</v>
      </c>
      <c r="F281" s="6">
        <v>155</v>
      </c>
      <c r="G281" s="6">
        <v>185</v>
      </c>
      <c r="H281" s="6">
        <v>321</v>
      </c>
      <c r="I281" s="6">
        <v>25</v>
      </c>
      <c r="J281" s="6">
        <v>250</v>
      </c>
      <c r="K281" s="19">
        <v>0.25</v>
      </c>
      <c r="L281" s="20">
        <v>1.26</v>
      </c>
      <c r="M281" s="20">
        <v>1.26</v>
      </c>
      <c r="N281" s="20">
        <v>955</v>
      </c>
      <c r="O281" s="19">
        <v>5</v>
      </c>
      <c r="P281" s="19" t="s">
        <v>14</v>
      </c>
      <c r="Q281" s="18"/>
      <c r="R281" s="14">
        <v>1.5036697830000001</v>
      </c>
      <c r="S281" s="6">
        <v>3.4811729380000001E-4</v>
      </c>
      <c r="T281" s="6">
        <v>1.2181995059999999</v>
      </c>
      <c r="U281" s="6">
        <v>1.269983154E-2</v>
      </c>
      <c r="V281" s="6">
        <v>7.3263926230000003</v>
      </c>
      <c r="W281" s="6">
        <v>0.30130738880000002</v>
      </c>
      <c r="X281" s="6">
        <v>5.9645658519999998</v>
      </c>
    </row>
    <row r="282" spans="5:24" x14ac:dyDescent="0.25">
      <c r="E282" s="19">
        <v>30</v>
      </c>
      <c r="F282" s="6">
        <v>155</v>
      </c>
      <c r="G282" s="6">
        <v>185</v>
      </c>
      <c r="H282" s="6">
        <v>321</v>
      </c>
      <c r="I282" s="6">
        <v>30</v>
      </c>
      <c r="J282" s="6">
        <v>250</v>
      </c>
      <c r="K282" s="19">
        <v>0.25</v>
      </c>
      <c r="L282" s="20">
        <v>1.26</v>
      </c>
      <c r="M282" s="20">
        <v>1.26</v>
      </c>
      <c r="N282" s="20">
        <v>955</v>
      </c>
      <c r="O282" s="19">
        <v>5</v>
      </c>
      <c r="P282" s="19" t="s">
        <v>14</v>
      </c>
      <c r="Q282" s="18"/>
      <c r="R282" s="14">
        <v>1.5036697830000001</v>
      </c>
      <c r="S282" s="6">
        <v>3.4811729380000001E-4</v>
      </c>
      <c r="T282" s="6">
        <v>1.234841195</v>
      </c>
      <c r="U282" s="6">
        <v>0</v>
      </c>
      <c r="V282" s="6">
        <v>8.4800791310000001</v>
      </c>
      <c r="W282" s="6">
        <v>0.24978370599999999</v>
      </c>
      <c r="X282" s="6">
        <v>6.8188678749999996</v>
      </c>
    </row>
    <row r="283" spans="5:24" x14ac:dyDescent="0.25">
      <c r="E283" s="19">
        <v>30</v>
      </c>
      <c r="F283" s="6">
        <v>155</v>
      </c>
      <c r="G283" s="6">
        <v>185</v>
      </c>
      <c r="H283" s="6">
        <v>321</v>
      </c>
      <c r="I283" s="6">
        <v>35</v>
      </c>
      <c r="J283" s="6">
        <v>250</v>
      </c>
      <c r="K283" s="19">
        <v>0.25</v>
      </c>
      <c r="L283" s="20">
        <v>1.26</v>
      </c>
      <c r="M283" s="20">
        <v>1.26</v>
      </c>
      <c r="N283" s="20">
        <v>955</v>
      </c>
      <c r="O283" s="19">
        <v>5</v>
      </c>
      <c r="P283" s="19" t="s">
        <v>14</v>
      </c>
      <c r="Q283" s="18"/>
      <c r="R283" s="14">
        <v>1.5036697830000001</v>
      </c>
      <c r="S283" s="6">
        <v>3.4811729380000001E-4</v>
      </c>
      <c r="T283" s="6">
        <v>1.2504323369999999</v>
      </c>
      <c r="U283" s="6">
        <v>0</v>
      </c>
      <c r="V283" s="6">
        <v>8.9507677789999995</v>
      </c>
      <c r="W283" s="6">
        <v>0.2200878708</v>
      </c>
      <c r="X283" s="6">
        <v>6.6719219570000003</v>
      </c>
    </row>
    <row r="284" spans="5:24" x14ac:dyDescent="0.25">
      <c r="E284" s="19">
        <v>30</v>
      </c>
      <c r="F284" s="6">
        <v>155</v>
      </c>
      <c r="G284" s="6">
        <v>185</v>
      </c>
      <c r="H284" s="6">
        <v>321</v>
      </c>
      <c r="I284" s="6">
        <v>40</v>
      </c>
      <c r="J284" s="6">
        <v>250</v>
      </c>
      <c r="K284" s="19">
        <v>0.25</v>
      </c>
      <c r="L284" s="20">
        <v>1.26</v>
      </c>
      <c r="M284" s="20">
        <v>1.26</v>
      </c>
      <c r="N284" s="20">
        <v>955</v>
      </c>
      <c r="O284" s="19">
        <v>5</v>
      </c>
      <c r="P284" s="19" t="s">
        <v>14</v>
      </c>
      <c r="Q284" s="18"/>
      <c r="R284" s="14">
        <v>1.5036697830000001</v>
      </c>
      <c r="S284" s="6">
        <v>3.4811729380000001E-4</v>
      </c>
      <c r="T284" s="6">
        <v>1.265904653</v>
      </c>
      <c r="U284" s="6">
        <v>0</v>
      </c>
      <c r="V284" s="6">
        <v>9.8094491260000005</v>
      </c>
      <c r="W284" s="6">
        <v>0.19499074790000001</v>
      </c>
      <c r="X284" s="6">
        <v>6.829683578</v>
      </c>
    </row>
    <row r="285" spans="5:24" x14ac:dyDescent="0.25">
      <c r="E285" s="19">
        <v>30</v>
      </c>
      <c r="F285" s="6">
        <v>155</v>
      </c>
      <c r="G285" s="6">
        <v>185</v>
      </c>
      <c r="H285" s="6">
        <v>321</v>
      </c>
      <c r="I285" s="6">
        <v>45</v>
      </c>
      <c r="J285" s="6">
        <v>250</v>
      </c>
      <c r="K285" s="19">
        <v>0.25</v>
      </c>
      <c r="L285" s="20">
        <v>1.26</v>
      </c>
      <c r="M285" s="20">
        <v>1.26</v>
      </c>
      <c r="N285" s="20">
        <v>955</v>
      </c>
      <c r="O285" s="19">
        <v>5</v>
      </c>
      <c r="P285" s="19" t="s">
        <v>14</v>
      </c>
      <c r="Q285" s="18"/>
      <c r="R285" s="14">
        <v>1.5036697830000001</v>
      </c>
      <c r="S285" s="6">
        <v>3.4811729380000001E-4</v>
      </c>
      <c r="T285" s="6">
        <v>1.279802688</v>
      </c>
      <c r="U285" s="6">
        <v>0</v>
      </c>
      <c r="V285" s="6">
        <v>10.244144289999999</v>
      </c>
      <c r="W285" s="6">
        <v>0.1939083757</v>
      </c>
      <c r="X285" s="6">
        <v>6.5979044839999998</v>
      </c>
    </row>
    <row r="286" spans="5:24" x14ac:dyDescent="0.25">
      <c r="E286" s="19">
        <v>30</v>
      </c>
      <c r="F286" s="6">
        <v>155</v>
      </c>
      <c r="G286" s="6">
        <v>185</v>
      </c>
      <c r="H286" s="6">
        <v>321</v>
      </c>
      <c r="I286" s="6">
        <v>50</v>
      </c>
      <c r="J286" s="6">
        <v>250</v>
      </c>
      <c r="K286" s="19">
        <v>0.25</v>
      </c>
      <c r="L286" s="20">
        <v>1.26</v>
      </c>
      <c r="M286" s="20">
        <v>1.26</v>
      </c>
      <c r="N286" s="20">
        <v>955</v>
      </c>
      <c r="O286" s="19">
        <v>5</v>
      </c>
      <c r="P286" s="19" t="s">
        <v>14</v>
      </c>
      <c r="Q286" s="18"/>
      <c r="R286" s="14">
        <v>1.5036697830000001</v>
      </c>
      <c r="S286" s="6">
        <v>3.4811729380000001E-4</v>
      </c>
      <c r="T286" s="6">
        <v>1.2937545260000001</v>
      </c>
      <c r="U286" s="6">
        <v>0</v>
      </c>
      <c r="V286" s="6">
        <v>9.5147079819999991</v>
      </c>
      <c r="W286" s="6">
        <v>0.1770650033</v>
      </c>
      <c r="X286" s="6">
        <v>6.6309466070000003</v>
      </c>
    </row>
    <row r="287" spans="5:24" x14ac:dyDescent="0.25">
      <c r="E287" s="19">
        <v>30</v>
      </c>
      <c r="F287" s="6">
        <v>155</v>
      </c>
      <c r="G287" s="6">
        <v>185</v>
      </c>
      <c r="H287" s="6">
        <v>321</v>
      </c>
      <c r="I287" s="6">
        <v>55</v>
      </c>
      <c r="J287" s="6">
        <v>250</v>
      </c>
      <c r="K287" s="19">
        <v>0.25</v>
      </c>
      <c r="L287" s="20">
        <v>1.26</v>
      </c>
      <c r="M287" s="20">
        <v>1.26</v>
      </c>
      <c r="N287" s="20">
        <v>955</v>
      </c>
      <c r="O287" s="19">
        <v>5</v>
      </c>
      <c r="P287" s="19" t="s">
        <v>14</v>
      </c>
      <c r="Q287" s="18"/>
      <c r="R287" s="14">
        <v>1.5036697830000001</v>
      </c>
      <c r="S287" s="6">
        <v>3.4811729380000001E-4</v>
      </c>
      <c r="T287" s="6">
        <v>1.3064791229999999</v>
      </c>
      <c r="U287" s="6">
        <v>0</v>
      </c>
      <c r="V287" s="6">
        <v>9.0007095820000007</v>
      </c>
      <c r="W287" s="6">
        <v>0.1788190113</v>
      </c>
      <c r="X287" s="6">
        <v>6.3226330040000001</v>
      </c>
    </row>
    <row r="288" spans="5:24" x14ac:dyDescent="0.25">
      <c r="E288" s="19">
        <v>30</v>
      </c>
      <c r="F288" s="6">
        <v>155</v>
      </c>
      <c r="G288" s="6">
        <v>185</v>
      </c>
      <c r="H288" s="6">
        <v>321</v>
      </c>
      <c r="I288" s="6">
        <v>60</v>
      </c>
      <c r="J288" s="6">
        <v>250</v>
      </c>
      <c r="K288" s="19">
        <v>0.25</v>
      </c>
      <c r="L288" s="20">
        <v>1.26</v>
      </c>
      <c r="M288" s="20">
        <v>1.26</v>
      </c>
      <c r="N288" s="20">
        <v>955</v>
      </c>
      <c r="O288" s="19">
        <v>5</v>
      </c>
      <c r="P288" s="19" t="s">
        <v>14</v>
      </c>
      <c r="Q288" s="18"/>
      <c r="R288" s="14">
        <v>1.5036697830000001</v>
      </c>
      <c r="S288" s="6">
        <v>3.4811729380000001E-4</v>
      </c>
      <c r="T288" s="6">
        <v>1.3185337989999999</v>
      </c>
      <c r="U288" s="6">
        <v>0</v>
      </c>
      <c r="V288" s="6">
        <v>9.2316247400000009</v>
      </c>
      <c r="W288" s="6">
        <v>0.1807173259</v>
      </c>
      <c r="X288" s="6">
        <v>5.4042268279999996</v>
      </c>
    </row>
    <row r="289" spans="5:24" x14ac:dyDescent="0.25">
      <c r="E289" s="19">
        <v>30</v>
      </c>
      <c r="F289" s="6">
        <v>155</v>
      </c>
      <c r="G289" s="6">
        <v>185</v>
      </c>
      <c r="H289" s="6">
        <v>321</v>
      </c>
      <c r="I289" s="6">
        <v>65</v>
      </c>
      <c r="J289" s="6">
        <v>250</v>
      </c>
      <c r="K289" s="19">
        <v>0.25</v>
      </c>
      <c r="L289" s="20">
        <v>1.26</v>
      </c>
      <c r="M289" s="20">
        <v>1.26</v>
      </c>
      <c r="N289" s="20">
        <v>955</v>
      </c>
      <c r="O289" s="19">
        <v>5</v>
      </c>
      <c r="P289" s="19" t="s">
        <v>14</v>
      </c>
      <c r="Q289" s="18"/>
      <c r="R289" s="14">
        <v>1.5036697830000001</v>
      </c>
      <c r="S289" s="6">
        <v>3.4811729380000001E-4</v>
      </c>
      <c r="T289" s="6">
        <v>1.3302949289999999</v>
      </c>
      <c r="U289" s="6">
        <v>0</v>
      </c>
      <c r="V289" s="6">
        <v>9.3941934220000007</v>
      </c>
      <c r="W289" s="6">
        <v>0.17370410820000001</v>
      </c>
      <c r="X289" s="6">
        <v>4.1144935370000004</v>
      </c>
    </row>
    <row r="290" spans="5:24" x14ac:dyDescent="0.25">
      <c r="E290" s="19">
        <v>30</v>
      </c>
      <c r="F290" s="6">
        <v>155</v>
      </c>
      <c r="G290" s="6">
        <v>185</v>
      </c>
      <c r="H290" s="6">
        <v>321</v>
      </c>
      <c r="I290" s="6">
        <v>70</v>
      </c>
      <c r="J290" s="6">
        <v>250</v>
      </c>
      <c r="K290" s="19">
        <v>0.25</v>
      </c>
      <c r="L290" s="20">
        <v>1.26</v>
      </c>
      <c r="M290" s="20">
        <v>1.26</v>
      </c>
      <c r="N290" s="20">
        <v>955</v>
      </c>
      <c r="O290" s="19">
        <v>5</v>
      </c>
      <c r="P290" s="19" t="s">
        <v>14</v>
      </c>
      <c r="Q290" s="18"/>
      <c r="R290" s="14">
        <v>1.5036697830000001</v>
      </c>
      <c r="S290" s="6">
        <v>3.4811729380000001E-4</v>
      </c>
      <c r="T290" s="6">
        <v>1.3410671300000001</v>
      </c>
      <c r="U290" s="6">
        <v>0</v>
      </c>
      <c r="V290" s="6">
        <v>9.2938082620000007</v>
      </c>
      <c r="W290" s="6">
        <v>0.1761519349</v>
      </c>
      <c r="X290" s="6">
        <v>1.711253621</v>
      </c>
    </row>
    <row r="291" spans="5:24" x14ac:dyDescent="0.25">
      <c r="E291" s="19">
        <v>30</v>
      </c>
      <c r="F291" s="6">
        <v>155</v>
      </c>
      <c r="G291" s="6">
        <v>185</v>
      </c>
      <c r="H291" s="6">
        <v>321</v>
      </c>
      <c r="I291" s="6">
        <v>75</v>
      </c>
      <c r="J291" s="6">
        <v>250</v>
      </c>
      <c r="K291" s="19">
        <v>0.25</v>
      </c>
      <c r="L291" s="20">
        <v>1.26</v>
      </c>
      <c r="M291" s="20">
        <v>1.26</v>
      </c>
      <c r="N291" s="20">
        <v>955</v>
      </c>
      <c r="O291" s="19">
        <v>5</v>
      </c>
      <c r="P291" s="19" t="s">
        <v>14</v>
      </c>
      <c r="Q291" s="18"/>
      <c r="R291" s="14">
        <v>1.5036697830000001</v>
      </c>
      <c r="S291" s="6">
        <v>3.4811729380000001E-4</v>
      </c>
      <c r="T291" s="6">
        <v>1.3512361239999999</v>
      </c>
      <c r="U291" s="6">
        <v>0</v>
      </c>
      <c r="V291" s="6">
        <v>8.7753277619999999</v>
      </c>
      <c r="W291" s="6">
        <v>0.17901050800000001</v>
      </c>
      <c r="X291" s="6">
        <v>0.5918040698</v>
      </c>
    </row>
    <row r="292" spans="5:24" x14ac:dyDescent="0.25">
      <c r="E292" s="19">
        <v>30</v>
      </c>
      <c r="F292" s="6">
        <v>155</v>
      </c>
      <c r="G292" s="6">
        <v>185</v>
      </c>
      <c r="H292" s="6">
        <v>321</v>
      </c>
      <c r="I292" s="6">
        <v>80</v>
      </c>
      <c r="J292" s="6">
        <v>250</v>
      </c>
      <c r="K292" s="19">
        <v>0.25</v>
      </c>
      <c r="L292" s="20">
        <v>1.26</v>
      </c>
      <c r="M292" s="20">
        <v>1.26</v>
      </c>
      <c r="N292" s="20">
        <v>955</v>
      </c>
      <c r="O292" s="19">
        <v>5</v>
      </c>
      <c r="P292" s="19" t="s">
        <v>14</v>
      </c>
      <c r="Q292" s="18"/>
      <c r="R292" s="14">
        <v>1.5036697830000001</v>
      </c>
      <c r="S292" s="6">
        <v>3.4811729380000001E-4</v>
      </c>
      <c r="T292" s="6">
        <v>1.3606088460000001</v>
      </c>
      <c r="U292" s="6">
        <v>0</v>
      </c>
      <c r="V292" s="6">
        <v>7.9054737509999997</v>
      </c>
      <c r="W292" s="6">
        <v>0.17901050800000001</v>
      </c>
      <c r="X292" s="6">
        <v>0.36033012679999998</v>
      </c>
    </row>
    <row r="293" spans="5:24" x14ac:dyDescent="0.25">
      <c r="E293" s="19">
        <v>30</v>
      </c>
      <c r="F293" s="6">
        <v>155</v>
      </c>
      <c r="G293" s="6">
        <v>185</v>
      </c>
      <c r="H293" s="6">
        <v>321</v>
      </c>
      <c r="I293" s="6">
        <v>85</v>
      </c>
      <c r="J293" s="6">
        <v>250</v>
      </c>
      <c r="K293" s="19">
        <v>0.25</v>
      </c>
      <c r="L293" s="20">
        <v>1.26</v>
      </c>
      <c r="M293" s="20">
        <v>1.26</v>
      </c>
      <c r="N293" s="20">
        <v>955</v>
      </c>
      <c r="O293" s="19">
        <v>5</v>
      </c>
      <c r="P293" s="19" t="s">
        <v>14</v>
      </c>
      <c r="Q293" s="18"/>
      <c r="R293" s="14">
        <v>1.5036697830000001</v>
      </c>
      <c r="S293" s="6">
        <v>3.4811729380000001E-4</v>
      </c>
      <c r="T293" s="6">
        <v>1.369370301</v>
      </c>
      <c r="U293" s="6">
        <v>0</v>
      </c>
      <c r="V293" s="6">
        <v>7.282381075</v>
      </c>
      <c r="W293" s="6">
        <v>0.1808755188</v>
      </c>
      <c r="X293" s="6">
        <v>0.29154810720000002</v>
      </c>
    </row>
    <row r="294" spans="5:24" x14ac:dyDescent="0.25">
      <c r="E294" s="19">
        <v>30</v>
      </c>
      <c r="F294" s="6">
        <v>155</v>
      </c>
      <c r="G294" s="6">
        <v>185</v>
      </c>
      <c r="H294" s="6">
        <v>321</v>
      </c>
      <c r="I294" s="6">
        <v>90</v>
      </c>
      <c r="J294" s="6">
        <v>250</v>
      </c>
      <c r="K294" s="19">
        <v>0.25</v>
      </c>
      <c r="L294" s="20">
        <v>1.26</v>
      </c>
      <c r="M294" s="20">
        <v>1.26</v>
      </c>
      <c r="N294" s="20">
        <v>955</v>
      </c>
      <c r="O294" s="19">
        <v>5</v>
      </c>
      <c r="P294" s="19" t="s">
        <v>14</v>
      </c>
      <c r="Q294" s="18"/>
      <c r="R294" s="14">
        <v>1.5036697830000001</v>
      </c>
      <c r="S294" s="6">
        <v>3.4811729380000001E-4</v>
      </c>
      <c r="T294" s="6">
        <v>1.3774253599999999</v>
      </c>
      <c r="U294" s="6">
        <v>0</v>
      </c>
      <c r="V294" s="6">
        <v>5.9835532640000002</v>
      </c>
      <c r="W294" s="6">
        <v>0.1812279836</v>
      </c>
      <c r="X294" s="6">
        <v>0.28019042709999997</v>
      </c>
    </row>
    <row r="295" spans="5:24" x14ac:dyDescent="0.25">
      <c r="E295" s="19">
        <v>30</v>
      </c>
      <c r="F295" s="6">
        <v>155</v>
      </c>
      <c r="G295" s="6">
        <v>185</v>
      </c>
      <c r="H295" s="6">
        <v>321</v>
      </c>
      <c r="I295" s="6">
        <v>95</v>
      </c>
      <c r="J295" s="6">
        <v>250</v>
      </c>
      <c r="K295" s="19">
        <v>0.25</v>
      </c>
      <c r="L295" s="20">
        <v>1.26</v>
      </c>
      <c r="M295" s="20">
        <v>1.26</v>
      </c>
      <c r="N295" s="20">
        <v>955</v>
      </c>
      <c r="O295" s="19">
        <v>5</v>
      </c>
      <c r="P295" s="19" t="s">
        <v>14</v>
      </c>
      <c r="Q295" s="18"/>
      <c r="R295" s="14">
        <v>1.5036697830000001</v>
      </c>
      <c r="S295" s="6">
        <v>3.4811729380000001E-4</v>
      </c>
      <c r="T295" s="6">
        <v>1.3839269970000001</v>
      </c>
      <c r="U295" s="6">
        <v>0</v>
      </c>
      <c r="V295" s="6">
        <v>4.908836719</v>
      </c>
      <c r="W295" s="6">
        <v>0.18319845630000001</v>
      </c>
      <c r="X295" s="6">
        <v>0.26631949669999999</v>
      </c>
    </row>
    <row r="296" spans="5:24" x14ac:dyDescent="0.25">
      <c r="E296" s="19">
        <v>30</v>
      </c>
      <c r="F296" s="6">
        <v>155</v>
      </c>
      <c r="G296" s="6">
        <v>185</v>
      </c>
      <c r="H296" s="6">
        <v>321</v>
      </c>
      <c r="I296" s="6">
        <v>100</v>
      </c>
      <c r="J296" s="6">
        <v>250</v>
      </c>
      <c r="K296" s="19">
        <v>0.25</v>
      </c>
      <c r="L296" s="20">
        <v>1.26</v>
      </c>
      <c r="M296" s="20">
        <v>1.26</v>
      </c>
      <c r="N296" s="20">
        <v>955</v>
      </c>
      <c r="O296" s="19">
        <v>5</v>
      </c>
      <c r="P296" s="19" t="s">
        <v>14</v>
      </c>
      <c r="Q296" s="18"/>
      <c r="R296" s="14">
        <v>1.5036697830000001</v>
      </c>
      <c r="S296" s="6">
        <v>3.4811729380000001E-4</v>
      </c>
      <c r="T296" s="6">
        <v>1.389764311</v>
      </c>
      <c r="U296" s="6">
        <v>0</v>
      </c>
      <c r="V296" s="6">
        <v>2.1019003770000002</v>
      </c>
      <c r="W296" s="6">
        <v>0.1836258546</v>
      </c>
      <c r="X296" s="6">
        <v>0.25431616839999999</v>
      </c>
    </row>
    <row r="297" spans="5:24" x14ac:dyDescent="0.25">
      <c r="E297" s="19">
        <v>30</v>
      </c>
      <c r="F297" s="6">
        <v>155</v>
      </c>
      <c r="G297" s="6">
        <v>185</v>
      </c>
      <c r="H297" s="6">
        <v>321</v>
      </c>
      <c r="I297" s="6">
        <v>105</v>
      </c>
      <c r="J297" s="6">
        <v>250</v>
      </c>
      <c r="K297" s="19">
        <v>0.25</v>
      </c>
      <c r="L297" s="20">
        <v>1.26</v>
      </c>
      <c r="M297" s="20">
        <v>1.26</v>
      </c>
      <c r="N297" s="20">
        <v>955</v>
      </c>
      <c r="O297" s="19">
        <v>5</v>
      </c>
      <c r="P297" s="19" t="s">
        <v>14</v>
      </c>
      <c r="Q297" s="18"/>
      <c r="R297" s="14">
        <v>1.5036697830000001</v>
      </c>
      <c r="S297" s="6">
        <v>3.4811729380000001E-4</v>
      </c>
      <c r="T297" s="6">
        <v>1.3944345389999999</v>
      </c>
      <c r="U297" s="6">
        <v>0</v>
      </c>
      <c r="V297" s="6">
        <v>0.84967837349999997</v>
      </c>
      <c r="W297" s="6">
        <v>0.1836258546</v>
      </c>
      <c r="X297" s="6">
        <v>0.24369180979999999</v>
      </c>
    </row>
    <row r="298" spans="5:24" x14ac:dyDescent="0.25">
      <c r="E298" s="19">
        <v>30</v>
      </c>
      <c r="F298" s="6">
        <v>155</v>
      </c>
      <c r="G298" s="6">
        <v>185</v>
      </c>
      <c r="H298" s="6">
        <v>321</v>
      </c>
      <c r="I298" s="6">
        <v>110</v>
      </c>
      <c r="J298" s="6">
        <v>250</v>
      </c>
      <c r="K298" s="19">
        <v>0.25</v>
      </c>
      <c r="L298" s="20">
        <v>1.26</v>
      </c>
      <c r="M298" s="20">
        <v>1.26</v>
      </c>
      <c r="N298" s="20">
        <v>955</v>
      </c>
      <c r="O298" s="19">
        <v>5</v>
      </c>
      <c r="P298" s="19" t="s">
        <v>14</v>
      </c>
      <c r="Q298" s="18"/>
      <c r="R298" s="14">
        <v>1.5036697830000001</v>
      </c>
      <c r="S298" s="6">
        <v>3.4811729380000001E-4</v>
      </c>
      <c r="T298" s="6">
        <v>1.3980885519999999</v>
      </c>
      <c r="U298" s="6">
        <v>0</v>
      </c>
      <c r="V298" s="6">
        <v>0.34340585849999999</v>
      </c>
      <c r="W298" s="6">
        <v>0.1836258546</v>
      </c>
      <c r="X298" s="6">
        <v>0.23553328770000001</v>
      </c>
    </row>
    <row r="299" spans="5:24" x14ac:dyDescent="0.25">
      <c r="E299" s="19">
        <v>30</v>
      </c>
      <c r="F299" s="6">
        <v>155</v>
      </c>
      <c r="G299" s="6">
        <v>185</v>
      </c>
      <c r="H299" s="6">
        <v>321</v>
      </c>
      <c r="I299" s="6">
        <v>115</v>
      </c>
      <c r="J299" s="6">
        <v>250</v>
      </c>
      <c r="K299" s="19">
        <v>0.25</v>
      </c>
      <c r="L299" s="20">
        <v>1.26</v>
      </c>
      <c r="M299" s="20">
        <v>1.26</v>
      </c>
      <c r="N299" s="20">
        <v>955</v>
      </c>
      <c r="O299" s="19">
        <v>5</v>
      </c>
      <c r="P299" s="19" t="s">
        <v>14</v>
      </c>
      <c r="Q299" s="18"/>
      <c r="R299" s="14">
        <v>1.5036697830000001</v>
      </c>
      <c r="S299" s="6">
        <v>3.4811729380000001E-4</v>
      </c>
      <c r="T299" s="6">
        <v>1.4008835500000001</v>
      </c>
      <c r="U299" s="6">
        <v>0</v>
      </c>
      <c r="V299" s="6">
        <v>9.8832345269999997E-2</v>
      </c>
      <c r="W299" s="6">
        <v>0.1836258546</v>
      </c>
      <c r="X299" s="6">
        <v>0.22625059789999999</v>
      </c>
    </row>
    <row r="300" spans="5:24" x14ac:dyDescent="0.25">
      <c r="E300" s="19">
        <v>30</v>
      </c>
      <c r="F300" s="6">
        <v>155</v>
      </c>
      <c r="G300" s="6">
        <v>185</v>
      </c>
      <c r="H300" s="6">
        <v>321</v>
      </c>
      <c r="I300" s="6">
        <v>40</v>
      </c>
      <c r="J300" s="6">
        <v>260</v>
      </c>
      <c r="K300" s="19">
        <v>0.25</v>
      </c>
      <c r="L300" s="20">
        <v>1.26</v>
      </c>
      <c r="M300" s="20">
        <v>1.26</v>
      </c>
      <c r="N300" s="20">
        <v>955</v>
      </c>
      <c r="O300" s="19">
        <v>5</v>
      </c>
      <c r="P300" s="19" t="s">
        <v>14</v>
      </c>
      <c r="Q300" s="18"/>
      <c r="R300" s="14">
        <v>1.554736957</v>
      </c>
      <c r="S300" s="6">
        <v>2.130526417E-4</v>
      </c>
      <c r="T300" s="6">
        <v>1.422821511</v>
      </c>
      <c r="U300" s="6"/>
      <c r="V300" s="6"/>
      <c r="W300" s="6"/>
      <c r="X300" s="6"/>
    </row>
    <row r="301" spans="5:24" x14ac:dyDescent="0.25">
      <c r="E301" s="19">
        <v>30</v>
      </c>
      <c r="F301" s="6">
        <v>155</v>
      </c>
      <c r="G301" s="6">
        <v>185</v>
      </c>
      <c r="H301" s="6">
        <v>321</v>
      </c>
      <c r="I301" s="6">
        <v>40</v>
      </c>
      <c r="J301" s="6">
        <v>280</v>
      </c>
      <c r="K301" s="19">
        <v>0.25</v>
      </c>
      <c r="L301" s="20">
        <v>1.26</v>
      </c>
      <c r="M301" s="20">
        <v>1.26</v>
      </c>
      <c r="N301" s="20">
        <v>955</v>
      </c>
      <c r="O301" s="19">
        <v>5</v>
      </c>
      <c r="P301" s="19" t="s">
        <v>14</v>
      </c>
      <c r="Q301" s="18"/>
      <c r="R301" s="14">
        <v>1.554736957</v>
      </c>
      <c r="S301" s="6">
        <v>2.130526417E-4</v>
      </c>
      <c r="T301" s="6">
        <v>1.4303042130000001</v>
      </c>
      <c r="U301" s="6"/>
      <c r="V301" s="6"/>
      <c r="W301" s="6"/>
      <c r="X301" s="6"/>
    </row>
    <row r="302" spans="5:24" x14ac:dyDescent="0.25">
      <c r="E302" s="19">
        <v>30</v>
      </c>
      <c r="F302" s="6">
        <v>155</v>
      </c>
      <c r="G302" s="6">
        <v>185</v>
      </c>
      <c r="H302" s="6">
        <v>321</v>
      </c>
      <c r="I302" s="6">
        <v>10</v>
      </c>
      <c r="J302" s="6">
        <v>300</v>
      </c>
      <c r="K302" s="19">
        <v>0.25</v>
      </c>
      <c r="L302" s="20">
        <v>1.26</v>
      </c>
      <c r="M302" s="20">
        <v>1.26</v>
      </c>
      <c r="N302" s="20">
        <v>955</v>
      </c>
      <c r="O302" s="19">
        <v>5</v>
      </c>
      <c r="P302" s="19" t="s">
        <v>14</v>
      </c>
      <c r="Q302" s="18"/>
      <c r="R302" s="14">
        <v>1.5036697830000001</v>
      </c>
      <c r="S302" s="6">
        <v>3.4811729380000001E-4</v>
      </c>
      <c r="T302" s="6">
        <v>1.169953381</v>
      </c>
      <c r="U302" s="6">
        <v>3.6104506250000001E-2</v>
      </c>
      <c r="V302" s="6">
        <v>5.0013717340000001</v>
      </c>
      <c r="W302" s="6">
        <v>0.69300022179999998</v>
      </c>
      <c r="X302" s="6">
        <v>3.8614653880000001</v>
      </c>
    </row>
    <row r="303" spans="5:24" x14ac:dyDescent="0.25">
      <c r="E303" s="19">
        <v>30</v>
      </c>
      <c r="F303" s="6">
        <v>155</v>
      </c>
      <c r="G303" s="6">
        <v>185</v>
      </c>
      <c r="H303" s="6">
        <v>321</v>
      </c>
      <c r="I303" s="6">
        <v>15</v>
      </c>
      <c r="J303" s="6">
        <v>300</v>
      </c>
      <c r="K303" s="19">
        <v>0.25</v>
      </c>
      <c r="L303" s="20">
        <v>1.26</v>
      </c>
      <c r="M303" s="20">
        <v>1.26</v>
      </c>
      <c r="N303" s="20">
        <v>955</v>
      </c>
      <c r="O303" s="19">
        <v>5</v>
      </c>
      <c r="P303" s="19" t="s">
        <v>14</v>
      </c>
      <c r="Q303" s="18"/>
      <c r="R303" s="14">
        <v>1.5036697830000001</v>
      </c>
      <c r="S303" s="6">
        <v>3.4811729380000001E-4</v>
      </c>
      <c r="T303" s="6">
        <v>1.1931214779999999</v>
      </c>
      <c r="U303" s="6">
        <v>2.8349819849999999E-2</v>
      </c>
      <c r="V303" s="6">
        <v>5.9954119549999998</v>
      </c>
      <c r="W303" s="6">
        <v>0.61260403659999996</v>
      </c>
      <c r="X303" s="6">
        <v>4.8381798930000004</v>
      </c>
    </row>
    <row r="304" spans="5:24" x14ac:dyDescent="0.25">
      <c r="E304" s="19">
        <v>30</v>
      </c>
      <c r="F304" s="6">
        <v>155</v>
      </c>
      <c r="G304" s="6">
        <v>185</v>
      </c>
      <c r="H304" s="6">
        <v>321</v>
      </c>
      <c r="I304" s="6">
        <v>20</v>
      </c>
      <c r="J304" s="6">
        <v>300</v>
      </c>
      <c r="K304" s="19">
        <v>0.25</v>
      </c>
      <c r="L304" s="20">
        <v>1.26</v>
      </c>
      <c r="M304" s="20">
        <v>1.26</v>
      </c>
      <c r="N304" s="20">
        <v>955</v>
      </c>
      <c r="O304" s="19">
        <v>5</v>
      </c>
      <c r="P304" s="19" t="s">
        <v>14</v>
      </c>
      <c r="Q304" s="18"/>
      <c r="R304" s="14">
        <v>1.5036697830000001</v>
      </c>
      <c r="S304" s="6">
        <v>3.4811729380000001E-4</v>
      </c>
      <c r="T304" s="6">
        <v>1.212501858</v>
      </c>
      <c r="U304" s="6">
        <v>1.773887406E-2</v>
      </c>
      <c r="V304" s="6">
        <v>6.8010658939999997</v>
      </c>
      <c r="W304" s="6">
        <v>0.53651652459999999</v>
      </c>
      <c r="X304" s="6">
        <v>5.5606812059999999</v>
      </c>
    </row>
    <row r="305" spans="5:24" x14ac:dyDescent="0.25">
      <c r="E305" s="19">
        <v>30</v>
      </c>
      <c r="F305" s="6">
        <v>155</v>
      </c>
      <c r="G305" s="6">
        <v>185</v>
      </c>
      <c r="H305" s="6">
        <v>321</v>
      </c>
      <c r="I305" s="6">
        <v>25</v>
      </c>
      <c r="J305" s="6">
        <v>300</v>
      </c>
      <c r="K305" s="19">
        <v>0.25</v>
      </c>
      <c r="L305" s="20">
        <v>1.26</v>
      </c>
      <c r="M305" s="20">
        <v>1.26</v>
      </c>
      <c r="N305" s="20">
        <v>955</v>
      </c>
      <c r="O305" s="19">
        <v>5</v>
      </c>
      <c r="P305" s="19" t="s">
        <v>14</v>
      </c>
      <c r="Q305" s="18"/>
      <c r="R305" s="14">
        <v>1.5036697830000001</v>
      </c>
      <c r="S305" s="6">
        <v>3.4811729380000001E-4</v>
      </c>
      <c r="T305" s="6">
        <v>1.23125266</v>
      </c>
      <c r="U305" s="6">
        <v>5.0464437029999996E-3</v>
      </c>
      <c r="V305" s="6">
        <v>7.5819201700000001</v>
      </c>
      <c r="W305" s="6">
        <v>0.48236785980000002</v>
      </c>
      <c r="X305" s="6">
        <v>6.0377300370000002</v>
      </c>
    </row>
    <row r="306" spans="5:24" x14ac:dyDescent="0.25">
      <c r="E306" s="19">
        <v>30</v>
      </c>
      <c r="F306" s="6">
        <v>155</v>
      </c>
      <c r="G306" s="6">
        <v>185</v>
      </c>
      <c r="H306" s="6">
        <v>321</v>
      </c>
      <c r="I306" s="6">
        <v>30</v>
      </c>
      <c r="J306" s="6">
        <v>300</v>
      </c>
      <c r="K306" s="19">
        <v>0.25</v>
      </c>
      <c r="L306" s="20">
        <v>1.26</v>
      </c>
      <c r="M306" s="20">
        <v>1.26</v>
      </c>
      <c r="N306" s="20">
        <v>955</v>
      </c>
      <c r="O306" s="19">
        <v>5</v>
      </c>
      <c r="P306" s="19" t="s">
        <v>14</v>
      </c>
      <c r="Q306" s="18"/>
      <c r="R306" s="14">
        <v>1.5036697830000001</v>
      </c>
      <c r="S306" s="6">
        <v>3.4811729380000001E-4</v>
      </c>
      <c r="T306" s="6">
        <v>1.2488701609999999</v>
      </c>
      <c r="U306" s="6">
        <v>1.942718977E-3</v>
      </c>
      <c r="V306" s="6">
        <v>8.4859507020000002</v>
      </c>
      <c r="W306" s="6">
        <v>0.44969087530000001</v>
      </c>
      <c r="X306" s="6">
        <v>6.749528669</v>
      </c>
    </row>
    <row r="307" spans="5:24" x14ac:dyDescent="0.25">
      <c r="E307" s="19">
        <v>30</v>
      </c>
      <c r="F307" s="6">
        <v>155</v>
      </c>
      <c r="G307" s="6">
        <v>185</v>
      </c>
      <c r="H307" s="6">
        <v>321</v>
      </c>
      <c r="I307" s="6">
        <v>35</v>
      </c>
      <c r="J307" s="6">
        <v>300</v>
      </c>
      <c r="K307" s="19">
        <v>0.25</v>
      </c>
      <c r="L307" s="20">
        <v>1.26</v>
      </c>
      <c r="M307" s="20">
        <v>1.26</v>
      </c>
      <c r="N307" s="20">
        <v>955</v>
      </c>
      <c r="O307" s="19">
        <v>5</v>
      </c>
      <c r="P307" s="19" t="s">
        <v>14</v>
      </c>
      <c r="Q307" s="18"/>
      <c r="R307" s="14">
        <v>1.5036697830000001</v>
      </c>
      <c r="S307" s="6">
        <v>3.4811729380000001E-4</v>
      </c>
      <c r="T307" s="6">
        <v>1.2662912070000001</v>
      </c>
      <c r="U307" s="6">
        <v>0</v>
      </c>
      <c r="V307" s="6">
        <v>8.9117521039999996</v>
      </c>
      <c r="W307" s="6">
        <v>0.45072006419999999</v>
      </c>
      <c r="X307" s="6">
        <v>6.7478198059999999</v>
      </c>
    </row>
    <row r="308" spans="5:24" x14ac:dyDescent="0.25">
      <c r="E308" s="19">
        <v>30</v>
      </c>
      <c r="F308" s="6">
        <v>155</v>
      </c>
      <c r="G308" s="6">
        <v>185</v>
      </c>
      <c r="H308" s="6">
        <v>321</v>
      </c>
      <c r="I308" s="6">
        <v>40</v>
      </c>
      <c r="J308" s="6">
        <v>300</v>
      </c>
      <c r="K308" s="19">
        <v>0.25</v>
      </c>
      <c r="L308" s="20">
        <v>1.26</v>
      </c>
      <c r="M308" s="20">
        <v>1.26</v>
      </c>
      <c r="N308" s="20">
        <v>955</v>
      </c>
      <c r="O308" s="19">
        <v>5</v>
      </c>
      <c r="P308" s="19" t="s">
        <v>14</v>
      </c>
      <c r="Q308" s="18"/>
      <c r="R308" s="14">
        <v>1.5036697830000001</v>
      </c>
      <c r="S308" s="6">
        <v>3.4811729380000001E-4</v>
      </c>
      <c r="T308" s="6">
        <v>1.282685104</v>
      </c>
      <c r="U308" s="6">
        <v>0</v>
      </c>
      <c r="V308" s="6">
        <v>9.9355583129999996</v>
      </c>
      <c r="W308" s="6">
        <v>0.36836039259999998</v>
      </c>
      <c r="X308" s="6">
        <v>6.6042027279999997</v>
      </c>
    </row>
    <row r="309" spans="5:24" x14ac:dyDescent="0.25">
      <c r="E309" s="19">
        <v>30</v>
      </c>
      <c r="F309" s="6">
        <v>155</v>
      </c>
      <c r="G309" s="6">
        <v>185</v>
      </c>
      <c r="H309" s="6">
        <v>321</v>
      </c>
      <c r="I309" s="6">
        <v>45</v>
      </c>
      <c r="J309" s="6">
        <v>300</v>
      </c>
      <c r="K309" s="19">
        <v>0.25</v>
      </c>
      <c r="L309" s="20">
        <v>1.26</v>
      </c>
      <c r="M309" s="20">
        <v>1.26</v>
      </c>
      <c r="N309" s="20">
        <v>955</v>
      </c>
      <c r="O309" s="19">
        <v>5</v>
      </c>
      <c r="P309" s="19" t="s">
        <v>14</v>
      </c>
      <c r="Q309" s="18"/>
      <c r="R309" s="14">
        <v>1.5036697830000001</v>
      </c>
      <c r="S309" s="6">
        <v>3.4811729380000001E-4</v>
      </c>
      <c r="T309" s="6">
        <v>1.298140048</v>
      </c>
      <c r="U309" s="6">
        <v>0</v>
      </c>
      <c r="V309" s="6">
        <v>10.19406665</v>
      </c>
      <c r="W309" s="6">
        <v>0.38881451430000002</v>
      </c>
      <c r="X309" s="6">
        <v>6.2726416199999999</v>
      </c>
    </row>
    <row r="310" spans="5:24" x14ac:dyDescent="0.25">
      <c r="E310" s="19">
        <v>30</v>
      </c>
      <c r="F310" s="6">
        <v>155</v>
      </c>
      <c r="G310" s="6">
        <v>185</v>
      </c>
      <c r="H310" s="6">
        <v>321</v>
      </c>
      <c r="I310" s="6">
        <v>50</v>
      </c>
      <c r="J310" s="6">
        <v>300</v>
      </c>
      <c r="K310" s="19">
        <v>0.25</v>
      </c>
      <c r="L310" s="20">
        <v>1.26</v>
      </c>
      <c r="M310" s="20">
        <v>1.26</v>
      </c>
      <c r="N310" s="20">
        <v>955</v>
      </c>
      <c r="O310" s="19">
        <v>5</v>
      </c>
      <c r="P310" s="19" t="s">
        <v>14</v>
      </c>
      <c r="Q310" s="18"/>
      <c r="R310" s="14">
        <v>1.5036697830000001</v>
      </c>
      <c r="S310" s="6">
        <v>3.4811729380000001E-4</v>
      </c>
      <c r="T310" s="6">
        <v>1.313391169</v>
      </c>
      <c r="U310" s="6">
        <v>0</v>
      </c>
      <c r="V310" s="6">
        <v>9.7208021339999995</v>
      </c>
      <c r="W310" s="6">
        <v>0.3360927735</v>
      </c>
      <c r="X310" s="6">
        <v>6.4468380339999998</v>
      </c>
    </row>
    <row r="311" spans="5:24" x14ac:dyDescent="0.25">
      <c r="E311" s="19">
        <v>30</v>
      </c>
      <c r="F311" s="6">
        <v>155</v>
      </c>
      <c r="G311" s="6">
        <v>185</v>
      </c>
      <c r="H311" s="6">
        <v>321</v>
      </c>
      <c r="I311" s="6">
        <v>55</v>
      </c>
      <c r="J311" s="6">
        <v>300</v>
      </c>
      <c r="K311" s="19">
        <v>0.25</v>
      </c>
      <c r="L311" s="20">
        <v>1.26</v>
      </c>
      <c r="M311" s="20">
        <v>1.26</v>
      </c>
      <c r="N311" s="20">
        <v>955</v>
      </c>
      <c r="O311" s="19">
        <v>5</v>
      </c>
      <c r="P311" s="19" t="s">
        <v>14</v>
      </c>
      <c r="Q311" s="18"/>
      <c r="R311" s="14">
        <v>1.5036697830000001</v>
      </c>
      <c r="S311" s="6">
        <v>3.4811729380000001E-4</v>
      </c>
      <c r="T311" s="6">
        <v>1.326724966</v>
      </c>
      <c r="U311" s="6">
        <v>0</v>
      </c>
      <c r="V311" s="6">
        <v>10.13304342</v>
      </c>
      <c r="W311" s="6">
        <v>0.30620264749999998</v>
      </c>
      <c r="X311" s="6">
        <v>5.898114058</v>
      </c>
    </row>
    <row r="312" spans="5:24" x14ac:dyDescent="0.25">
      <c r="E312" s="19">
        <v>30</v>
      </c>
      <c r="F312" s="6">
        <v>155</v>
      </c>
      <c r="G312" s="6">
        <v>185</v>
      </c>
      <c r="H312" s="6">
        <v>321</v>
      </c>
      <c r="I312" s="6">
        <v>60</v>
      </c>
      <c r="J312" s="6">
        <v>300</v>
      </c>
      <c r="K312" s="19">
        <v>0.25</v>
      </c>
      <c r="L312" s="20">
        <v>1.26</v>
      </c>
      <c r="M312" s="20">
        <v>1.26</v>
      </c>
      <c r="N312" s="20">
        <v>955</v>
      </c>
      <c r="O312" s="19">
        <v>5</v>
      </c>
      <c r="P312" s="19" t="s">
        <v>14</v>
      </c>
      <c r="Q312" s="18"/>
      <c r="R312" s="14">
        <v>1.5036697830000001</v>
      </c>
      <c r="S312" s="6">
        <v>3.4811729380000001E-4</v>
      </c>
      <c r="T312" s="6">
        <v>1.3400283449999999</v>
      </c>
      <c r="U312" s="6">
        <v>0</v>
      </c>
      <c r="V312" s="6">
        <v>9.8801666630000007</v>
      </c>
      <c r="W312" s="6">
        <v>0.28920616529999998</v>
      </c>
      <c r="X312" s="6">
        <v>5.389123401</v>
      </c>
    </row>
    <row r="313" spans="5:24" x14ac:dyDescent="0.25">
      <c r="E313" s="19">
        <v>30</v>
      </c>
      <c r="F313" s="6">
        <v>155</v>
      </c>
      <c r="G313" s="6">
        <v>185</v>
      </c>
      <c r="H313" s="6">
        <v>321</v>
      </c>
      <c r="I313" s="6">
        <v>65</v>
      </c>
      <c r="J313" s="6">
        <v>300</v>
      </c>
      <c r="K313" s="19">
        <v>0.25</v>
      </c>
      <c r="L313" s="20">
        <v>1.26</v>
      </c>
      <c r="M313" s="20">
        <v>1.26</v>
      </c>
      <c r="N313" s="20">
        <v>955</v>
      </c>
      <c r="O313" s="19">
        <v>5</v>
      </c>
      <c r="P313" s="19" t="s">
        <v>14</v>
      </c>
      <c r="Q313" s="18"/>
      <c r="R313" s="14">
        <v>1.5036697830000001</v>
      </c>
      <c r="S313" s="6">
        <v>3.4811729380000001E-4</v>
      </c>
      <c r="T313" s="6">
        <v>1.3522980790000001</v>
      </c>
      <c r="U313" s="6">
        <v>0</v>
      </c>
      <c r="V313" s="6">
        <v>9.9716557550000005</v>
      </c>
      <c r="W313" s="6">
        <v>0.26298870410000003</v>
      </c>
      <c r="X313" s="6">
        <v>3.791980122</v>
      </c>
    </row>
    <row r="314" spans="5:24" x14ac:dyDescent="0.25">
      <c r="E314" s="19">
        <v>30</v>
      </c>
      <c r="F314" s="6">
        <v>155</v>
      </c>
      <c r="G314" s="6">
        <v>185</v>
      </c>
      <c r="H314" s="6">
        <v>321</v>
      </c>
      <c r="I314" s="6">
        <v>70</v>
      </c>
      <c r="J314" s="6">
        <v>300</v>
      </c>
      <c r="K314" s="19">
        <v>0.25</v>
      </c>
      <c r="L314" s="20">
        <v>1.26</v>
      </c>
      <c r="M314" s="20">
        <v>1.26</v>
      </c>
      <c r="N314" s="20">
        <v>955</v>
      </c>
      <c r="O314" s="19">
        <v>5</v>
      </c>
      <c r="P314" s="19" t="s">
        <v>14</v>
      </c>
      <c r="Q314" s="18"/>
      <c r="R314" s="14">
        <v>1.5036697830000001</v>
      </c>
      <c r="S314" s="6">
        <v>3.4811729380000001E-4</v>
      </c>
      <c r="T314" s="6">
        <v>1.3641188580000001</v>
      </c>
      <c r="U314" s="6">
        <v>0</v>
      </c>
      <c r="V314" s="6">
        <v>9.6053680279999991</v>
      </c>
      <c r="W314" s="6">
        <v>0.24777536080000001</v>
      </c>
      <c r="X314" s="6">
        <v>1.3358882990000001</v>
      </c>
    </row>
    <row r="315" spans="5:24" x14ac:dyDescent="0.25">
      <c r="E315" s="19">
        <v>30</v>
      </c>
      <c r="F315" s="6">
        <v>155</v>
      </c>
      <c r="G315" s="6">
        <v>185</v>
      </c>
      <c r="H315" s="6">
        <v>321</v>
      </c>
      <c r="I315" s="6">
        <v>75</v>
      </c>
      <c r="J315" s="6">
        <v>300</v>
      </c>
      <c r="K315" s="19">
        <v>0.25</v>
      </c>
      <c r="L315" s="20">
        <v>1.26</v>
      </c>
      <c r="M315" s="20">
        <v>1.26</v>
      </c>
      <c r="N315" s="20">
        <v>955</v>
      </c>
      <c r="O315" s="19">
        <v>5</v>
      </c>
      <c r="P315" s="19" t="s">
        <v>14</v>
      </c>
      <c r="Q315" s="18"/>
      <c r="R315" s="14">
        <v>1.5036697830000001</v>
      </c>
      <c r="S315" s="6">
        <v>3.4811729380000001E-4</v>
      </c>
      <c r="T315" s="6">
        <v>1.375004042</v>
      </c>
      <c r="U315" s="6">
        <v>0</v>
      </c>
      <c r="V315" s="6">
        <v>8.9714583090000009</v>
      </c>
      <c r="W315" s="6">
        <v>0.25145958940000002</v>
      </c>
      <c r="X315" s="6">
        <v>0.46519105059999999</v>
      </c>
    </row>
    <row r="316" spans="5:24" x14ac:dyDescent="0.25">
      <c r="E316" s="19">
        <v>30</v>
      </c>
      <c r="F316" s="6">
        <v>155</v>
      </c>
      <c r="G316" s="6">
        <v>185</v>
      </c>
      <c r="H316" s="6">
        <v>321</v>
      </c>
      <c r="I316" s="6">
        <v>80</v>
      </c>
      <c r="J316" s="6">
        <v>300</v>
      </c>
      <c r="K316" s="19">
        <v>0.25</v>
      </c>
      <c r="L316" s="20">
        <v>1.26</v>
      </c>
      <c r="M316" s="20">
        <v>1.26</v>
      </c>
      <c r="N316" s="20">
        <v>955</v>
      </c>
      <c r="O316" s="19">
        <v>5</v>
      </c>
      <c r="P316" s="19" t="s">
        <v>14</v>
      </c>
      <c r="Q316" s="18"/>
      <c r="R316" s="14">
        <v>1.5036697830000001</v>
      </c>
      <c r="S316" s="6">
        <v>3.4811729380000001E-4</v>
      </c>
      <c r="T316" s="6">
        <v>1.384981166</v>
      </c>
      <c r="U316" s="6">
        <v>0</v>
      </c>
      <c r="V316" s="6">
        <v>8.2319007630000005</v>
      </c>
      <c r="W316" s="6">
        <v>0.25427653259999999</v>
      </c>
      <c r="X316" s="6">
        <v>0.29218370809999999</v>
      </c>
    </row>
    <row r="317" spans="5:24" x14ac:dyDescent="0.25">
      <c r="E317" s="19">
        <v>30</v>
      </c>
      <c r="F317" s="6">
        <v>155</v>
      </c>
      <c r="G317" s="6">
        <v>185</v>
      </c>
      <c r="H317" s="6">
        <v>321</v>
      </c>
      <c r="I317" s="6">
        <v>85</v>
      </c>
      <c r="J317" s="6">
        <v>300</v>
      </c>
      <c r="K317" s="19">
        <v>0.25</v>
      </c>
      <c r="L317" s="20">
        <v>1.26</v>
      </c>
      <c r="M317" s="20">
        <v>1.26</v>
      </c>
      <c r="N317" s="20">
        <v>955</v>
      </c>
      <c r="O317" s="19">
        <v>5</v>
      </c>
      <c r="P317" s="19" t="s">
        <v>14</v>
      </c>
      <c r="Q317" s="18"/>
      <c r="R317" s="14">
        <v>1.5036697830000001</v>
      </c>
      <c r="S317" s="6">
        <v>3.4811729380000001E-4</v>
      </c>
      <c r="T317" s="6">
        <v>1.3943804129999999</v>
      </c>
      <c r="U317" s="6">
        <v>0</v>
      </c>
      <c r="V317" s="6">
        <v>7.3475356349999998</v>
      </c>
      <c r="W317" s="6">
        <v>0.25442917479999999</v>
      </c>
      <c r="X317" s="6">
        <v>0.24428403300000001</v>
      </c>
    </row>
    <row r="318" spans="5:24" x14ac:dyDescent="0.25">
      <c r="E318" s="19">
        <v>30</v>
      </c>
      <c r="F318" s="6">
        <v>155</v>
      </c>
      <c r="G318" s="6">
        <v>185</v>
      </c>
      <c r="H318" s="6">
        <v>321</v>
      </c>
      <c r="I318" s="6">
        <v>90</v>
      </c>
      <c r="J318" s="6">
        <v>300</v>
      </c>
      <c r="K318" s="19">
        <v>0.25</v>
      </c>
      <c r="L318" s="20">
        <v>1.26</v>
      </c>
      <c r="M318" s="20">
        <v>1.26</v>
      </c>
      <c r="N318" s="20">
        <v>955</v>
      </c>
      <c r="O318" s="19">
        <v>5</v>
      </c>
      <c r="P318" s="19" t="s">
        <v>14</v>
      </c>
      <c r="Q318" s="18"/>
      <c r="R318" s="14">
        <v>1.5036697830000001</v>
      </c>
      <c r="S318" s="6">
        <v>3.4811729380000001E-4</v>
      </c>
      <c r="T318" s="6">
        <v>1.402863787</v>
      </c>
      <c r="U318" s="6">
        <v>0</v>
      </c>
      <c r="V318" s="6">
        <v>6.7331890919999999</v>
      </c>
      <c r="W318" s="6">
        <v>0.25442917479999999</v>
      </c>
      <c r="X318" s="6">
        <v>0.2335063077</v>
      </c>
    </row>
    <row r="319" spans="5:24" x14ac:dyDescent="0.25">
      <c r="E319" s="19">
        <v>30</v>
      </c>
      <c r="F319" s="6">
        <v>155</v>
      </c>
      <c r="G319" s="6">
        <v>185</v>
      </c>
      <c r="H319" s="6">
        <v>321</v>
      </c>
      <c r="I319" s="6">
        <v>95</v>
      </c>
      <c r="J319" s="6">
        <v>300</v>
      </c>
      <c r="K319" s="19">
        <v>0.25</v>
      </c>
      <c r="L319" s="20">
        <v>1.26</v>
      </c>
      <c r="M319" s="20">
        <v>1.26</v>
      </c>
      <c r="N319" s="20">
        <v>955</v>
      </c>
      <c r="O319" s="19">
        <v>5</v>
      </c>
      <c r="P319" s="19" t="s">
        <v>14</v>
      </c>
      <c r="Q319" s="18"/>
      <c r="R319" s="14">
        <v>1.5036697830000001</v>
      </c>
      <c r="S319" s="6">
        <v>3.4811729380000001E-4</v>
      </c>
      <c r="T319" s="6">
        <v>1.40976112</v>
      </c>
      <c r="U319" s="6">
        <v>0</v>
      </c>
      <c r="V319" s="6">
        <v>5.2824661490000002</v>
      </c>
      <c r="W319" s="6">
        <v>0.25442917479999999</v>
      </c>
      <c r="X319" s="6">
        <v>0.2232022162</v>
      </c>
    </row>
    <row r="320" spans="5:24" x14ac:dyDescent="0.25">
      <c r="E320" s="19">
        <v>30</v>
      </c>
      <c r="F320" s="6">
        <v>155</v>
      </c>
      <c r="G320" s="6">
        <v>185</v>
      </c>
      <c r="H320" s="6">
        <v>321</v>
      </c>
      <c r="I320" s="6">
        <v>100</v>
      </c>
      <c r="J320" s="6">
        <v>300</v>
      </c>
      <c r="K320" s="19">
        <v>0.25</v>
      </c>
      <c r="L320" s="20">
        <v>1.26</v>
      </c>
      <c r="M320" s="20">
        <v>1.26</v>
      </c>
      <c r="N320" s="20">
        <v>955</v>
      </c>
      <c r="O320" s="19">
        <v>5</v>
      </c>
      <c r="P320" s="19" t="s">
        <v>14</v>
      </c>
      <c r="Q320" s="18"/>
      <c r="R320" s="14">
        <v>1.5036697830000001</v>
      </c>
      <c r="S320" s="6">
        <v>3.4811729380000001E-4</v>
      </c>
      <c r="T320" s="6">
        <v>1.415927803</v>
      </c>
      <c r="U320" s="6">
        <v>0</v>
      </c>
      <c r="V320" s="6">
        <v>2.2215849809999999</v>
      </c>
      <c r="W320" s="6">
        <v>0.25442917479999999</v>
      </c>
      <c r="X320" s="6">
        <v>0.21434623559999999</v>
      </c>
    </row>
    <row r="321" spans="5:24" x14ac:dyDescent="0.25">
      <c r="E321" s="19">
        <v>30</v>
      </c>
      <c r="F321" s="6">
        <v>155</v>
      </c>
      <c r="G321" s="6">
        <v>185</v>
      </c>
      <c r="H321" s="6">
        <v>321</v>
      </c>
      <c r="I321" s="6">
        <v>105</v>
      </c>
      <c r="J321" s="6">
        <v>300</v>
      </c>
      <c r="K321" s="19">
        <v>0.25</v>
      </c>
      <c r="L321" s="20">
        <v>1.26</v>
      </c>
      <c r="M321" s="20">
        <v>1.26</v>
      </c>
      <c r="N321" s="20">
        <v>955</v>
      </c>
      <c r="O321" s="19">
        <v>5</v>
      </c>
      <c r="P321" s="19" t="s">
        <v>14</v>
      </c>
      <c r="Q321" s="18"/>
      <c r="R321" s="14">
        <v>1.5036697830000001</v>
      </c>
      <c r="S321" s="6">
        <v>3.4811729380000001E-4</v>
      </c>
      <c r="T321" s="6">
        <v>1.4210704759999999</v>
      </c>
      <c r="U321" s="6">
        <v>0</v>
      </c>
      <c r="V321" s="6">
        <v>0.92779397509999995</v>
      </c>
      <c r="W321" s="6">
        <v>0.25442917479999999</v>
      </c>
      <c r="X321" s="6">
        <v>0.20418593090000001</v>
      </c>
    </row>
    <row r="322" spans="5:24" x14ac:dyDescent="0.25">
      <c r="E322" s="19">
        <v>30</v>
      </c>
      <c r="F322" s="6">
        <v>155</v>
      </c>
      <c r="G322" s="6">
        <v>185</v>
      </c>
      <c r="H322" s="6">
        <v>321</v>
      </c>
      <c r="I322" s="6">
        <v>110</v>
      </c>
      <c r="J322" s="6">
        <v>300</v>
      </c>
      <c r="K322" s="19">
        <v>0.25</v>
      </c>
      <c r="L322" s="20">
        <v>1.26</v>
      </c>
      <c r="M322" s="20">
        <v>1.26</v>
      </c>
      <c r="N322" s="20">
        <v>955</v>
      </c>
      <c r="O322" s="19">
        <v>5</v>
      </c>
      <c r="P322" s="19" t="s">
        <v>14</v>
      </c>
      <c r="Q322" s="18"/>
      <c r="R322" s="14">
        <v>1.5036697830000001</v>
      </c>
      <c r="S322" s="6">
        <v>3.4811729380000001E-4</v>
      </c>
      <c r="T322" s="6">
        <v>1.42506069</v>
      </c>
      <c r="U322" s="6">
        <v>0</v>
      </c>
      <c r="V322" s="6">
        <v>0.41254821650000001</v>
      </c>
      <c r="W322" s="6">
        <v>0.25442917479999999</v>
      </c>
      <c r="X322" s="6">
        <v>0.19628975830000001</v>
      </c>
    </row>
    <row r="323" spans="5:24" x14ac:dyDescent="0.25">
      <c r="E323" s="19">
        <v>30</v>
      </c>
      <c r="F323" s="6">
        <v>155</v>
      </c>
      <c r="G323" s="6">
        <v>185</v>
      </c>
      <c r="H323" s="6">
        <v>321</v>
      </c>
      <c r="I323" s="6">
        <v>115</v>
      </c>
      <c r="J323" s="6">
        <v>300</v>
      </c>
      <c r="K323" s="19">
        <v>0.25</v>
      </c>
      <c r="L323" s="20">
        <v>1.26</v>
      </c>
      <c r="M323" s="20">
        <v>1.26</v>
      </c>
      <c r="N323" s="20">
        <v>955</v>
      </c>
      <c r="O323" s="19">
        <v>5</v>
      </c>
      <c r="P323" s="19" t="s">
        <v>14</v>
      </c>
      <c r="Q323" s="18"/>
      <c r="R323" s="14">
        <v>1.5036697830000001</v>
      </c>
      <c r="S323" s="6">
        <v>3.4811729380000001E-4</v>
      </c>
      <c r="T323" s="6">
        <v>1.4277827249999999</v>
      </c>
      <c r="U323" s="6">
        <v>0</v>
      </c>
      <c r="V323" s="6">
        <v>0.16391990300000001</v>
      </c>
      <c r="W323" s="6">
        <v>0.25442917479999999</v>
      </c>
      <c r="X323" s="6">
        <v>0.18834052479999999</v>
      </c>
    </row>
    <row r="324" spans="5:24" x14ac:dyDescent="0.25">
      <c r="E324" s="19">
        <v>30</v>
      </c>
      <c r="F324" s="6">
        <v>155</v>
      </c>
      <c r="G324" s="6">
        <v>185</v>
      </c>
      <c r="H324" s="6">
        <v>321</v>
      </c>
      <c r="I324" s="6">
        <v>40</v>
      </c>
      <c r="J324" s="6">
        <v>320</v>
      </c>
      <c r="K324" s="19">
        <v>0.25</v>
      </c>
      <c r="L324" s="20">
        <v>1.26</v>
      </c>
      <c r="M324" s="20">
        <v>1.26</v>
      </c>
      <c r="N324" s="20">
        <v>955</v>
      </c>
      <c r="O324" s="19">
        <v>5</v>
      </c>
      <c r="P324" s="19" t="s">
        <v>14</v>
      </c>
      <c r="Q324" s="18"/>
      <c r="R324" s="14">
        <v>1.554736957</v>
      </c>
      <c r="S324" s="6">
        <v>2.130526417E-4</v>
      </c>
      <c r="T324" s="6">
        <v>1.4512369780000001</v>
      </c>
      <c r="U324" s="6"/>
      <c r="V324" s="6"/>
      <c r="W324" s="6"/>
      <c r="X324" s="6"/>
    </row>
    <row r="325" spans="5:24" x14ac:dyDescent="0.25">
      <c r="E325" s="19">
        <v>30</v>
      </c>
      <c r="F325" s="6">
        <v>155</v>
      </c>
      <c r="G325" s="6">
        <v>185</v>
      </c>
      <c r="H325" s="6">
        <v>321</v>
      </c>
      <c r="I325" s="6">
        <v>40</v>
      </c>
      <c r="J325" s="6">
        <v>340</v>
      </c>
      <c r="K325" s="19">
        <v>0.25</v>
      </c>
      <c r="L325" s="20">
        <v>1.26</v>
      </c>
      <c r="M325" s="20">
        <v>1.26</v>
      </c>
      <c r="N325" s="20">
        <v>955</v>
      </c>
      <c r="O325" s="19">
        <v>5</v>
      </c>
      <c r="P325" s="19" t="s">
        <v>14</v>
      </c>
      <c r="Q325" s="18"/>
      <c r="R325" s="14">
        <v>1.554736957</v>
      </c>
      <c r="S325" s="6">
        <v>2.130526417E-4</v>
      </c>
      <c r="T325" s="6">
        <v>1.453146375</v>
      </c>
      <c r="U325" s="6"/>
      <c r="V325" s="6"/>
      <c r="W325" s="6"/>
      <c r="X325" s="6"/>
    </row>
    <row r="326" spans="5:24" x14ac:dyDescent="0.25">
      <c r="E326" s="19">
        <v>30</v>
      </c>
      <c r="F326" s="6">
        <v>155</v>
      </c>
      <c r="G326" s="6">
        <v>185</v>
      </c>
      <c r="H326" s="6">
        <v>321</v>
      </c>
      <c r="I326" s="6">
        <v>40</v>
      </c>
      <c r="J326" s="6">
        <v>360</v>
      </c>
      <c r="K326" s="19">
        <v>0.25</v>
      </c>
      <c r="L326" s="20">
        <v>1.26</v>
      </c>
      <c r="M326" s="20">
        <v>1.26</v>
      </c>
      <c r="N326" s="20">
        <v>955</v>
      </c>
      <c r="O326" s="19">
        <v>5</v>
      </c>
      <c r="P326" s="19" t="s">
        <v>14</v>
      </c>
      <c r="Q326" s="18"/>
      <c r="R326" s="14">
        <v>1.554736957</v>
      </c>
      <c r="S326" s="6">
        <v>2.130526417E-4</v>
      </c>
      <c r="T326" s="6">
        <v>1.4598814309999999</v>
      </c>
      <c r="U326" s="6"/>
      <c r="V326" s="6"/>
      <c r="W326" s="6"/>
      <c r="X326" s="6"/>
    </row>
    <row r="327" spans="5:24" x14ac:dyDescent="0.25">
      <c r="E327" s="19">
        <v>30</v>
      </c>
      <c r="F327" s="6">
        <v>155</v>
      </c>
      <c r="G327" s="6">
        <v>185</v>
      </c>
      <c r="H327" s="6">
        <v>321</v>
      </c>
      <c r="I327" s="6">
        <v>40</v>
      </c>
      <c r="J327" s="6">
        <v>380</v>
      </c>
      <c r="K327" s="19">
        <v>0.25</v>
      </c>
      <c r="L327" s="20">
        <v>1.26</v>
      </c>
      <c r="M327" s="20">
        <v>1.26</v>
      </c>
      <c r="N327" s="20">
        <v>955</v>
      </c>
      <c r="O327" s="19">
        <v>5</v>
      </c>
      <c r="P327" s="19" t="s">
        <v>14</v>
      </c>
      <c r="Q327" s="18"/>
      <c r="R327" s="14">
        <v>1.554736957</v>
      </c>
      <c r="S327" s="6">
        <v>2.130526417E-4</v>
      </c>
      <c r="T327" s="6">
        <v>1.465542932</v>
      </c>
      <c r="U327" s="6"/>
      <c r="V327" s="6"/>
      <c r="W327" s="6"/>
      <c r="X327" s="6"/>
    </row>
    <row r="328" spans="5:24" x14ac:dyDescent="0.25">
      <c r="E328" s="19">
        <v>30</v>
      </c>
      <c r="F328" s="6">
        <v>155</v>
      </c>
      <c r="G328" s="6">
        <v>185</v>
      </c>
      <c r="H328" s="6">
        <v>350.5</v>
      </c>
      <c r="I328" s="6">
        <v>40</v>
      </c>
      <c r="J328" s="6">
        <v>60</v>
      </c>
      <c r="K328" s="19">
        <v>0.25</v>
      </c>
      <c r="L328" s="20">
        <v>1.26</v>
      </c>
      <c r="M328" s="20">
        <v>1.26</v>
      </c>
      <c r="N328" s="20">
        <v>955</v>
      </c>
      <c r="O328" s="19">
        <v>5</v>
      </c>
      <c r="P328" s="19" t="s">
        <v>14</v>
      </c>
      <c r="Q328" s="18"/>
      <c r="R328" s="14">
        <v>1.703300217</v>
      </c>
      <c r="S328" s="6">
        <v>2.2121533270000001E-4</v>
      </c>
      <c r="T328" s="6">
        <v>0.93652165239999996</v>
      </c>
      <c r="U328" s="6"/>
      <c r="V328" s="6"/>
      <c r="W328" s="6"/>
      <c r="X328" s="6"/>
    </row>
    <row r="329" spans="5:24" x14ac:dyDescent="0.25">
      <c r="E329" s="19">
        <v>30</v>
      </c>
      <c r="F329" s="6">
        <v>155</v>
      </c>
      <c r="G329" s="6">
        <v>185</v>
      </c>
      <c r="H329" s="6">
        <v>350.5</v>
      </c>
      <c r="I329" s="6">
        <v>40</v>
      </c>
      <c r="J329" s="6">
        <v>80</v>
      </c>
      <c r="K329" s="19">
        <v>0.25</v>
      </c>
      <c r="L329" s="20">
        <v>1.26</v>
      </c>
      <c r="M329" s="20">
        <v>1.26</v>
      </c>
      <c r="N329" s="20">
        <v>955</v>
      </c>
      <c r="O329" s="19">
        <v>5</v>
      </c>
      <c r="P329" s="19" t="s">
        <v>14</v>
      </c>
      <c r="Q329" s="18"/>
      <c r="R329" s="14">
        <v>1.703300217</v>
      </c>
      <c r="S329" s="6">
        <v>2.2121533270000001E-4</v>
      </c>
      <c r="T329" s="6">
        <v>1.074321986</v>
      </c>
      <c r="U329" s="6"/>
      <c r="V329" s="6"/>
      <c r="W329" s="6"/>
      <c r="X329" s="6"/>
    </row>
    <row r="330" spans="5:24" x14ac:dyDescent="0.25">
      <c r="E330" s="19">
        <v>30</v>
      </c>
      <c r="F330" s="6">
        <v>155</v>
      </c>
      <c r="G330" s="6">
        <v>185</v>
      </c>
      <c r="H330" s="6">
        <v>350.5</v>
      </c>
      <c r="I330" s="6">
        <v>40</v>
      </c>
      <c r="J330" s="6">
        <v>100</v>
      </c>
      <c r="K330" s="19">
        <v>0.25</v>
      </c>
      <c r="L330" s="20">
        <v>1.26</v>
      </c>
      <c r="M330" s="20">
        <v>1.26</v>
      </c>
      <c r="N330" s="20">
        <v>955</v>
      </c>
      <c r="O330" s="19">
        <v>5</v>
      </c>
      <c r="P330" s="19" t="s">
        <v>14</v>
      </c>
      <c r="Q330" s="18"/>
      <c r="R330" s="14">
        <v>1.703300217</v>
      </c>
      <c r="S330" s="6">
        <v>2.2121533270000001E-4</v>
      </c>
      <c r="T330" s="6">
        <v>1.1805528460000001</v>
      </c>
      <c r="U330" s="6"/>
      <c r="V330" s="6"/>
      <c r="W330" s="6"/>
      <c r="X330" s="6"/>
    </row>
    <row r="331" spans="5:24" x14ac:dyDescent="0.25">
      <c r="E331" s="19">
        <v>30</v>
      </c>
      <c r="F331" s="6">
        <v>155</v>
      </c>
      <c r="G331" s="6">
        <v>185</v>
      </c>
      <c r="H331" s="6">
        <v>350.5</v>
      </c>
      <c r="I331" s="6">
        <v>40</v>
      </c>
      <c r="J331" s="6">
        <v>120</v>
      </c>
      <c r="K331" s="19">
        <v>0.25</v>
      </c>
      <c r="L331" s="20">
        <v>1.26</v>
      </c>
      <c r="M331" s="20">
        <v>1.26</v>
      </c>
      <c r="N331" s="20">
        <v>955</v>
      </c>
      <c r="O331" s="19">
        <v>5</v>
      </c>
      <c r="P331" s="19" t="s">
        <v>14</v>
      </c>
      <c r="Q331" s="18"/>
      <c r="R331" s="14">
        <v>1.703300217</v>
      </c>
      <c r="S331" s="6">
        <v>2.2121533270000001E-4</v>
      </c>
      <c r="T331" s="6">
        <v>1.2621064980000001</v>
      </c>
      <c r="U331" s="6"/>
      <c r="V331" s="6"/>
      <c r="W331" s="6"/>
      <c r="X331" s="6"/>
    </row>
    <row r="332" spans="5:24" x14ac:dyDescent="0.25">
      <c r="E332" s="19">
        <v>30</v>
      </c>
      <c r="F332" s="6">
        <v>155</v>
      </c>
      <c r="G332" s="6">
        <v>185</v>
      </c>
      <c r="H332" s="6">
        <v>350.5</v>
      </c>
      <c r="I332" s="6">
        <v>40</v>
      </c>
      <c r="J332" s="6">
        <v>140</v>
      </c>
      <c r="K332" s="19">
        <v>0.25</v>
      </c>
      <c r="L332" s="20">
        <v>1.26</v>
      </c>
      <c r="M332" s="20">
        <v>1.26</v>
      </c>
      <c r="N332" s="20">
        <v>955</v>
      </c>
      <c r="O332" s="19">
        <v>5</v>
      </c>
      <c r="P332" s="19" t="s">
        <v>14</v>
      </c>
      <c r="Q332" s="18"/>
      <c r="R332" s="14">
        <v>1.703300217</v>
      </c>
      <c r="S332" s="6">
        <v>2.2121533270000001E-4</v>
      </c>
      <c r="T332" s="6">
        <v>1.3254233360000001</v>
      </c>
      <c r="U332" s="6"/>
      <c r="V332" s="6"/>
      <c r="W332" s="6"/>
      <c r="X332" s="6"/>
    </row>
    <row r="333" spans="5:24" x14ac:dyDescent="0.25">
      <c r="E333" s="19">
        <v>30</v>
      </c>
      <c r="F333" s="6">
        <v>155</v>
      </c>
      <c r="G333" s="6">
        <v>185</v>
      </c>
      <c r="H333" s="6">
        <v>350.5</v>
      </c>
      <c r="I333" s="6">
        <v>40</v>
      </c>
      <c r="J333" s="6">
        <v>160</v>
      </c>
      <c r="K333" s="19">
        <v>0.25</v>
      </c>
      <c r="L333" s="20">
        <v>1.26</v>
      </c>
      <c r="M333" s="20">
        <v>1.26</v>
      </c>
      <c r="N333" s="20">
        <v>955</v>
      </c>
      <c r="O333" s="19">
        <v>5</v>
      </c>
      <c r="P333" s="19" t="s">
        <v>14</v>
      </c>
      <c r="Q333" s="18"/>
      <c r="R333" s="14">
        <v>1.703300217</v>
      </c>
      <c r="S333" s="6">
        <v>2.2121533270000001E-4</v>
      </c>
      <c r="T333" s="6">
        <v>1.377688697</v>
      </c>
      <c r="U333" s="6"/>
      <c r="V333" s="6"/>
      <c r="W333" s="6"/>
      <c r="X333" s="6"/>
    </row>
    <row r="334" spans="5:24" x14ac:dyDescent="0.25">
      <c r="E334" s="19">
        <v>30</v>
      </c>
      <c r="F334" s="6">
        <v>155</v>
      </c>
      <c r="G334" s="6">
        <v>185</v>
      </c>
      <c r="H334" s="6">
        <v>350.5</v>
      </c>
      <c r="I334" s="6">
        <v>40</v>
      </c>
      <c r="J334" s="6">
        <v>180</v>
      </c>
      <c r="K334" s="19">
        <v>0.25</v>
      </c>
      <c r="L334" s="20">
        <v>1.26</v>
      </c>
      <c r="M334" s="20">
        <v>1.26</v>
      </c>
      <c r="N334" s="20">
        <v>955</v>
      </c>
      <c r="O334" s="19">
        <v>5</v>
      </c>
      <c r="P334" s="19" t="s">
        <v>14</v>
      </c>
      <c r="Q334" s="18"/>
      <c r="R334" s="14">
        <v>1.703300217</v>
      </c>
      <c r="S334" s="6">
        <v>2.2121533270000001E-4</v>
      </c>
      <c r="T334" s="6">
        <v>1.4175280539999999</v>
      </c>
      <c r="U334" s="6"/>
      <c r="V334" s="6"/>
      <c r="W334" s="6"/>
      <c r="X334" s="6"/>
    </row>
    <row r="335" spans="5:24" x14ac:dyDescent="0.25">
      <c r="E335" s="19">
        <v>30</v>
      </c>
      <c r="F335" s="6">
        <v>155</v>
      </c>
      <c r="G335" s="6">
        <v>185</v>
      </c>
      <c r="H335" s="6">
        <v>350.5</v>
      </c>
      <c r="I335" s="6">
        <v>10</v>
      </c>
      <c r="J335" s="6">
        <v>200</v>
      </c>
      <c r="K335" s="19">
        <v>0.25</v>
      </c>
      <c r="L335" s="20">
        <v>1.26</v>
      </c>
      <c r="M335" s="20">
        <v>1.26</v>
      </c>
      <c r="N335" s="20">
        <v>955</v>
      </c>
      <c r="O335" s="19">
        <v>5</v>
      </c>
      <c r="P335" s="19" t="s">
        <v>14</v>
      </c>
      <c r="Q335" s="18"/>
      <c r="R335" s="14">
        <v>1.658188913</v>
      </c>
      <c r="S335" s="6">
        <v>3.0013543199999999E-4</v>
      </c>
      <c r="T335" s="6">
        <v>1.2698062510000001</v>
      </c>
      <c r="U335" s="6">
        <v>1.23591854E-2</v>
      </c>
      <c r="V335" s="6">
        <v>4.1809617570000004</v>
      </c>
      <c r="W335" s="6">
        <v>0.19824998799999999</v>
      </c>
      <c r="X335" s="6">
        <v>3.236070727</v>
      </c>
    </row>
    <row r="336" spans="5:24" x14ac:dyDescent="0.25">
      <c r="E336" s="19">
        <v>30</v>
      </c>
      <c r="F336" s="6">
        <v>155</v>
      </c>
      <c r="G336" s="6">
        <v>185</v>
      </c>
      <c r="H336" s="6">
        <v>350.5</v>
      </c>
      <c r="I336" s="6">
        <v>15</v>
      </c>
      <c r="J336" s="6">
        <v>200</v>
      </c>
      <c r="K336" s="19">
        <v>0.25</v>
      </c>
      <c r="L336" s="20">
        <v>1.26</v>
      </c>
      <c r="M336" s="20">
        <v>1.26</v>
      </c>
      <c r="N336" s="20">
        <v>955</v>
      </c>
      <c r="O336" s="19">
        <v>5</v>
      </c>
      <c r="P336" s="19" t="s">
        <v>14</v>
      </c>
      <c r="Q336" s="18"/>
      <c r="R336" s="14">
        <v>1.658188913</v>
      </c>
      <c r="S336" s="6">
        <v>3.0013543199999999E-4</v>
      </c>
      <c r="T336" s="6">
        <v>1.2868002590000001</v>
      </c>
      <c r="U336" s="6">
        <v>1.23591854E-2</v>
      </c>
      <c r="V336" s="6">
        <v>4.503776019</v>
      </c>
      <c r="W336" s="6">
        <v>0.17192248909999999</v>
      </c>
      <c r="X336" s="6">
        <v>3.9673579440000002</v>
      </c>
    </row>
    <row r="337" spans="5:24" x14ac:dyDescent="0.25">
      <c r="E337" s="19">
        <v>30</v>
      </c>
      <c r="F337" s="6">
        <v>155</v>
      </c>
      <c r="G337" s="6">
        <v>185</v>
      </c>
      <c r="H337" s="6">
        <v>350.5</v>
      </c>
      <c r="I337" s="6">
        <v>20</v>
      </c>
      <c r="J337" s="6">
        <v>200</v>
      </c>
      <c r="K337" s="19">
        <v>0.25</v>
      </c>
      <c r="L337" s="20">
        <v>1.26</v>
      </c>
      <c r="M337" s="20">
        <v>1.26</v>
      </c>
      <c r="N337" s="20">
        <v>955</v>
      </c>
      <c r="O337" s="19">
        <v>5</v>
      </c>
      <c r="P337" s="19" t="s">
        <v>14</v>
      </c>
      <c r="Q337" s="18"/>
      <c r="R337" s="14">
        <v>1.658188913</v>
      </c>
      <c r="S337" s="6">
        <v>3.0013543199999999E-4</v>
      </c>
      <c r="T337" s="6">
        <v>1.3010102269999999</v>
      </c>
      <c r="U337" s="6">
        <v>1.4538945459999999E-2</v>
      </c>
      <c r="V337" s="6">
        <v>5.2751137129999996</v>
      </c>
      <c r="W337" s="6">
        <v>0.1264233786</v>
      </c>
      <c r="X337" s="6">
        <v>4.3556747759999999</v>
      </c>
    </row>
    <row r="338" spans="5:24" x14ac:dyDescent="0.25">
      <c r="E338" s="19">
        <v>30</v>
      </c>
      <c r="F338" s="6">
        <v>155</v>
      </c>
      <c r="G338" s="6">
        <v>185</v>
      </c>
      <c r="H338" s="6">
        <v>350.5</v>
      </c>
      <c r="I338" s="6">
        <v>25</v>
      </c>
      <c r="J338" s="6">
        <v>200</v>
      </c>
      <c r="K338" s="19">
        <v>0.25</v>
      </c>
      <c r="L338" s="20">
        <v>1.26</v>
      </c>
      <c r="M338" s="20">
        <v>1.26</v>
      </c>
      <c r="N338" s="20">
        <v>955</v>
      </c>
      <c r="O338" s="19">
        <v>5</v>
      </c>
      <c r="P338" s="19" t="s">
        <v>14</v>
      </c>
      <c r="Q338" s="18"/>
      <c r="R338" s="14">
        <v>1.658188913</v>
      </c>
      <c r="S338" s="6">
        <v>3.0013543199999999E-4</v>
      </c>
      <c r="T338" s="6">
        <v>1.3144136040000001</v>
      </c>
      <c r="U338" s="6">
        <v>1.3651896700000001E-2</v>
      </c>
      <c r="V338" s="6">
        <v>5.9965358750000002</v>
      </c>
      <c r="W338" s="6">
        <v>0.14530561759999999</v>
      </c>
      <c r="X338" s="6">
        <v>4.9273549829999999</v>
      </c>
    </row>
    <row r="339" spans="5:24" x14ac:dyDescent="0.25">
      <c r="E339" s="19">
        <v>30</v>
      </c>
      <c r="F339" s="6">
        <v>155</v>
      </c>
      <c r="G339" s="6">
        <v>185</v>
      </c>
      <c r="H339" s="6">
        <v>350.5</v>
      </c>
      <c r="I339" s="6">
        <v>30</v>
      </c>
      <c r="J339" s="6">
        <v>200</v>
      </c>
      <c r="K339" s="19">
        <v>0.25</v>
      </c>
      <c r="L339" s="20">
        <v>1.26</v>
      </c>
      <c r="M339" s="20">
        <v>1.26</v>
      </c>
      <c r="N339" s="20">
        <v>955</v>
      </c>
      <c r="O339" s="19">
        <v>5</v>
      </c>
      <c r="P339" s="19" t="s">
        <v>14</v>
      </c>
      <c r="Q339" s="18"/>
      <c r="R339" s="14">
        <v>1.658188913</v>
      </c>
      <c r="S339" s="6">
        <v>3.0013543199999999E-4</v>
      </c>
      <c r="T339" s="6">
        <v>1.3266178449999999</v>
      </c>
      <c r="U339" s="6">
        <v>0</v>
      </c>
      <c r="V339" s="6">
        <v>7.0138155649999998</v>
      </c>
      <c r="W339" s="6">
        <v>0.1140128185</v>
      </c>
      <c r="X339" s="6">
        <v>5.0459976170000003</v>
      </c>
    </row>
    <row r="340" spans="5:24" x14ac:dyDescent="0.25">
      <c r="E340" s="19">
        <v>30</v>
      </c>
      <c r="F340" s="6">
        <v>155</v>
      </c>
      <c r="G340" s="6">
        <v>185</v>
      </c>
      <c r="H340" s="6">
        <v>350.5</v>
      </c>
      <c r="I340" s="6">
        <v>35</v>
      </c>
      <c r="J340" s="6">
        <v>200</v>
      </c>
      <c r="K340" s="19">
        <v>0.25</v>
      </c>
      <c r="L340" s="20">
        <v>1.26</v>
      </c>
      <c r="M340" s="20">
        <v>1.26</v>
      </c>
      <c r="N340" s="20">
        <v>955</v>
      </c>
      <c r="O340" s="19">
        <v>5</v>
      </c>
      <c r="P340" s="19" t="s">
        <v>14</v>
      </c>
      <c r="Q340" s="18"/>
      <c r="R340" s="14">
        <v>1.658188913</v>
      </c>
      <c r="S340" s="6">
        <v>3.0013543199999999E-4</v>
      </c>
      <c r="T340" s="6">
        <v>1.3385951199999999</v>
      </c>
      <c r="U340" s="6">
        <v>0</v>
      </c>
      <c r="V340" s="6">
        <v>7.4702081930000004</v>
      </c>
      <c r="W340" s="6">
        <v>9.0779173160000004E-2</v>
      </c>
      <c r="X340" s="6">
        <v>5.4940006590000001</v>
      </c>
    </row>
    <row r="341" spans="5:24" x14ac:dyDescent="0.25">
      <c r="E341" s="19">
        <v>30</v>
      </c>
      <c r="F341" s="6">
        <v>155</v>
      </c>
      <c r="G341" s="6">
        <v>185</v>
      </c>
      <c r="H341" s="6">
        <v>350.5</v>
      </c>
      <c r="I341" s="6">
        <v>40</v>
      </c>
      <c r="J341" s="6">
        <v>200</v>
      </c>
      <c r="K341" s="19">
        <v>0.25</v>
      </c>
      <c r="L341" s="20">
        <v>1.26</v>
      </c>
      <c r="M341" s="20">
        <v>1.26</v>
      </c>
      <c r="N341" s="20">
        <v>955</v>
      </c>
      <c r="O341" s="19">
        <v>5</v>
      </c>
      <c r="P341" s="19" t="s">
        <v>14</v>
      </c>
      <c r="Q341" s="18"/>
      <c r="R341" s="14">
        <v>1.658188913</v>
      </c>
      <c r="S341" s="6">
        <v>3.0013543199999999E-4</v>
      </c>
      <c r="T341" s="6">
        <v>1.3503322799999999</v>
      </c>
      <c r="U341" s="6">
        <v>0</v>
      </c>
      <c r="V341" s="6">
        <v>7.6413639250000003</v>
      </c>
      <c r="W341" s="6">
        <v>9.1612136149999995E-2</v>
      </c>
      <c r="X341" s="6">
        <v>5.0623891070000004</v>
      </c>
    </row>
    <row r="342" spans="5:24" x14ac:dyDescent="0.25">
      <c r="E342" s="19">
        <v>30</v>
      </c>
      <c r="F342" s="6">
        <v>155</v>
      </c>
      <c r="G342" s="6">
        <v>185</v>
      </c>
      <c r="H342" s="6">
        <v>350.5</v>
      </c>
      <c r="I342" s="6">
        <v>45</v>
      </c>
      <c r="J342" s="6">
        <v>200</v>
      </c>
      <c r="K342" s="19">
        <v>0.25</v>
      </c>
      <c r="L342" s="20">
        <v>1.26</v>
      </c>
      <c r="M342" s="20">
        <v>1.26</v>
      </c>
      <c r="N342" s="20">
        <v>955</v>
      </c>
      <c r="O342" s="19">
        <v>5</v>
      </c>
      <c r="P342" s="19" t="s">
        <v>14</v>
      </c>
      <c r="Q342" s="18"/>
      <c r="R342" s="14">
        <v>1.658188913</v>
      </c>
      <c r="S342" s="6">
        <v>3.0013543199999999E-4</v>
      </c>
      <c r="T342" s="6">
        <v>1.3612550480000001</v>
      </c>
      <c r="U342" s="6">
        <v>0</v>
      </c>
      <c r="V342" s="6">
        <v>8.1533442869999995</v>
      </c>
      <c r="W342" s="6">
        <v>5.5408118190000001E-2</v>
      </c>
      <c r="X342" s="6">
        <v>5.5363400709999997</v>
      </c>
    </row>
    <row r="343" spans="5:24" x14ac:dyDescent="0.25">
      <c r="E343" s="19">
        <v>30</v>
      </c>
      <c r="F343" s="6">
        <v>155</v>
      </c>
      <c r="G343" s="6">
        <v>185</v>
      </c>
      <c r="H343" s="6">
        <v>350.5</v>
      </c>
      <c r="I343" s="6">
        <v>50</v>
      </c>
      <c r="J343" s="6">
        <v>200</v>
      </c>
      <c r="K343" s="19">
        <v>0.25</v>
      </c>
      <c r="L343" s="20">
        <v>1.26</v>
      </c>
      <c r="M343" s="20">
        <v>1.26</v>
      </c>
      <c r="N343" s="20">
        <v>955</v>
      </c>
      <c r="O343" s="19">
        <v>5</v>
      </c>
      <c r="P343" s="19" t="s">
        <v>14</v>
      </c>
      <c r="Q343" s="18"/>
      <c r="R343" s="14">
        <v>1.658188913</v>
      </c>
      <c r="S343" s="6">
        <v>3.0013543199999999E-4</v>
      </c>
      <c r="T343" s="6">
        <v>1.371428482</v>
      </c>
      <c r="U343" s="6">
        <v>0</v>
      </c>
      <c r="V343" s="6">
        <v>8.0259169670000006</v>
      </c>
      <c r="W343" s="6">
        <v>7.9501761909999996E-2</v>
      </c>
      <c r="X343" s="6">
        <v>5.4128291050000001</v>
      </c>
    </row>
    <row r="344" spans="5:24" x14ac:dyDescent="0.25">
      <c r="E344" s="19">
        <v>30</v>
      </c>
      <c r="F344" s="6">
        <v>155</v>
      </c>
      <c r="G344" s="6">
        <v>185</v>
      </c>
      <c r="H344" s="6">
        <v>350.5</v>
      </c>
      <c r="I344" s="6">
        <v>55</v>
      </c>
      <c r="J344" s="6">
        <v>200</v>
      </c>
      <c r="K344" s="19">
        <v>0.25</v>
      </c>
      <c r="L344" s="20">
        <v>1.26</v>
      </c>
      <c r="M344" s="20">
        <v>1.26</v>
      </c>
      <c r="N344" s="20">
        <v>955</v>
      </c>
      <c r="O344" s="19">
        <v>5</v>
      </c>
      <c r="P344" s="19" t="s">
        <v>14</v>
      </c>
      <c r="Q344" s="18"/>
      <c r="R344" s="14">
        <v>1.658188913</v>
      </c>
      <c r="S344" s="6">
        <v>3.0013543199999999E-4</v>
      </c>
      <c r="T344" s="6">
        <v>1.3810970869999999</v>
      </c>
      <c r="U344" s="6">
        <v>0</v>
      </c>
      <c r="V344" s="6">
        <v>8.1000910830000006</v>
      </c>
      <c r="W344" s="6">
        <v>8.1370514419999998E-2</v>
      </c>
      <c r="X344" s="6">
        <v>4.8902921270000004</v>
      </c>
    </row>
    <row r="345" spans="5:24" x14ac:dyDescent="0.25">
      <c r="E345" s="19">
        <v>30</v>
      </c>
      <c r="F345" s="6">
        <v>155</v>
      </c>
      <c r="G345" s="6">
        <v>185</v>
      </c>
      <c r="H345" s="6">
        <v>350.5</v>
      </c>
      <c r="I345" s="6">
        <v>60</v>
      </c>
      <c r="J345" s="6">
        <v>200</v>
      </c>
      <c r="K345" s="19">
        <v>0.25</v>
      </c>
      <c r="L345" s="20">
        <v>1.26</v>
      </c>
      <c r="M345" s="20">
        <v>1.26</v>
      </c>
      <c r="N345" s="20">
        <v>955</v>
      </c>
      <c r="O345" s="19">
        <v>5</v>
      </c>
      <c r="P345" s="19" t="s">
        <v>14</v>
      </c>
      <c r="Q345" s="18"/>
      <c r="R345" s="14">
        <v>1.658188913</v>
      </c>
      <c r="S345" s="6">
        <v>3.0013543199999999E-4</v>
      </c>
      <c r="T345" s="6">
        <v>1.390464774</v>
      </c>
      <c r="U345" s="6">
        <v>0</v>
      </c>
      <c r="V345" s="6">
        <v>8.0715918309999992</v>
      </c>
      <c r="W345" s="6">
        <v>7.0917940700000001E-2</v>
      </c>
      <c r="X345" s="6">
        <v>4.531069392</v>
      </c>
    </row>
    <row r="346" spans="5:24" x14ac:dyDescent="0.25">
      <c r="E346" s="19">
        <v>30</v>
      </c>
      <c r="F346" s="6">
        <v>155</v>
      </c>
      <c r="G346" s="6">
        <v>185</v>
      </c>
      <c r="H346" s="6">
        <v>350.5</v>
      </c>
      <c r="I346" s="6">
        <v>65</v>
      </c>
      <c r="J346" s="6">
        <v>200</v>
      </c>
      <c r="K346" s="19">
        <v>0.25</v>
      </c>
      <c r="L346" s="20">
        <v>1.26</v>
      </c>
      <c r="M346" s="20">
        <v>1.26</v>
      </c>
      <c r="N346" s="20">
        <v>955</v>
      </c>
      <c r="O346" s="19">
        <v>5</v>
      </c>
      <c r="P346" s="19" t="s">
        <v>14</v>
      </c>
      <c r="Q346" s="18"/>
      <c r="R346" s="14">
        <v>1.658188913</v>
      </c>
      <c r="S346" s="6">
        <v>3.0013543199999999E-4</v>
      </c>
      <c r="T346" s="6">
        <v>1.3991939179999999</v>
      </c>
      <c r="U346" s="6">
        <v>0</v>
      </c>
      <c r="V346" s="6">
        <v>8.0151356519999997</v>
      </c>
      <c r="W346" s="6">
        <v>7.1131589679999996E-2</v>
      </c>
      <c r="X346" s="6">
        <v>3.0804911420000001</v>
      </c>
    </row>
    <row r="347" spans="5:24" x14ac:dyDescent="0.25">
      <c r="E347" s="19">
        <v>30</v>
      </c>
      <c r="F347" s="6">
        <v>155</v>
      </c>
      <c r="G347" s="6">
        <v>185</v>
      </c>
      <c r="H347" s="6">
        <v>350.5</v>
      </c>
      <c r="I347" s="6">
        <v>70</v>
      </c>
      <c r="J347" s="6">
        <v>200</v>
      </c>
      <c r="K347" s="19">
        <v>0.25</v>
      </c>
      <c r="L347" s="20">
        <v>1.26</v>
      </c>
      <c r="M347" s="20">
        <v>1.26</v>
      </c>
      <c r="N347" s="20">
        <v>955</v>
      </c>
      <c r="O347" s="19">
        <v>5</v>
      </c>
      <c r="P347" s="19" t="s">
        <v>14</v>
      </c>
      <c r="Q347" s="18"/>
      <c r="R347" s="14">
        <v>1.658188913</v>
      </c>
      <c r="S347" s="6">
        <v>3.0013543199999999E-4</v>
      </c>
      <c r="T347" s="6">
        <v>1.407470921</v>
      </c>
      <c r="U347" s="6">
        <v>0</v>
      </c>
      <c r="V347" s="6">
        <v>7.9212405449999999</v>
      </c>
      <c r="W347" s="6">
        <v>7.1721152699999999E-2</v>
      </c>
      <c r="X347" s="6">
        <v>0.91453938899999998</v>
      </c>
    </row>
    <row r="348" spans="5:24" x14ac:dyDescent="0.25">
      <c r="E348" s="19">
        <v>30</v>
      </c>
      <c r="F348" s="6">
        <v>155</v>
      </c>
      <c r="G348" s="6">
        <v>185</v>
      </c>
      <c r="H348" s="6">
        <v>350.5</v>
      </c>
      <c r="I348" s="6">
        <v>75</v>
      </c>
      <c r="J348" s="6">
        <v>200</v>
      </c>
      <c r="K348" s="19">
        <v>0.25</v>
      </c>
      <c r="L348" s="20">
        <v>1.26</v>
      </c>
      <c r="M348" s="20">
        <v>1.26</v>
      </c>
      <c r="N348" s="20">
        <v>955</v>
      </c>
      <c r="O348" s="19">
        <v>5</v>
      </c>
      <c r="P348" s="19" t="s">
        <v>14</v>
      </c>
      <c r="Q348" s="18"/>
      <c r="R348" s="14">
        <v>1.658188913</v>
      </c>
      <c r="S348" s="6">
        <v>3.0013543199999999E-4</v>
      </c>
      <c r="T348" s="6">
        <v>1.4151114460000001</v>
      </c>
      <c r="U348" s="6">
        <v>0</v>
      </c>
      <c r="V348" s="6">
        <v>7.5607216079999997</v>
      </c>
      <c r="W348" s="6">
        <v>7.1721152699999999E-2</v>
      </c>
      <c r="X348" s="6">
        <v>0.42445258299999999</v>
      </c>
    </row>
    <row r="349" spans="5:24" x14ac:dyDescent="0.25">
      <c r="E349" s="19">
        <v>30</v>
      </c>
      <c r="F349" s="6">
        <v>155</v>
      </c>
      <c r="G349" s="6">
        <v>185</v>
      </c>
      <c r="H349" s="6">
        <v>350.5</v>
      </c>
      <c r="I349" s="6">
        <v>80</v>
      </c>
      <c r="J349" s="6">
        <v>200</v>
      </c>
      <c r="K349" s="19">
        <v>0.25</v>
      </c>
      <c r="L349" s="20">
        <v>1.26</v>
      </c>
      <c r="M349" s="20">
        <v>1.26</v>
      </c>
      <c r="N349" s="20">
        <v>955</v>
      </c>
      <c r="O349" s="19">
        <v>5</v>
      </c>
      <c r="P349" s="19" t="s">
        <v>14</v>
      </c>
      <c r="Q349" s="18"/>
      <c r="R349" s="14">
        <v>1.658188913</v>
      </c>
      <c r="S349" s="6">
        <v>3.0013543199999999E-4</v>
      </c>
      <c r="T349" s="6">
        <v>1.4220717780000001</v>
      </c>
      <c r="U349" s="6">
        <v>0</v>
      </c>
      <c r="V349" s="6">
        <v>6.7713652680000003</v>
      </c>
      <c r="W349" s="6">
        <v>7.3124745399999996E-2</v>
      </c>
      <c r="X349" s="6">
        <v>0.21495005580000001</v>
      </c>
    </row>
    <row r="350" spans="5:24" x14ac:dyDescent="0.25">
      <c r="E350" s="19">
        <v>30</v>
      </c>
      <c r="F350" s="6">
        <v>155</v>
      </c>
      <c r="G350" s="6">
        <v>185</v>
      </c>
      <c r="H350" s="6">
        <v>350.5</v>
      </c>
      <c r="I350" s="6">
        <v>85</v>
      </c>
      <c r="J350" s="6">
        <v>200</v>
      </c>
      <c r="K350" s="19">
        <v>0.25</v>
      </c>
      <c r="L350" s="20">
        <v>1.26</v>
      </c>
      <c r="M350" s="20">
        <v>1.26</v>
      </c>
      <c r="N350" s="20">
        <v>955</v>
      </c>
      <c r="O350" s="19">
        <v>5</v>
      </c>
      <c r="P350" s="19" t="s">
        <v>14</v>
      </c>
      <c r="Q350" s="18"/>
      <c r="R350" s="14">
        <v>1.658188913</v>
      </c>
      <c r="S350" s="6">
        <v>3.0013543199999999E-4</v>
      </c>
      <c r="T350" s="6">
        <v>1.4286286020000001</v>
      </c>
      <c r="U350" s="6">
        <v>0</v>
      </c>
      <c r="V350" s="6">
        <v>5.7534157779999999</v>
      </c>
      <c r="W350" s="6">
        <v>7.6213190210000004E-2</v>
      </c>
      <c r="X350" s="6">
        <v>0.2018564363</v>
      </c>
    </row>
    <row r="351" spans="5:24" x14ac:dyDescent="0.25">
      <c r="E351" s="19">
        <v>30</v>
      </c>
      <c r="F351" s="6">
        <v>155</v>
      </c>
      <c r="G351" s="6">
        <v>185</v>
      </c>
      <c r="H351" s="6">
        <v>350.5</v>
      </c>
      <c r="I351" s="6">
        <v>90</v>
      </c>
      <c r="J351" s="6">
        <v>200</v>
      </c>
      <c r="K351" s="19">
        <v>0.25</v>
      </c>
      <c r="L351" s="20">
        <v>1.26</v>
      </c>
      <c r="M351" s="20">
        <v>1.26</v>
      </c>
      <c r="N351" s="20">
        <v>955</v>
      </c>
      <c r="O351" s="19">
        <v>5</v>
      </c>
      <c r="P351" s="19" t="s">
        <v>14</v>
      </c>
      <c r="Q351" s="18"/>
      <c r="R351" s="14">
        <v>1.658188913</v>
      </c>
      <c r="S351" s="6">
        <v>3.0013543199999999E-4</v>
      </c>
      <c r="T351" s="6">
        <v>1.4346674880000001</v>
      </c>
      <c r="U351" s="6">
        <v>0</v>
      </c>
      <c r="V351" s="6">
        <v>4.6864718339999998</v>
      </c>
      <c r="W351" s="6">
        <v>7.6635079339999995E-2</v>
      </c>
      <c r="X351" s="6">
        <v>0.19362388210000001</v>
      </c>
    </row>
    <row r="352" spans="5:24" x14ac:dyDescent="0.25">
      <c r="E352" s="19">
        <v>30</v>
      </c>
      <c r="F352" s="6">
        <v>155</v>
      </c>
      <c r="G352" s="6">
        <v>185</v>
      </c>
      <c r="H352" s="6">
        <v>350.5</v>
      </c>
      <c r="I352" s="6">
        <v>95</v>
      </c>
      <c r="J352" s="6">
        <v>200</v>
      </c>
      <c r="K352" s="19">
        <v>0.25</v>
      </c>
      <c r="L352" s="20">
        <v>1.26</v>
      </c>
      <c r="M352" s="20">
        <v>1.26</v>
      </c>
      <c r="N352" s="20">
        <v>955</v>
      </c>
      <c r="O352" s="19">
        <v>5</v>
      </c>
      <c r="P352" s="19" t="s">
        <v>14</v>
      </c>
      <c r="Q352" s="18"/>
      <c r="R352" s="14">
        <v>1.658188913</v>
      </c>
      <c r="S352" s="6">
        <v>3.0013543199999999E-4</v>
      </c>
      <c r="T352" s="6">
        <v>1.439537633</v>
      </c>
      <c r="U352" s="6">
        <v>0</v>
      </c>
      <c r="V352" s="6">
        <v>2.1308427750000001</v>
      </c>
      <c r="W352" s="6">
        <v>7.6635079339999995E-2</v>
      </c>
      <c r="X352" s="6">
        <v>0.18391179499999999</v>
      </c>
    </row>
    <row r="353" spans="5:24" x14ac:dyDescent="0.25">
      <c r="E353" s="19">
        <v>30</v>
      </c>
      <c r="F353" s="6">
        <v>155</v>
      </c>
      <c r="G353" s="6">
        <v>185</v>
      </c>
      <c r="H353" s="6">
        <v>350.5</v>
      </c>
      <c r="I353" s="6">
        <v>100</v>
      </c>
      <c r="J353" s="6">
        <v>200</v>
      </c>
      <c r="K353" s="19">
        <v>0.25</v>
      </c>
      <c r="L353" s="20">
        <v>1.26</v>
      </c>
      <c r="M353" s="20">
        <v>1.26</v>
      </c>
      <c r="N353" s="20">
        <v>955</v>
      </c>
      <c r="O353" s="19">
        <v>5</v>
      </c>
      <c r="P353" s="19" t="s">
        <v>14</v>
      </c>
      <c r="Q353" s="18"/>
      <c r="R353" s="14">
        <v>1.658188913</v>
      </c>
      <c r="S353" s="6">
        <v>3.0013543199999999E-4</v>
      </c>
      <c r="T353" s="6">
        <v>1.443415514</v>
      </c>
      <c r="U353" s="6">
        <v>0</v>
      </c>
      <c r="V353" s="6">
        <v>0.97160645700000003</v>
      </c>
      <c r="W353" s="6">
        <v>7.6635079339999995E-2</v>
      </c>
      <c r="X353" s="6">
        <v>0.1778639857</v>
      </c>
    </row>
    <row r="354" spans="5:24" x14ac:dyDescent="0.25">
      <c r="E354" s="19">
        <v>30</v>
      </c>
      <c r="F354" s="6">
        <v>155</v>
      </c>
      <c r="G354" s="6">
        <v>185</v>
      </c>
      <c r="H354" s="6">
        <v>350.5</v>
      </c>
      <c r="I354" s="6">
        <v>105</v>
      </c>
      <c r="J354" s="6">
        <v>200</v>
      </c>
      <c r="K354" s="19">
        <v>0.25</v>
      </c>
      <c r="L354" s="20">
        <v>1.26</v>
      </c>
      <c r="M354" s="20">
        <v>1.26</v>
      </c>
      <c r="N354" s="20">
        <v>955</v>
      </c>
      <c r="O354" s="19">
        <v>5</v>
      </c>
      <c r="P354" s="19" t="s">
        <v>14</v>
      </c>
      <c r="Q354" s="18"/>
      <c r="R354" s="14">
        <v>1.658188913</v>
      </c>
      <c r="S354" s="6">
        <v>3.0013543199999999E-4</v>
      </c>
      <c r="T354" s="6">
        <v>1.4468261570000001</v>
      </c>
      <c r="U354" s="6">
        <v>0</v>
      </c>
      <c r="V354" s="6">
        <v>0.46607802780000002</v>
      </c>
      <c r="W354" s="6">
        <v>4.8433413410000001E-2</v>
      </c>
      <c r="X354" s="6">
        <v>0.16996567309999999</v>
      </c>
    </row>
    <row r="355" spans="5:24" x14ac:dyDescent="0.25">
      <c r="E355" s="19">
        <v>30</v>
      </c>
      <c r="F355" s="6">
        <v>155</v>
      </c>
      <c r="G355" s="6">
        <v>185</v>
      </c>
      <c r="H355" s="6">
        <v>350.5</v>
      </c>
      <c r="I355" s="6">
        <v>110</v>
      </c>
      <c r="J355" s="6">
        <v>200</v>
      </c>
      <c r="K355" s="19">
        <v>0.25</v>
      </c>
      <c r="L355" s="20">
        <v>1.26</v>
      </c>
      <c r="M355" s="20">
        <v>1.26</v>
      </c>
      <c r="N355" s="20">
        <v>955</v>
      </c>
      <c r="O355" s="19">
        <v>5</v>
      </c>
      <c r="P355" s="19" t="s">
        <v>14</v>
      </c>
      <c r="Q355" s="18"/>
      <c r="R355" s="14">
        <v>1.658188913</v>
      </c>
      <c r="S355" s="6">
        <v>3.0013543199999999E-4</v>
      </c>
      <c r="T355" s="6">
        <v>1.4493997759999999</v>
      </c>
      <c r="U355" s="6">
        <v>0</v>
      </c>
      <c r="V355" s="6">
        <v>0.1370459731</v>
      </c>
      <c r="W355" s="6">
        <v>4.8433413410000001E-2</v>
      </c>
      <c r="X355" s="6">
        <v>0.1646767294</v>
      </c>
    </row>
    <row r="356" spans="5:24" x14ac:dyDescent="0.25">
      <c r="E356" s="19">
        <v>30</v>
      </c>
      <c r="F356" s="6">
        <v>155</v>
      </c>
      <c r="G356" s="6">
        <v>185</v>
      </c>
      <c r="H356" s="6">
        <v>350.5</v>
      </c>
      <c r="I356" s="6">
        <v>115</v>
      </c>
      <c r="J356" s="6">
        <v>200</v>
      </c>
      <c r="K356" s="19">
        <v>0.25</v>
      </c>
      <c r="L356" s="20">
        <v>1.26</v>
      </c>
      <c r="M356" s="20">
        <v>1.26</v>
      </c>
      <c r="N356" s="20">
        <v>955</v>
      </c>
      <c r="O356" s="19">
        <v>5</v>
      </c>
      <c r="P356" s="19" t="s">
        <v>14</v>
      </c>
      <c r="Q356" s="18"/>
      <c r="R356" s="14">
        <v>1.658188913</v>
      </c>
      <c r="S356" s="6">
        <v>3.0013543199999999E-4</v>
      </c>
      <c r="T356" s="6">
        <v>1.451406652</v>
      </c>
      <c r="U356" s="6">
        <v>0</v>
      </c>
      <c r="V356" s="6">
        <v>5.530560365E-2</v>
      </c>
      <c r="W356" s="6">
        <v>4.8433413410000001E-2</v>
      </c>
      <c r="X356" s="6">
        <v>0.15837325790000001</v>
      </c>
    </row>
    <row r="357" spans="5:24" x14ac:dyDescent="0.25">
      <c r="E357" s="19">
        <v>30</v>
      </c>
      <c r="F357" s="6">
        <v>155</v>
      </c>
      <c r="G357" s="6">
        <v>185</v>
      </c>
      <c r="H357" s="6">
        <v>350.5</v>
      </c>
      <c r="I357" s="6">
        <v>40</v>
      </c>
      <c r="J357" s="6">
        <v>220</v>
      </c>
      <c r="K357" s="19">
        <v>0.25</v>
      </c>
      <c r="L357" s="20">
        <v>1.26</v>
      </c>
      <c r="M357" s="20">
        <v>1.26</v>
      </c>
      <c r="N357" s="20">
        <v>955</v>
      </c>
      <c r="O357" s="19">
        <v>5</v>
      </c>
      <c r="P357" s="19" t="s">
        <v>14</v>
      </c>
      <c r="Q357" s="18"/>
      <c r="R357" s="14">
        <v>1.703300217</v>
      </c>
      <c r="S357" s="6">
        <v>2.2121533270000001E-4</v>
      </c>
      <c r="T357" s="6">
        <v>1.4765094409999999</v>
      </c>
      <c r="U357" s="6"/>
      <c r="V357" s="6"/>
      <c r="W357" s="6"/>
      <c r="X357" s="6"/>
    </row>
    <row r="358" spans="5:24" x14ac:dyDescent="0.25">
      <c r="E358" s="19">
        <v>30</v>
      </c>
      <c r="F358" s="6">
        <v>155</v>
      </c>
      <c r="G358" s="6">
        <v>185</v>
      </c>
      <c r="H358" s="6">
        <v>350.5</v>
      </c>
      <c r="I358" s="6">
        <v>40</v>
      </c>
      <c r="J358" s="6">
        <v>240</v>
      </c>
      <c r="K358" s="19">
        <v>0.25</v>
      </c>
      <c r="L358" s="20">
        <v>1.26</v>
      </c>
      <c r="M358" s="20">
        <v>1.26</v>
      </c>
      <c r="N358" s="20">
        <v>955</v>
      </c>
      <c r="O358" s="19">
        <v>5</v>
      </c>
      <c r="P358" s="19" t="s">
        <v>14</v>
      </c>
      <c r="Q358" s="18"/>
      <c r="R358" s="14">
        <v>1.703300217</v>
      </c>
      <c r="S358" s="6">
        <v>2.2121533270000001E-4</v>
      </c>
      <c r="T358" s="6">
        <v>1.496686545</v>
      </c>
      <c r="U358" s="6"/>
      <c r="V358" s="6"/>
      <c r="W358" s="6"/>
      <c r="X358" s="6"/>
    </row>
    <row r="359" spans="5:24" x14ac:dyDescent="0.25">
      <c r="E359" s="19">
        <v>30</v>
      </c>
      <c r="F359" s="6">
        <v>155</v>
      </c>
      <c r="G359" s="6">
        <v>185</v>
      </c>
      <c r="H359" s="6">
        <v>350.5</v>
      </c>
      <c r="I359" s="6">
        <v>10</v>
      </c>
      <c r="J359" s="6">
        <v>250</v>
      </c>
      <c r="K359" s="19">
        <v>0.25</v>
      </c>
      <c r="L359" s="20">
        <v>1.26</v>
      </c>
      <c r="M359" s="20">
        <v>1.26</v>
      </c>
      <c r="N359" s="20">
        <v>955</v>
      </c>
      <c r="O359" s="19">
        <v>5</v>
      </c>
      <c r="P359" s="19" t="s">
        <v>14</v>
      </c>
      <c r="Q359" s="18"/>
      <c r="R359" s="14">
        <v>1.658188913</v>
      </c>
      <c r="S359" s="6">
        <v>3.0013543199999999E-4</v>
      </c>
      <c r="T359" s="6">
        <v>1.312257947</v>
      </c>
      <c r="U359" s="6">
        <v>3.077842812E-2</v>
      </c>
      <c r="V359" s="6">
        <v>4.5362711459999998</v>
      </c>
      <c r="W359" s="6">
        <v>0.32283814750000001</v>
      </c>
      <c r="X359" s="6">
        <v>3.2175216029999998</v>
      </c>
    </row>
    <row r="360" spans="5:24" x14ac:dyDescent="0.25">
      <c r="E360" s="19">
        <v>30</v>
      </c>
      <c r="F360" s="6">
        <v>155</v>
      </c>
      <c r="G360" s="6">
        <v>185</v>
      </c>
      <c r="H360" s="6">
        <v>350.5</v>
      </c>
      <c r="I360" s="6">
        <v>15</v>
      </c>
      <c r="J360" s="6">
        <v>250</v>
      </c>
      <c r="K360" s="19">
        <v>0.25</v>
      </c>
      <c r="L360" s="20">
        <v>1.26</v>
      </c>
      <c r="M360" s="20">
        <v>1.26</v>
      </c>
      <c r="N360" s="20">
        <v>955</v>
      </c>
      <c r="O360" s="19">
        <v>5</v>
      </c>
      <c r="P360" s="19" t="s">
        <v>14</v>
      </c>
      <c r="Q360" s="18"/>
      <c r="R360" s="14">
        <v>1.658188913</v>
      </c>
      <c r="S360" s="6">
        <v>3.0013543199999999E-4</v>
      </c>
      <c r="T360" s="6">
        <v>1.3311665109999999</v>
      </c>
      <c r="U360" s="6">
        <v>2.8078338259999999E-2</v>
      </c>
      <c r="V360" s="6">
        <v>4.6634344859999999</v>
      </c>
      <c r="W360" s="6">
        <v>0.28818050379999999</v>
      </c>
      <c r="X360" s="6">
        <v>4.1037572740000003</v>
      </c>
    </row>
    <row r="361" spans="5:24" x14ac:dyDescent="0.25">
      <c r="E361" s="19">
        <v>30</v>
      </c>
      <c r="F361" s="6">
        <v>155</v>
      </c>
      <c r="G361" s="6">
        <v>185</v>
      </c>
      <c r="H361" s="6">
        <v>350.5</v>
      </c>
      <c r="I361" s="6">
        <v>20</v>
      </c>
      <c r="J361" s="6">
        <v>250</v>
      </c>
      <c r="K361" s="19">
        <v>0.25</v>
      </c>
      <c r="L361" s="20">
        <v>1.26</v>
      </c>
      <c r="M361" s="20">
        <v>1.26</v>
      </c>
      <c r="N361" s="20">
        <v>955</v>
      </c>
      <c r="O361" s="19">
        <v>5</v>
      </c>
      <c r="P361" s="19" t="s">
        <v>14</v>
      </c>
      <c r="Q361" s="18"/>
      <c r="R361" s="14">
        <v>1.658188913</v>
      </c>
      <c r="S361" s="6">
        <v>3.0013543199999999E-4</v>
      </c>
      <c r="T361" s="6">
        <v>1.3472821210000001</v>
      </c>
      <c r="U361" s="6">
        <v>1.208549835E-2</v>
      </c>
      <c r="V361" s="6">
        <v>5.3723895260000001</v>
      </c>
      <c r="W361" s="6">
        <v>0.23358373490000001</v>
      </c>
      <c r="X361" s="6">
        <v>4.6146102009999996</v>
      </c>
    </row>
    <row r="362" spans="5:24" x14ac:dyDescent="0.25">
      <c r="E362" s="19">
        <v>30</v>
      </c>
      <c r="F362" s="6">
        <v>155</v>
      </c>
      <c r="G362" s="6">
        <v>185</v>
      </c>
      <c r="H362" s="6">
        <v>350.5</v>
      </c>
      <c r="I362" s="6">
        <v>25</v>
      </c>
      <c r="J362" s="6">
        <v>250</v>
      </c>
      <c r="K362" s="19">
        <v>0.25</v>
      </c>
      <c r="L362" s="20">
        <v>1.26</v>
      </c>
      <c r="M362" s="20">
        <v>1.26</v>
      </c>
      <c r="N362" s="20">
        <v>955</v>
      </c>
      <c r="O362" s="19">
        <v>5</v>
      </c>
      <c r="P362" s="19" t="s">
        <v>14</v>
      </c>
      <c r="Q362" s="18"/>
      <c r="R362" s="14">
        <v>1.658188913</v>
      </c>
      <c r="S362" s="6">
        <v>3.0013543199999999E-4</v>
      </c>
      <c r="T362" s="6">
        <v>1.361829087</v>
      </c>
      <c r="U362" s="6">
        <v>1.2931439960000001E-2</v>
      </c>
      <c r="V362" s="6">
        <v>6.247916257</v>
      </c>
      <c r="W362" s="6">
        <v>0.22420265349999999</v>
      </c>
      <c r="X362" s="6">
        <v>5.1112377179999999</v>
      </c>
    </row>
    <row r="363" spans="5:24" x14ac:dyDescent="0.25">
      <c r="E363" s="19">
        <v>30</v>
      </c>
      <c r="F363" s="6">
        <v>155</v>
      </c>
      <c r="G363" s="6">
        <v>185</v>
      </c>
      <c r="H363" s="6">
        <v>350.5</v>
      </c>
      <c r="I363" s="6">
        <v>30</v>
      </c>
      <c r="J363" s="6">
        <v>250</v>
      </c>
      <c r="K363" s="19">
        <v>0.25</v>
      </c>
      <c r="L363" s="20">
        <v>1.26</v>
      </c>
      <c r="M363" s="20">
        <v>1.26</v>
      </c>
      <c r="N363" s="20">
        <v>955</v>
      </c>
      <c r="O363" s="19">
        <v>5</v>
      </c>
      <c r="P363" s="19" t="s">
        <v>14</v>
      </c>
      <c r="Q363" s="18"/>
      <c r="R363" s="14">
        <v>1.658188913</v>
      </c>
      <c r="S363" s="6">
        <v>3.0013543199999999E-4</v>
      </c>
      <c r="T363" s="6">
        <v>1.375628482</v>
      </c>
      <c r="U363" s="6">
        <v>1.9335500070000001E-2</v>
      </c>
      <c r="V363" s="6">
        <v>7.3257728909999997</v>
      </c>
      <c r="W363" s="6">
        <v>0.2243822365</v>
      </c>
      <c r="X363" s="6">
        <v>5.4653949129999999</v>
      </c>
    </row>
    <row r="364" spans="5:24" x14ac:dyDescent="0.25">
      <c r="E364" s="19">
        <v>30</v>
      </c>
      <c r="F364" s="6">
        <v>155</v>
      </c>
      <c r="G364" s="6">
        <v>185</v>
      </c>
      <c r="H364" s="6">
        <v>350.5</v>
      </c>
      <c r="I364" s="6">
        <v>35</v>
      </c>
      <c r="J364" s="6">
        <v>250</v>
      </c>
      <c r="K364" s="19">
        <v>0.25</v>
      </c>
      <c r="L364" s="20">
        <v>1.26</v>
      </c>
      <c r="M364" s="20">
        <v>1.26</v>
      </c>
      <c r="N364" s="20">
        <v>955</v>
      </c>
      <c r="O364" s="19">
        <v>5</v>
      </c>
      <c r="P364" s="19" t="s">
        <v>14</v>
      </c>
      <c r="Q364" s="18"/>
      <c r="R364" s="14">
        <v>1.658188913</v>
      </c>
      <c r="S364" s="6">
        <v>3.0013543199999999E-4</v>
      </c>
      <c r="T364" s="6">
        <v>1.3888641390000001</v>
      </c>
      <c r="U364" s="6">
        <v>0</v>
      </c>
      <c r="V364" s="6">
        <v>7.8964535329999999</v>
      </c>
      <c r="W364" s="6">
        <v>0.17051026010000001</v>
      </c>
      <c r="X364" s="6">
        <v>5.7815113870000001</v>
      </c>
    </row>
    <row r="365" spans="5:24" x14ac:dyDescent="0.25">
      <c r="E365" s="19">
        <v>30</v>
      </c>
      <c r="F365" s="6">
        <v>155</v>
      </c>
      <c r="G365" s="6">
        <v>185</v>
      </c>
      <c r="H365" s="6">
        <v>350.5</v>
      </c>
      <c r="I365" s="6">
        <v>40</v>
      </c>
      <c r="J365" s="6">
        <v>250</v>
      </c>
      <c r="K365" s="19">
        <v>0.25</v>
      </c>
      <c r="L365" s="20">
        <v>1.26</v>
      </c>
      <c r="M365" s="20">
        <v>1.26</v>
      </c>
      <c r="N365" s="20">
        <v>955</v>
      </c>
      <c r="O365" s="19">
        <v>5</v>
      </c>
      <c r="P365" s="19" t="s">
        <v>14</v>
      </c>
      <c r="Q365" s="18"/>
      <c r="R365" s="14">
        <v>1.658188913</v>
      </c>
      <c r="S365" s="6">
        <v>3.0013543199999999E-4</v>
      </c>
      <c r="T365" s="6">
        <v>1.4019051039999999</v>
      </c>
      <c r="U365" s="6">
        <v>0</v>
      </c>
      <c r="V365" s="6">
        <v>8.5058694530000007</v>
      </c>
      <c r="W365" s="6">
        <v>0.162550637</v>
      </c>
      <c r="X365" s="6">
        <v>5.4552334589999996</v>
      </c>
    </row>
    <row r="366" spans="5:24" x14ac:dyDescent="0.25">
      <c r="E366" s="19">
        <v>30</v>
      </c>
      <c r="F366" s="6">
        <v>155</v>
      </c>
      <c r="G366" s="6">
        <v>185</v>
      </c>
      <c r="H366" s="6">
        <v>350.5</v>
      </c>
      <c r="I366" s="6">
        <v>45</v>
      </c>
      <c r="J366" s="6">
        <v>250</v>
      </c>
      <c r="K366" s="19">
        <v>0.25</v>
      </c>
      <c r="L366" s="20">
        <v>1.26</v>
      </c>
      <c r="M366" s="20">
        <v>1.26</v>
      </c>
      <c r="N366" s="20">
        <v>955</v>
      </c>
      <c r="O366" s="19">
        <v>5</v>
      </c>
      <c r="P366" s="19" t="s">
        <v>14</v>
      </c>
      <c r="Q366" s="18"/>
      <c r="R366" s="14">
        <v>1.658188913</v>
      </c>
      <c r="S366" s="6">
        <v>3.0013543199999999E-4</v>
      </c>
      <c r="T366" s="6">
        <v>1.4134979249999999</v>
      </c>
      <c r="U366" s="6">
        <v>0</v>
      </c>
      <c r="V366" s="6">
        <v>8.8311206139999996</v>
      </c>
      <c r="W366" s="6">
        <v>0.13437926650000001</v>
      </c>
      <c r="X366" s="6">
        <v>5.7553094820000004</v>
      </c>
    </row>
    <row r="367" spans="5:24" x14ac:dyDescent="0.25">
      <c r="E367" s="19">
        <v>30</v>
      </c>
      <c r="F367" s="6">
        <v>155</v>
      </c>
      <c r="G367" s="6">
        <v>185</v>
      </c>
      <c r="H367" s="6">
        <v>350.5</v>
      </c>
      <c r="I367" s="6">
        <v>50</v>
      </c>
      <c r="J367" s="6">
        <v>250</v>
      </c>
      <c r="K367" s="19">
        <v>0.25</v>
      </c>
      <c r="L367" s="20">
        <v>1.26</v>
      </c>
      <c r="M367" s="20">
        <v>1.26</v>
      </c>
      <c r="N367" s="20">
        <v>955</v>
      </c>
      <c r="O367" s="19">
        <v>5</v>
      </c>
      <c r="P367" s="19" t="s">
        <v>14</v>
      </c>
      <c r="Q367" s="18"/>
      <c r="R367" s="14">
        <v>1.658188913</v>
      </c>
      <c r="S367" s="6">
        <v>3.0013543199999999E-4</v>
      </c>
      <c r="T367" s="6">
        <v>1.4249744499999999</v>
      </c>
      <c r="U367" s="6">
        <v>0</v>
      </c>
      <c r="V367" s="6">
        <v>8.3623992670000007</v>
      </c>
      <c r="W367" s="6">
        <v>0.13993305850000001</v>
      </c>
      <c r="X367" s="6">
        <v>5.5159651490000003</v>
      </c>
    </row>
    <row r="368" spans="5:24" x14ac:dyDescent="0.25">
      <c r="E368" s="19">
        <v>30</v>
      </c>
      <c r="F368" s="6">
        <v>155</v>
      </c>
      <c r="G368" s="6">
        <v>185</v>
      </c>
      <c r="H368" s="6">
        <v>350.5</v>
      </c>
      <c r="I368" s="6">
        <v>55</v>
      </c>
      <c r="J368" s="6">
        <v>250</v>
      </c>
      <c r="K368" s="19">
        <v>0.25</v>
      </c>
      <c r="L368" s="20">
        <v>1.26</v>
      </c>
      <c r="M368" s="20">
        <v>1.26</v>
      </c>
      <c r="N368" s="20">
        <v>955</v>
      </c>
      <c r="O368" s="19">
        <v>5</v>
      </c>
      <c r="P368" s="19" t="s">
        <v>14</v>
      </c>
      <c r="Q368" s="18"/>
      <c r="R368" s="14">
        <v>1.658188913</v>
      </c>
      <c r="S368" s="6">
        <v>3.0013543199999999E-4</v>
      </c>
      <c r="T368" s="6">
        <v>1.435623176</v>
      </c>
      <c r="U368" s="6">
        <v>0</v>
      </c>
      <c r="V368" s="6">
        <v>8.4276879579999999</v>
      </c>
      <c r="W368" s="6">
        <v>0.120774985</v>
      </c>
      <c r="X368" s="6">
        <v>5.368684934</v>
      </c>
    </row>
    <row r="369" spans="5:24" x14ac:dyDescent="0.25">
      <c r="E369" s="19">
        <v>30</v>
      </c>
      <c r="F369" s="6">
        <v>155</v>
      </c>
      <c r="G369" s="6">
        <v>185</v>
      </c>
      <c r="H369" s="6">
        <v>350.5</v>
      </c>
      <c r="I369" s="6">
        <v>60</v>
      </c>
      <c r="J369" s="6">
        <v>250</v>
      </c>
      <c r="K369" s="19">
        <v>0.25</v>
      </c>
      <c r="L369" s="20">
        <v>1.26</v>
      </c>
      <c r="M369" s="20">
        <v>1.26</v>
      </c>
      <c r="N369" s="20">
        <v>955</v>
      </c>
      <c r="O369" s="19">
        <v>5</v>
      </c>
      <c r="P369" s="19" t="s">
        <v>14</v>
      </c>
      <c r="Q369" s="18"/>
      <c r="R369" s="14">
        <v>1.658188913</v>
      </c>
      <c r="S369" s="6">
        <v>3.0013543199999999E-4</v>
      </c>
      <c r="T369" s="6">
        <v>1.445713509</v>
      </c>
      <c r="U369" s="6">
        <v>0</v>
      </c>
      <c r="V369" s="6">
        <v>8.6067346330000003</v>
      </c>
      <c r="W369" s="6">
        <v>0.12033362390000001</v>
      </c>
      <c r="X369" s="6">
        <v>4.4553170949999998</v>
      </c>
    </row>
    <row r="370" spans="5:24" x14ac:dyDescent="0.25">
      <c r="E370" s="19">
        <v>30</v>
      </c>
      <c r="F370" s="6">
        <v>155</v>
      </c>
      <c r="G370" s="6">
        <v>185</v>
      </c>
      <c r="H370" s="6">
        <v>350.5</v>
      </c>
      <c r="I370" s="6">
        <v>65</v>
      </c>
      <c r="J370" s="6">
        <v>250</v>
      </c>
      <c r="K370" s="19">
        <v>0.25</v>
      </c>
      <c r="L370" s="20">
        <v>1.26</v>
      </c>
      <c r="M370" s="20">
        <v>1.26</v>
      </c>
      <c r="N370" s="20">
        <v>955</v>
      </c>
      <c r="O370" s="19">
        <v>5</v>
      </c>
      <c r="P370" s="19" t="s">
        <v>14</v>
      </c>
      <c r="Q370" s="18"/>
      <c r="R370" s="14">
        <v>1.658188913</v>
      </c>
      <c r="S370" s="6">
        <v>3.0013543199999999E-4</v>
      </c>
      <c r="T370" s="6">
        <v>1.4556084789999999</v>
      </c>
      <c r="U370" s="6">
        <v>0</v>
      </c>
      <c r="V370" s="6">
        <v>8.5326080540000007</v>
      </c>
      <c r="W370" s="6">
        <v>0.121657707</v>
      </c>
      <c r="X370" s="6">
        <v>3.0186772180000001</v>
      </c>
    </row>
    <row r="371" spans="5:24" x14ac:dyDescent="0.25">
      <c r="E371" s="19">
        <v>30</v>
      </c>
      <c r="F371" s="6">
        <v>155</v>
      </c>
      <c r="G371" s="6">
        <v>185</v>
      </c>
      <c r="H371" s="6">
        <v>350.5</v>
      </c>
      <c r="I371" s="6">
        <v>70</v>
      </c>
      <c r="J371" s="6">
        <v>250</v>
      </c>
      <c r="K371" s="19">
        <v>0.25</v>
      </c>
      <c r="L371" s="20">
        <v>1.26</v>
      </c>
      <c r="M371" s="20">
        <v>1.26</v>
      </c>
      <c r="N371" s="20">
        <v>955</v>
      </c>
      <c r="O371" s="19">
        <v>5</v>
      </c>
      <c r="P371" s="19" t="s">
        <v>14</v>
      </c>
      <c r="Q371" s="18"/>
      <c r="R371" s="14">
        <v>1.658188913</v>
      </c>
      <c r="S371" s="6">
        <v>3.0013543199999999E-4</v>
      </c>
      <c r="T371" s="6">
        <v>1.4647236429999999</v>
      </c>
      <c r="U371" s="6">
        <v>0</v>
      </c>
      <c r="V371" s="6">
        <v>8.2948875340000008</v>
      </c>
      <c r="W371" s="6">
        <v>0.1258203474</v>
      </c>
      <c r="X371" s="6">
        <v>0.94191431370000001</v>
      </c>
    </row>
    <row r="372" spans="5:24" x14ac:dyDescent="0.25">
      <c r="E372" s="19">
        <v>30</v>
      </c>
      <c r="F372" s="6">
        <v>155</v>
      </c>
      <c r="G372" s="6">
        <v>185</v>
      </c>
      <c r="H372" s="6">
        <v>350.5</v>
      </c>
      <c r="I372" s="6">
        <v>75</v>
      </c>
      <c r="J372" s="6">
        <v>250</v>
      </c>
      <c r="K372" s="19">
        <v>0.25</v>
      </c>
      <c r="L372" s="20">
        <v>1.26</v>
      </c>
      <c r="M372" s="20">
        <v>1.26</v>
      </c>
      <c r="N372" s="20">
        <v>955</v>
      </c>
      <c r="O372" s="19">
        <v>5</v>
      </c>
      <c r="P372" s="19" t="s">
        <v>14</v>
      </c>
      <c r="Q372" s="18"/>
      <c r="R372" s="14">
        <v>1.658188913</v>
      </c>
      <c r="S372" s="6">
        <v>3.0013543199999999E-4</v>
      </c>
      <c r="T372" s="6">
        <v>1.473189737</v>
      </c>
      <c r="U372" s="6">
        <v>0</v>
      </c>
      <c r="V372" s="6">
        <v>7.57025419</v>
      </c>
      <c r="W372" s="6">
        <v>0.12969956469999999</v>
      </c>
      <c r="X372" s="6">
        <v>0.40676237500000001</v>
      </c>
    </row>
    <row r="373" spans="5:24" x14ac:dyDescent="0.25">
      <c r="E373" s="19">
        <v>30</v>
      </c>
      <c r="F373" s="6">
        <v>155</v>
      </c>
      <c r="G373" s="6">
        <v>185</v>
      </c>
      <c r="H373" s="6">
        <v>350.5</v>
      </c>
      <c r="I373" s="6">
        <v>80</v>
      </c>
      <c r="J373" s="6">
        <v>250</v>
      </c>
      <c r="K373" s="19">
        <v>0.25</v>
      </c>
      <c r="L373" s="20">
        <v>1.26</v>
      </c>
      <c r="M373" s="20">
        <v>1.26</v>
      </c>
      <c r="N373" s="20">
        <v>955</v>
      </c>
      <c r="O373" s="19">
        <v>5</v>
      </c>
      <c r="P373" s="19" t="s">
        <v>14</v>
      </c>
      <c r="Q373" s="18"/>
      <c r="R373" s="14">
        <v>1.658188913</v>
      </c>
      <c r="S373" s="6">
        <v>3.0013543199999999E-4</v>
      </c>
      <c r="T373" s="6">
        <v>1.4808654999999999</v>
      </c>
      <c r="U373" s="6">
        <v>0</v>
      </c>
      <c r="V373" s="6">
        <v>7.1499371979999999</v>
      </c>
      <c r="W373" s="6">
        <v>0.12978610609999999</v>
      </c>
      <c r="X373" s="6">
        <v>0.2244093607</v>
      </c>
    </row>
    <row r="374" spans="5:24" x14ac:dyDescent="0.25">
      <c r="E374" s="19">
        <v>30</v>
      </c>
      <c r="F374" s="6">
        <v>155</v>
      </c>
      <c r="G374" s="6">
        <v>185</v>
      </c>
      <c r="H374" s="6">
        <v>350.5</v>
      </c>
      <c r="I374" s="6">
        <v>85</v>
      </c>
      <c r="J374" s="6">
        <v>250</v>
      </c>
      <c r="K374" s="19">
        <v>0.25</v>
      </c>
      <c r="L374" s="20">
        <v>1.26</v>
      </c>
      <c r="M374" s="20">
        <v>1.26</v>
      </c>
      <c r="N374" s="20">
        <v>955</v>
      </c>
      <c r="O374" s="19">
        <v>5</v>
      </c>
      <c r="P374" s="19" t="s">
        <v>14</v>
      </c>
      <c r="Q374" s="18"/>
      <c r="R374" s="14">
        <v>1.658188913</v>
      </c>
      <c r="S374" s="6">
        <v>3.0013543199999999E-4</v>
      </c>
      <c r="T374" s="6">
        <v>1.4880470320000001</v>
      </c>
      <c r="U374" s="6">
        <v>0</v>
      </c>
      <c r="V374" s="6">
        <v>6.2780097320000001</v>
      </c>
      <c r="W374" s="6">
        <v>0.1299353899</v>
      </c>
      <c r="X374" s="6">
        <v>0.21546841920000001</v>
      </c>
    </row>
    <row r="375" spans="5:24" x14ac:dyDescent="0.25">
      <c r="E375" s="19">
        <v>30</v>
      </c>
      <c r="F375" s="6">
        <v>155</v>
      </c>
      <c r="G375" s="6">
        <v>185</v>
      </c>
      <c r="H375" s="6">
        <v>350.5</v>
      </c>
      <c r="I375" s="6">
        <v>90</v>
      </c>
      <c r="J375" s="6">
        <v>250</v>
      </c>
      <c r="K375" s="19">
        <v>0.25</v>
      </c>
      <c r="L375" s="20">
        <v>1.26</v>
      </c>
      <c r="M375" s="20">
        <v>1.26</v>
      </c>
      <c r="N375" s="20">
        <v>955</v>
      </c>
      <c r="O375" s="19">
        <v>5</v>
      </c>
      <c r="P375" s="19" t="s">
        <v>14</v>
      </c>
      <c r="Q375" s="18"/>
      <c r="R375" s="14">
        <v>1.658188913</v>
      </c>
      <c r="S375" s="6">
        <v>3.0013543199999999E-4</v>
      </c>
      <c r="T375" s="6">
        <v>1.494535245</v>
      </c>
      <c r="U375" s="6">
        <v>0</v>
      </c>
      <c r="V375" s="6">
        <v>4.9919867819999997</v>
      </c>
      <c r="W375" s="6">
        <v>0.1299353899</v>
      </c>
      <c r="X375" s="6">
        <v>0.20498770569999999</v>
      </c>
    </row>
    <row r="376" spans="5:24" x14ac:dyDescent="0.25">
      <c r="E376" s="19">
        <v>30</v>
      </c>
      <c r="F376" s="6">
        <v>155</v>
      </c>
      <c r="G376" s="6">
        <v>185</v>
      </c>
      <c r="H376" s="6">
        <v>350.5</v>
      </c>
      <c r="I376" s="6">
        <v>95</v>
      </c>
      <c r="J376" s="6">
        <v>250</v>
      </c>
      <c r="K376" s="19">
        <v>0.25</v>
      </c>
      <c r="L376" s="20">
        <v>1.26</v>
      </c>
      <c r="M376" s="20">
        <v>1.26</v>
      </c>
      <c r="N376" s="20">
        <v>955</v>
      </c>
      <c r="O376" s="19">
        <v>5</v>
      </c>
      <c r="P376" s="19" t="s">
        <v>14</v>
      </c>
      <c r="Q376" s="18"/>
      <c r="R376" s="14">
        <v>1.658188913</v>
      </c>
      <c r="S376" s="6">
        <v>3.0013543199999999E-4</v>
      </c>
      <c r="T376" s="6">
        <v>1.4999818810000001</v>
      </c>
      <c r="U376" s="6">
        <v>0</v>
      </c>
      <c r="V376" s="6">
        <v>2.8673131170000001</v>
      </c>
      <c r="W376" s="6">
        <v>0.1316597269</v>
      </c>
      <c r="X376" s="6">
        <v>0.19740147960000001</v>
      </c>
    </row>
    <row r="377" spans="5:24" x14ac:dyDescent="0.25">
      <c r="E377" s="19">
        <v>30</v>
      </c>
      <c r="F377" s="6">
        <v>155</v>
      </c>
      <c r="G377" s="6">
        <v>185</v>
      </c>
      <c r="H377" s="6">
        <v>350.5</v>
      </c>
      <c r="I377" s="6">
        <v>100</v>
      </c>
      <c r="J377" s="6">
        <v>250</v>
      </c>
      <c r="K377" s="19">
        <v>0.25</v>
      </c>
      <c r="L377" s="20">
        <v>1.26</v>
      </c>
      <c r="M377" s="20">
        <v>1.26</v>
      </c>
      <c r="N377" s="20">
        <v>955</v>
      </c>
      <c r="O377" s="19">
        <v>5</v>
      </c>
      <c r="P377" s="19" t="s">
        <v>14</v>
      </c>
      <c r="Q377" s="18"/>
      <c r="R377" s="14">
        <v>1.658188913</v>
      </c>
      <c r="S377" s="6">
        <v>3.0013543199999999E-4</v>
      </c>
      <c r="T377" s="6">
        <v>1.504472773</v>
      </c>
      <c r="U377" s="6">
        <v>0</v>
      </c>
      <c r="V377" s="6">
        <v>1.105310461</v>
      </c>
      <c r="W377" s="6">
        <v>0.1316597269</v>
      </c>
      <c r="X377" s="6">
        <v>0.18932863380000001</v>
      </c>
    </row>
    <row r="378" spans="5:24" x14ac:dyDescent="0.25">
      <c r="E378" s="19">
        <v>30</v>
      </c>
      <c r="F378" s="6">
        <v>155</v>
      </c>
      <c r="G378" s="6">
        <v>185</v>
      </c>
      <c r="H378" s="6">
        <v>350.5</v>
      </c>
      <c r="I378" s="6">
        <v>105</v>
      </c>
      <c r="J378" s="6">
        <v>250</v>
      </c>
      <c r="K378" s="19">
        <v>0.25</v>
      </c>
      <c r="L378" s="20">
        <v>1.26</v>
      </c>
      <c r="M378" s="20">
        <v>1.26</v>
      </c>
      <c r="N378" s="20">
        <v>955</v>
      </c>
      <c r="O378" s="19">
        <v>5</v>
      </c>
      <c r="P378" s="19" t="s">
        <v>14</v>
      </c>
      <c r="Q378" s="18"/>
      <c r="R378" s="14">
        <v>1.658188913</v>
      </c>
      <c r="S378" s="6">
        <v>3.0013543199999999E-4</v>
      </c>
      <c r="T378" s="6">
        <v>1.507870601</v>
      </c>
      <c r="U378" s="6">
        <v>0</v>
      </c>
      <c r="V378" s="6">
        <v>0.47234835819999998</v>
      </c>
      <c r="W378" s="6">
        <v>0.1316597269</v>
      </c>
      <c r="X378" s="6">
        <v>0.18181031149999999</v>
      </c>
    </row>
    <row r="379" spans="5:24" x14ac:dyDescent="0.25">
      <c r="E379" s="19">
        <v>30</v>
      </c>
      <c r="F379" s="6">
        <v>155</v>
      </c>
      <c r="G379" s="6">
        <v>185</v>
      </c>
      <c r="H379" s="6">
        <v>350.5</v>
      </c>
      <c r="I379" s="6">
        <v>110</v>
      </c>
      <c r="J379" s="6">
        <v>250</v>
      </c>
      <c r="K379" s="19">
        <v>0.25</v>
      </c>
      <c r="L379" s="20">
        <v>1.26</v>
      </c>
      <c r="M379" s="20">
        <v>1.26</v>
      </c>
      <c r="N379" s="20">
        <v>955</v>
      </c>
      <c r="O379" s="19">
        <v>5</v>
      </c>
      <c r="P379" s="19" t="s">
        <v>14</v>
      </c>
      <c r="Q379" s="18"/>
      <c r="R379" s="14">
        <v>1.658188913</v>
      </c>
      <c r="S379" s="6">
        <v>3.0013543199999999E-4</v>
      </c>
      <c r="T379" s="6">
        <v>1.510604756</v>
      </c>
      <c r="U379" s="6">
        <v>0</v>
      </c>
      <c r="V379" s="6">
        <v>0.13695141359999999</v>
      </c>
      <c r="W379" s="6">
        <v>0.1316597269</v>
      </c>
      <c r="X379" s="6">
        <v>0.17479253080000001</v>
      </c>
    </row>
    <row r="380" spans="5:24" x14ac:dyDescent="0.25">
      <c r="E380" s="19">
        <v>30</v>
      </c>
      <c r="F380" s="6">
        <v>155</v>
      </c>
      <c r="G380" s="6">
        <v>185</v>
      </c>
      <c r="H380" s="6">
        <v>350.5</v>
      </c>
      <c r="I380" s="6">
        <v>115</v>
      </c>
      <c r="J380" s="6">
        <v>250</v>
      </c>
      <c r="K380" s="19">
        <v>0.25</v>
      </c>
      <c r="L380" s="20">
        <v>1.26</v>
      </c>
      <c r="M380" s="20">
        <v>1.26</v>
      </c>
      <c r="N380" s="20">
        <v>955</v>
      </c>
      <c r="O380" s="19">
        <v>5</v>
      </c>
      <c r="P380" s="19" t="s">
        <v>14</v>
      </c>
      <c r="Q380" s="18"/>
      <c r="R380" s="14">
        <v>1.658188913</v>
      </c>
      <c r="S380" s="6">
        <v>3.0013543199999999E-4</v>
      </c>
      <c r="T380" s="6">
        <v>1.512504429</v>
      </c>
      <c r="U380" s="6">
        <v>0</v>
      </c>
      <c r="V380" s="6">
        <v>6.4347518869999995E-2</v>
      </c>
      <c r="W380" s="6">
        <v>0.1316597269</v>
      </c>
      <c r="X380" s="6">
        <v>0.16822805739999999</v>
      </c>
    </row>
    <row r="381" spans="5:24" x14ac:dyDescent="0.25">
      <c r="E381" s="19">
        <v>30</v>
      </c>
      <c r="F381" s="6">
        <v>155</v>
      </c>
      <c r="G381" s="6">
        <v>185</v>
      </c>
      <c r="H381" s="6">
        <v>350.5</v>
      </c>
      <c r="I381" s="6">
        <v>40</v>
      </c>
      <c r="J381" s="6">
        <v>260</v>
      </c>
      <c r="K381" s="19">
        <v>0.25</v>
      </c>
      <c r="L381" s="20">
        <v>1.26</v>
      </c>
      <c r="M381" s="20">
        <v>1.26</v>
      </c>
      <c r="N381" s="20">
        <v>955</v>
      </c>
      <c r="O381" s="19">
        <v>5</v>
      </c>
      <c r="P381" s="19" t="s">
        <v>14</v>
      </c>
      <c r="Q381" s="18"/>
      <c r="R381" s="14">
        <v>1.703300217</v>
      </c>
      <c r="S381" s="6">
        <v>2.2121533270000001E-4</v>
      </c>
      <c r="T381" s="6">
        <v>1.5211104070000001</v>
      </c>
      <c r="U381" s="6"/>
      <c r="V381" s="6"/>
      <c r="W381" s="6"/>
      <c r="X381" s="6"/>
    </row>
    <row r="382" spans="5:24" x14ac:dyDescent="0.25">
      <c r="E382" s="19">
        <v>30</v>
      </c>
      <c r="F382" s="6">
        <v>155</v>
      </c>
      <c r="G382" s="6">
        <v>185</v>
      </c>
      <c r="H382" s="6">
        <v>350.5</v>
      </c>
      <c r="I382" s="6">
        <v>40</v>
      </c>
      <c r="J382" s="6">
        <v>280</v>
      </c>
      <c r="K382" s="19">
        <v>0.25</v>
      </c>
      <c r="L382" s="20">
        <v>1.26</v>
      </c>
      <c r="M382" s="20">
        <v>1.26</v>
      </c>
      <c r="N382" s="20">
        <v>955</v>
      </c>
      <c r="O382" s="19">
        <v>5</v>
      </c>
      <c r="P382" s="19" t="s">
        <v>14</v>
      </c>
      <c r="Q382" s="18"/>
      <c r="R382" s="14">
        <v>1.703300217</v>
      </c>
      <c r="S382" s="6">
        <v>2.2121533270000001E-4</v>
      </c>
      <c r="T382" s="6">
        <v>1.531816144</v>
      </c>
      <c r="U382" s="6"/>
      <c r="V382" s="6"/>
      <c r="W382" s="6"/>
      <c r="X382" s="6"/>
    </row>
    <row r="383" spans="5:24" x14ac:dyDescent="0.25">
      <c r="E383" s="19">
        <v>30</v>
      </c>
      <c r="F383" s="6">
        <v>155</v>
      </c>
      <c r="G383" s="6">
        <v>185</v>
      </c>
      <c r="H383" s="6">
        <v>350.5</v>
      </c>
      <c r="I383" s="6">
        <v>10</v>
      </c>
      <c r="J383" s="6">
        <v>300</v>
      </c>
      <c r="K383" s="19">
        <v>0.25</v>
      </c>
      <c r="L383" s="20">
        <v>1.26</v>
      </c>
      <c r="M383" s="20">
        <v>1.26</v>
      </c>
      <c r="N383" s="20">
        <v>955</v>
      </c>
      <c r="O383" s="19">
        <v>5</v>
      </c>
      <c r="P383" s="19" t="s">
        <v>14</v>
      </c>
      <c r="Q383" s="18"/>
      <c r="R383" s="14">
        <v>1.658188913</v>
      </c>
      <c r="S383" s="6">
        <v>3.0013543199999999E-4</v>
      </c>
      <c r="T383" s="6">
        <v>1.332559453</v>
      </c>
      <c r="U383" s="6">
        <v>1.9675534519999999E-2</v>
      </c>
      <c r="V383" s="6">
        <v>5.0083603060000002</v>
      </c>
      <c r="W383" s="6">
        <v>0.51261501409999999</v>
      </c>
      <c r="X383" s="6">
        <v>3.763905168</v>
      </c>
    </row>
    <row r="384" spans="5:24" x14ac:dyDescent="0.25">
      <c r="E384" s="19">
        <v>30</v>
      </c>
      <c r="F384" s="6">
        <v>155</v>
      </c>
      <c r="G384" s="6">
        <v>185</v>
      </c>
      <c r="H384" s="6">
        <v>350.5</v>
      </c>
      <c r="I384" s="6">
        <v>15</v>
      </c>
      <c r="J384" s="6">
        <v>300</v>
      </c>
      <c r="K384" s="19">
        <v>0.25</v>
      </c>
      <c r="L384" s="20">
        <v>1.26</v>
      </c>
      <c r="M384" s="20">
        <v>1.26</v>
      </c>
      <c r="N384" s="20">
        <v>955</v>
      </c>
      <c r="O384" s="19">
        <v>5</v>
      </c>
      <c r="P384" s="19" t="s">
        <v>14</v>
      </c>
      <c r="Q384" s="18"/>
      <c r="R384" s="14">
        <v>1.658188913</v>
      </c>
      <c r="S384" s="6">
        <v>3.0013543199999999E-4</v>
      </c>
      <c r="T384" s="6">
        <v>1.3536879580000001</v>
      </c>
      <c r="U384" s="6">
        <v>1.971700224E-2</v>
      </c>
      <c r="V384" s="6">
        <v>4.8621714660000004</v>
      </c>
      <c r="W384" s="6">
        <v>0.4198102433</v>
      </c>
      <c r="X384" s="6">
        <v>4.2816261820000001</v>
      </c>
    </row>
    <row r="385" spans="5:24" x14ac:dyDescent="0.25">
      <c r="E385" s="19">
        <v>30</v>
      </c>
      <c r="F385" s="6">
        <v>155</v>
      </c>
      <c r="G385" s="6">
        <v>185</v>
      </c>
      <c r="H385" s="6">
        <v>350.5</v>
      </c>
      <c r="I385" s="6">
        <v>20</v>
      </c>
      <c r="J385" s="6">
        <v>300</v>
      </c>
      <c r="K385" s="19">
        <v>0.25</v>
      </c>
      <c r="L385" s="20">
        <v>1.26</v>
      </c>
      <c r="M385" s="20">
        <v>1.26</v>
      </c>
      <c r="N385" s="20">
        <v>955</v>
      </c>
      <c r="O385" s="19">
        <v>5</v>
      </c>
      <c r="P385" s="19" t="s">
        <v>14</v>
      </c>
      <c r="Q385" s="18"/>
      <c r="R385" s="14">
        <v>1.658188913</v>
      </c>
      <c r="S385" s="6">
        <v>3.0013543199999999E-4</v>
      </c>
      <c r="T385" s="6">
        <v>1.370853721</v>
      </c>
      <c r="U385" s="6">
        <v>2.3153414670000001E-2</v>
      </c>
      <c r="V385" s="6">
        <v>5.7167429609999996</v>
      </c>
      <c r="W385" s="6">
        <v>0.42783514979999998</v>
      </c>
      <c r="X385" s="6">
        <v>4.5912749350000004</v>
      </c>
    </row>
    <row r="386" spans="5:24" x14ac:dyDescent="0.25">
      <c r="E386" s="19">
        <v>30</v>
      </c>
      <c r="F386" s="6">
        <v>155</v>
      </c>
      <c r="G386" s="6">
        <v>185</v>
      </c>
      <c r="H386" s="6">
        <v>350.5</v>
      </c>
      <c r="I386" s="6">
        <v>25</v>
      </c>
      <c r="J386" s="6">
        <v>300</v>
      </c>
      <c r="K386" s="19">
        <v>0.25</v>
      </c>
      <c r="L386" s="20">
        <v>1.26</v>
      </c>
      <c r="M386" s="20">
        <v>1.26</v>
      </c>
      <c r="N386" s="20">
        <v>955</v>
      </c>
      <c r="O386" s="19">
        <v>5</v>
      </c>
      <c r="P386" s="19" t="s">
        <v>14</v>
      </c>
      <c r="Q386" s="18"/>
      <c r="R386" s="14">
        <v>1.658188913</v>
      </c>
      <c r="S386" s="6">
        <v>3.0013543199999999E-4</v>
      </c>
      <c r="T386" s="6">
        <v>1.3862613850000001</v>
      </c>
      <c r="U386" s="6">
        <v>2.0050546990000001E-2</v>
      </c>
      <c r="V386" s="6">
        <v>6.3245395689999997</v>
      </c>
      <c r="W386" s="6">
        <v>0.3715255838</v>
      </c>
      <c r="X386" s="6">
        <v>5.0858390760000001</v>
      </c>
    </row>
    <row r="387" spans="5:24" x14ac:dyDescent="0.25">
      <c r="E387" s="19">
        <v>30</v>
      </c>
      <c r="F387" s="6">
        <v>155</v>
      </c>
      <c r="G387" s="6">
        <v>185</v>
      </c>
      <c r="H387" s="6">
        <v>350.5</v>
      </c>
      <c r="I387" s="6">
        <v>30</v>
      </c>
      <c r="J387" s="6">
        <v>300</v>
      </c>
      <c r="K387" s="19">
        <v>0.25</v>
      </c>
      <c r="L387" s="20">
        <v>1.26</v>
      </c>
      <c r="M387" s="20">
        <v>1.26</v>
      </c>
      <c r="N387" s="20">
        <v>955</v>
      </c>
      <c r="O387" s="19">
        <v>5</v>
      </c>
      <c r="P387" s="19" t="s">
        <v>14</v>
      </c>
      <c r="Q387" s="18"/>
      <c r="R387" s="14">
        <v>1.658188913</v>
      </c>
      <c r="S387" s="6">
        <v>3.0013543199999999E-4</v>
      </c>
      <c r="T387" s="6">
        <v>1.401750262</v>
      </c>
      <c r="U387" s="6">
        <v>2.0735666690000001E-2</v>
      </c>
      <c r="V387" s="6">
        <v>7.4060492010000001</v>
      </c>
      <c r="W387" s="6">
        <v>0.39902591230000001</v>
      </c>
      <c r="X387" s="6">
        <v>5.6111334690000003</v>
      </c>
    </row>
    <row r="388" spans="5:24" x14ac:dyDescent="0.25">
      <c r="E388" s="19">
        <v>30</v>
      </c>
      <c r="F388" s="6">
        <v>155</v>
      </c>
      <c r="G388" s="6">
        <v>185</v>
      </c>
      <c r="H388" s="6">
        <v>350.5</v>
      </c>
      <c r="I388" s="6">
        <v>35</v>
      </c>
      <c r="J388" s="6">
        <v>300</v>
      </c>
      <c r="K388" s="19">
        <v>0.25</v>
      </c>
      <c r="L388" s="20">
        <v>1.26</v>
      </c>
      <c r="M388" s="20">
        <v>1.26</v>
      </c>
      <c r="N388" s="20">
        <v>955</v>
      </c>
      <c r="O388" s="19">
        <v>5</v>
      </c>
      <c r="P388" s="19" t="s">
        <v>14</v>
      </c>
      <c r="Q388" s="18"/>
      <c r="R388" s="14">
        <v>1.658188913</v>
      </c>
      <c r="S388" s="6">
        <v>3.0013543199999999E-4</v>
      </c>
      <c r="T388" s="6">
        <v>1.4152889900000001</v>
      </c>
      <c r="U388" s="6">
        <v>7.0008346730000004E-3</v>
      </c>
      <c r="V388" s="6">
        <v>7.8551339010000003</v>
      </c>
      <c r="W388" s="6">
        <v>0.3090896454</v>
      </c>
      <c r="X388" s="6">
        <v>5.9906076080000004</v>
      </c>
    </row>
    <row r="389" spans="5:24" x14ac:dyDescent="0.25">
      <c r="E389" s="19">
        <v>30</v>
      </c>
      <c r="F389" s="6">
        <v>155</v>
      </c>
      <c r="G389" s="6">
        <v>185</v>
      </c>
      <c r="H389" s="6">
        <v>350.5</v>
      </c>
      <c r="I389" s="6">
        <v>40</v>
      </c>
      <c r="J389" s="6">
        <v>300</v>
      </c>
      <c r="K389" s="19">
        <v>0.25</v>
      </c>
      <c r="L389" s="20">
        <v>1.26</v>
      </c>
      <c r="M389" s="20">
        <v>1.26</v>
      </c>
      <c r="N389" s="20">
        <v>955</v>
      </c>
      <c r="O389" s="19">
        <v>5</v>
      </c>
      <c r="P389" s="19" t="s">
        <v>14</v>
      </c>
      <c r="Q389" s="18"/>
      <c r="R389" s="14">
        <v>1.658188913</v>
      </c>
      <c r="S389" s="6">
        <v>3.0013543199999999E-4</v>
      </c>
      <c r="T389" s="6">
        <v>1.4292830139999999</v>
      </c>
      <c r="U389" s="6">
        <v>0</v>
      </c>
      <c r="V389" s="6">
        <v>8.4977597490000001</v>
      </c>
      <c r="W389" s="6">
        <v>0.25207514460000002</v>
      </c>
      <c r="X389" s="6">
        <v>6.1972025479999999</v>
      </c>
    </row>
    <row r="390" spans="5:24" x14ac:dyDescent="0.25">
      <c r="E390" s="19">
        <v>30</v>
      </c>
      <c r="F390" s="6">
        <v>155</v>
      </c>
      <c r="G390" s="6">
        <v>185</v>
      </c>
      <c r="H390" s="6">
        <v>350.5</v>
      </c>
      <c r="I390" s="6">
        <v>45</v>
      </c>
      <c r="J390" s="6">
        <v>300</v>
      </c>
      <c r="K390" s="19">
        <v>0.25</v>
      </c>
      <c r="L390" s="20">
        <v>1.26</v>
      </c>
      <c r="M390" s="20">
        <v>1.26</v>
      </c>
      <c r="N390" s="20">
        <v>955</v>
      </c>
      <c r="O390" s="19">
        <v>5</v>
      </c>
      <c r="P390" s="19" t="s">
        <v>14</v>
      </c>
      <c r="Q390" s="18"/>
      <c r="R390" s="14">
        <v>1.658188913</v>
      </c>
      <c r="S390" s="6">
        <v>3.0013543199999999E-4</v>
      </c>
      <c r="T390" s="6">
        <v>1.442491959</v>
      </c>
      <c r="U390" s="6">
        <v>0</v>
      </c>
      <c r="V390" s="6">
        <v>8.8432701629999997</v>
      </c>
      <c r="W390" s="6">
        <v>0.29965490550000001</v>
      </c>
      <c r="X390" s="6">
        <v>5.2441237699999999</v>
      </c>
    </row>
    <row r="391" spans="5:24" x14ac:dyDescent="0.25">
      <c r="E391" s="19">
        <v>30</v>
      </c>
      <c r="F391" s="6">
        <v>155</v>
      </c>
      <c r="G391" s="6">
        <v>185</v>
      </c>
      <c r="H391" s="6">
        <v>350.5</v>
      </c>
      <c r="I391" s="6">
        <v>50</v>
      </c>
      <c r="J391" s="6">
        <v>300</v>
      </c>
      <c r="K391" s="19">
        <v>0.25</v>
      </c>
      <c r="L391" s="20">
        <v>1.26</v>
      </c>
      <c r="M391" s="20">
        <v>1.26</v>
      </c>
      <c r="N391" s="20">
        <v>955</v>
      </c>
      <c r="O391" s="19">
        <v>5</v>
      </c>
      <c r="P391" s="19" t="s">
        <v>14</v>
      </c>
      <c r="Q391" s="18"/>
      <c r="R391" s="14">
        <v>1.658188913</v>
      </c>
      <c r="S391" s="6">
        <v>3.0013543199999999E-4</v>
      </c>
      <c r="T391" s="6">
        <v>1.4549837430000001</v>
      </c>
      <c r="U391" s="6">
        <v>0</v>
      </c>
      <c r="V391" s="6">
        <v>8.8487747090000006</v>
      </c>
      <c r="W391" s="6">
        <v>0.25419542160000003</v>
      </c>
      <c r="X391" s="6">
        <v>5.3600169190000004</v>
      </c>
    </row>
    <row r="392" spans="5:24" x14ac:dyDescent="0.25">
      <c r="E392" s="19">
        <v>30</v>
      </c>
      <c r="F392" s="6">
        <v>155</v>
      </c>
      <c r="G392" s="6">
        <v>185</v>
      </c>
      <c r="H392" s="6">
        <v>350.5</v>
      </c>
      <c r="I392" s="6">
        <v>55</v>
      </c>
      <c r="J392" s="6">
        <v>300</v>
      </c>
      <c r="K392" s="19">
        <v>0.25</v>
      </c>
      <c r="L392" s="20">
        <v>1.26</v>
      </c>
      <c r="M392" s="20">
        <v>1.26</v>
      </c>
      <c r="N392" s="20">
        <v>955</v>
      </c>
      <c r="O392" s="19">
        <v>5</v>
      </c>
      <c r="P392" s="19" t="s">
        <v>14</v>
      </c>
      <c r="Q392" s="18"/>
      <c r="R392" s="14">
        <v>1.658188913</v>
      </c>
      <c r="S392" s="6">
        <v>3.0013543199999999E-4</v>
      </c>
      <c r="T392" s="6">
        <v>1.466434767</v>
      </c>
      <c r="U392" s="6">
        <v>0</v>
      </c>
      <c r="V392" s="6">
        <v>8.4780785559999998</v>
      </c>
      <c r="W392" s="6">
        <v>0.2227989363</v>
      </c>
      <c r="X392" s="6">
        <v>5.0113176270000004</v>
      </c>
    </row>
    <row r="393" spans="5:24" x14ac:dyDescent="0.25">
      <c r="E393" s="19">
        <v>30</v>
      </c>
      <c r="F393" s="6">
        <v>155</v>
      </c>
      <c r="G393" s="6">
        <v>185</v>
      </c>
      <c r="H393" s="6">
        <v>350.5</v>
      </c>
      <c r="I393" s="6">
        <v>60</v>
      </c>
      <c r="J393" s="6">
        <v>300</v>
      </c>
      <c r="K393" s="19">
        <v>0.25</v>
      </c>
      <c r="L393" s="20">
        <v>1.26</v>
      </c>
      <c r="M393" s="20">
        <v>1.26</v>
      </c>
      <c r="N393" s="20">
        <v>955</v>
      </c>
      <c r="O393" s="19">
        <v>5</v>
      </c>
      <c r="P393" s="19" t="s">
        <v>14</v>
      </c>
      <c r="Q393" s="18"/>
      <c r="R393" s="14">
        <v>1.658188913</v>
      </c>
      <c r="S393" s="6">
        <v>3.0013543199999999E-4</v>
      </c>
      <c r="T393" s="6">
        <v>1.4772900390000001</v>
      </c>
      <c r="U393" s="6">
        <v>0</v>
      </c>
      <c r="V393" s="6">
        <v>8.7383516199999995</v>
      </c>
      <c r="W393" s="6">
        <v>0.23061830899999999</v>
      </c>
      <c r="X393" s="6">
        <v>4.2009383859999998</v>
      </c>
    </row>
    <row r="394" spans="5:24" x14ac:dyDescent="0.25">
      <c r="E394" s="19">
        <v>30</v>
      </c>
      <c r="F394" s="6">
        <v>155</v>
      </c>
      <c r="G394" s="6">
        <v>185</v>
      </c>
      <c r="H394" s="6">
        <v>350.5</v>
      </c>
      <c r="I394" s="6">
        <v>65</v>
      </c>
      <c r="J394" s="6">
        <v>300</v>
      </c>
      <c r="K394" s="19">
        <v>0.25</v>
      </c>
      <c r="L394" s="20">
        <v>1.26</v>
      </c>
      <c r="M394" s="20">
        <v>1.26</v>
      </c>
      <c r="N394" s="20">
        <v>955</v>
      </c>
      <c r="O394" s="19">
        <v>5</v>
      </c>
      <c r="P394" s="19" t="s">
        <v>14</v>
      </c>
      <c r="Q394" s="18"/>
      <c r="R394" s="14">
        <v>1.658188913</v>
      </c>
      <c r="S394" s="6">
        <v>3.0013543199999999E-4</v>
      </c>
      <c r="T394" s="6">
        <v>1.4876103389999999</v>
      </c>
      <c r="U394" s="6">
        <v>0</v>
      </c>
      <c r="V394" s="6">
        <v>8.5351529700000004</v>
      </c>
      <c r="W394" s="6">
        <v>0.21128893500000001</v>
      </c>
      <c r="X394" s="6">
        <v>2.7812066089999998</v>
      </c>
    </row>
    <row r="395" spans="5:24" x14ac:dyDescent="0.25">
      <c r="E395" s="19">
        <v>30</v>
      </c>
      <c r="F395" s="6">
        <v>155</v>
      </c>
      <c r="G395" s="6">
        <v>185</v>
      </c>
      <c r="H395" s="6">
        <v>350.5</v>
      </c>
      <c r="I395" s="6">
        <v>70</v>
      </c>
      <c r="J395" s="6">
        <v>300</v>
      </c>
      <c r="K395" s="19">
        <v>0.25</v>
      </c>
      <c r="L395" s="20">
        <v>1.26</v>
      </c>
      <c r="M395" s="20">
        <v>1.26</v>
      </c>
      <c r="N395" s="20">
        <v>955</v>
      </c>
      <c r="O395" s="19">
        <v>5</v>
      </c>
      <c r="P395" s="19" t="s">
        <v>14</v>
      </c>
      <c r="Q395" s="18"/>
      <c r="R395" s="14">
        <v>1.658188913</v>
      </c>
      <c r="S395" s="6">
        <v>3.0013543199999999E-4</v>
      </c>
      <c r="T395" s="6">
        <v>1.497482733</v>
      </c>
      <c r="U395" s="6">
        <v>0</v>
      </c>
      <c r="V395" s="6">
        <v>8.2685047560000005</v>
      </c>
      <c r="W395" s="6">
        <v>0.21157199739999999</v>
      </c>
      <c r="X395" s="6">
        <v>0.90551791770000001</v>
      </c>
    </row>
    <row r="396" spans="5:24" x14ac:dyDescent="0.25">
      <c r="E396" s="19">
        <v>30</v>
      </c>
      <c r="F396" s="6">
        <v>155</v>
      </c>
      <c r="G396" s="6">
        <v>185</v>
      </c>
      <c r="H396" s="6">
        <v>350.5</v>
      </c>
      <c r="I396" s="6">
        <v>75</v>
      </c>
      <c r="J396" s="6">
        <v>300</v>
      </c>
      <c r="K396" s="19">
        <v>0.25</v>
      </c>
      <c r="L396" s="20">
        <v>1.26</v>
      </c>
      <c r="M396" s="20">
        <v>1.26</v>
      </c>
      <c r="N396" s="20">
        <v>955</v>
      </c>
      <c r="O396" s="19">
        <v>5</v>
      </c>
      <c r="P396" s="19" t="s">
        <v>14</v>
      </c>
      <c r="Q396" s="18"/>
      <c r="R396" s="14">
        <v>1.658188913</v>
      </c>
      <c r="S396" s="6">
        <v>3.0013543199999999E-4</v>
      </c>
      <c r="T396" s="6">
        <v>1.5065043220000001</v>
      </c>
      <c r="U396" s="6">
        <v>0</v>
      </c>
      <c r="V396" s="6">
        <v>7.7792651380000004</v>
      </c>
      <c r="W396" s="6">
        <v>0.2074540708</v>
      </c>
      <c r="X396" s="6">
        <v>0.41229813160000001</v>
      </c>
    </row>
    <row r="397" spans="5:24" x14ac:dyDescent="0.25">
      <c r="E397" s="19">
        <v>30</v>
      </c>
      <c r="F397" s="6">
        <v>155</v>
      </c>
      <c r="G397" s="6">
        <v>185</v>
      </c>
      <c r="H397" s="6">
        <v>350.5</v>
      </c>
      <c r="I397" s="6">
        <v>80</v>
      </c>
      <c r="J397" s="6">
        <v>300</v>
      </c>
      <c r="K397" s="19">
        <v>0.25</v>
      </c>
      <c r="L397" s="20">
        <v>1.26</v>
      </c>
      <c r="M397" s="20">
        <v>1.26</v>
      </c>
      <c r="N397" s="20">
        <v>955</v>
      </c>
      <c r="O397" s="19">
        <v>5</v>
      </c>
      <c r="P397" s="19" t="s">
        <v>14</v>
      </c>
      <c r="Q397" s="18"/>
      <c r="R397" s="14">
        <v>1.658188913</v>
      </c>
      <c r="S397" s="6">
        <v>3.0013543199999999E-4</v>
      </c>
      <c r="T397" s="6">
        <v>1.5149050150000001</v>
      </c>
      <c r="U397" s="6">
        <v>0</v>
      </c>
      <c r="V397" s="6">
        <v>6.9691507770000003</v>
      </c>
      <c r="W397" s="6">
        <v>0.20816983999999999</v>
      </c>
      <c r="X397" s="6">
        <v>0.25237764670000001</v>
      </c>
    </row>
    <row r="398" spans="5:24" x14ac:dyDescent="0.25">
      <c r="E398" s="19">
        <v>30</v>
      </c>
      <c r="F398" s="6">
        <v>155</v>
      </c>
      <c r="G398" s="6">
        <v>185</v>
      </c>
      <c r="H398" s="6">
        <v>350.5</v>
      </c>
      <c r="I398" s="6">
        <v>85</v>
      </c>
      <c r="J398" s="6">
        <v>300</v>
      </c>
      <c r="K398" s="19">
        <v>0.25</v>
      </c>
      <c r="L398" s="20">
        <v>1.26</v>
      </c>
      <c r="M398" s="20">
        <v>1.26</v>
      </c>
      <c r="N398" s="20">
        <v>955</v>
      </c>
      <c r="O398" s="19">
        <v>5</v>
      </c>
      <c r="P398" s="19" t="s">
        <v>14</v>
      </c>
      <c r="Q398" s="18"/>
      <c r="R398" s="14">
        <v>1.658188913</v>
      </c>
      <c r="S398" s="6">
        <v>3.0013543199999999E-4</v>
      </c>
      <c r="T398" s="6">
        <v>1.522315488</v>
      </c>
      <c r="U398" s="6">
        <v>0</v>
      </c>
      <c r="V398" s="6">
        <v>6.083663101</v>
      </c>
      <c r="W398" s="6">
        <v>0.20922095700000001</v>
      </c>
      <c r="X398" s="6">
        <v>0.23942293780000001</v>
      </c>
    </row>
    <row r="399" spans="5:24" x14ac:dyDescent="0.25">
      <c r="E399" s="19">
        <v>30</v>
      </c>
      <c r="F399" s="6">
        <v>155</v>
      </c>
      <c r="G399" s="6">
        <v>185</v>
      </c>
      <c r="H399" s="6">
        <v>350.5</v>
      </c>
      <c r="I399" s="6">
        <v>90</v>
      </c>
      <c r="J399" s="6">
        <v>300</v>
      </c>
      <c r="K399" s="19">
        <v>0.25</v>
      </c>
      <c r="L399" s="20">
        <v>1.26</v>
      </c>
      <c r="M399" s="20">
        <v>1.26</v>
      </c>
      <c r="N399" s="20">
        <v>955</v>
      </c>
      <c r="O399" s="19">
        <v>5</v>
      </c>
      <c r="P399" s="19" t="s">
        <v>14</v>
      </c>
      <c r="Q399" s="18"/>
      <c r="R399" s="14">
        <v>1.658188913</v>
      </c>
      <c r="S399" s="6">
        <v>3.0013543199999999E-4</v>
      </c>
      <c r="T399" s="6">
        <v>1.529124046</v>
      </c>
      <c r="U399" s="6">
        <v>0</v>
      </c>
      <c r="V399" s="6">
        <v>5.0819328390000003</v>
      </c>
      <c r="W399" s="6">
        <v>0.2096644815</v>
      </c>
      <c r="X399" s="6">
        <v>0.23253561580000001</v>
      </c>
    </row>
    <row r="400" spans="5:24" x14ac:dyDescent="0.25">
      <c r="E400" s="19">
        <v>30</v>
      </c>
      <c r="F400" s="6">
        <v>155</v>
      </c>
      <c r="G400" s="6">
        <v>185</v>
      </c>
      <c r="H400" s="6">
        <v>350.5</v>
      </c>
      <c r="I400" s="6">
        <v>95</v>
      </c>
      <c r="J400" s="6">
        <v>300</v>
      </c>
      <c r="K400" s="19">
        <v>0.25</v>
      </c>
      <c r="L400" s="20">
        <v>1.26</v>
      </c>
      <c r="M400" s="20">
        <v>1.26</v>
      </c>
      <c r="N400" s="20">
        <v>955</v>
      </c>
      <c r="O400" s="19">
        <v>5</v>
      </c>
      <c r="P400" s="19" t="s">
        <v>14</v>
      </c>
      <c r="Q400" s="18"/>
      <c r="R400" s="14">
        <v>1.658188913</v>
      </c>
      <c r="S400" s="6">
        <v>3.0013543199999999E-4</v>
      </c>
      <c r="T400" s="6">
        <v>1.535024269</v>
      </c>
      <c r="U400" s="6">
        <v>0</v>
      </c>
      <c r="V400" s="6">
        <v>3.1703487840000002</v>
      </c>
      <c r="W400" s="6">
        <v>0.2096644815</v>
      </c>
      <c r="X400" s="6">
        <v>0.22273123550000001</v>
      </c>
    </row>
    <row r="401" spans="5:24" x14ac:dyDescent="0.25">
      <c r="E401" s="19">
        <v>30</v>
      </c>
      <c r="F401" s="6">
        <v>155</v>
      </c>
      <c r="G401" s="6">
        <v>185</v>
      </c>
      <c r="H401" s="6">
        <v>350.5</v>
      </c>
      <c r="I401" s="6">
        <v>100</v>
      </c>
      <c r="J401" s="6">
        <v>300</v>
      </c>
      <c r="K401" s="19">
        <v>0.25</v>
      </c>
      <c r="L401" s="20">
        <v>1.26</v>
      </c>
      <c r="M401" s="20">
        <v>1.26</v>
      </c>
      <c r="N401" s="20">
        <v>955</v>
      </c>
      <c r="O401" s="19">
        <v>5</v>
      </c>
      <c r="P401" s="19" t="s">
        <v>14</v>
      </c>
      <c r="Q401" s="18"/>
      <c r="R401" s="14">
        <v>1.658188913</v>
      </c>
      <c r="S401" s="6">
        <v>3.0013543199999999E-4</v>
      </c>
      <c r="T401" s="6">
        <v>1.5400147829999999</v>
      </c>
      <c r="U401" s="6">
        <v>0</v>
      </c>
      <c r="V401" s="6">
        <v>1.1129052669999999</v>
      </c>
      <c r="W401" s="6">
        <v>0.2110076756</v>
      </c>
      <c r="X401" s="6">
        <v>0.21423434869999999</v>
      </c>
    </row>
    <row r="402" spans="5:24" x14ac:dyDescent="0.25">
      <c r="E402" s="19">
        <v>30</v>
      </c>
      <c r="F402" s="6">
        <v>155</v>
      </c>
      <c r="G402" s="6">
        <v>185</v>
      </c>
      <c r="H402" s="6">
        <v>350.5</v>
      </c>
      <c r="I402" s="6">
        <v>105</v>
      </c>
      <c r="J402" s="6">
        <v>300</v>
      </c>
      <c r="K402" s="19">
        <v>0.25</v>
      </c>
      <c r="L402" s="20">
        <v>1.26</v>
      </c>
      <c r="M402" s="20">
        <v>1.26</v>
      </c>
      <c r="N402" s="20">
        <v>955</v>
      </c>
      <c r="O402" s="19">
        <v>5</v>
      </c>
      <c r="P402" s="19" t="s">
        <v>14</v>
      </c>
      <c r="Q402" s="18"/>
      <c r="R402" s="14">
        <v>1.658188913</v>
      </c>
      <c r="S402" s="6">
        <v>3.0013543199999999E-4</v>
      </c>
      <c r="T402" s="6">
        <v>1.543369006</v>
      </c>
      <c r="U402" s="6">
        <v>0</v>
      </c>
      <c r="V402" s="6">
        <v>0.3960557173</v>
      </c>
      <c r="W402" s="6">
        <v>0.2110076756</v>
      </c>
      <c r="X402" s="6">
        <v>0.20437497399999999</v>
      </c>
    </row>
    <row r="403" spans="5:24" x14ac:dyDescent="0.25">
      <c r="E403" s="19">
        <v>30</v>
      </c>
      <c r="F403" s="6">
        <v>155</v>
      </c>
      <c r="G403" s="6">
        <v>185</v>
      </c>
      <c r="H403" s="6">
        <v>350.5</v>
      </c>
      <c r="I403" s="6">
        <v>110</v>
      </c>
      <c r="J403" s="6">
        <v>300</v>
      </c>
      <c r="K403" s="19">
        <v>0.25</v>
      </c>
      <c r="L403" s="20">
        <v>1.26</v>
      </c>
      <c r="M403" s="20">
        <v>1.26</v>
      </c>
      <c r="N403" s="20">
        <v>955</v>
      </c>
      <c r="O403" s="19">
        <v>5</v>
      </c>
      <c r="P403" s="19" t="s">
        <v>14</v>
      </c>
      <c r="Q403" s="18"/>
      <c r="R403" s="14">
        <v>1.658188913</v>
      </c>
      <c r="S403" s="6">
        <v>3.0013543199999999E-4</v>
      </c>
      <c r="T403" s="6">
        <v>1.546088414</v>
      </c>
      <c r="U403" s="6">
        <v>0</v>
      </c>
      <c r="V403" s="6">
        <v>0.14362116280000001</v>
      </c>
      <c r="W403" s="6">
        <v>0.2110076756</v>
      </c>
      <c r="X403" s="6">
        <v>0.1964862118</v>
      </c>
    </row>
    <row r="404" spans="5:24" x14ac:dyDescent="0.25">
      <c r="E404" s="19">
        <v>30</v>
      </c>
      <c r="F404" s="6">
        <v>155</v>
      </c>
      <c r="G404" s="6">
        <v>185</v>
      </c>
      <c r="H404" s="6">
        <v>350.5</v>
      </c>
      <c r="I404" s="6">
        <v>115</v>
      </c>
      <c r="J404" s="6">
        <v>300</v>
      </c>
      <c r="K404" s="19">
        <v>0.25</v>
      </c>
      <c r="L404" s="20">
        <v>1.26</v>
      </c>
      <c r="M404" s="20">
        <v>1.26</v>
      </c>
      <c r="N404" s="20">
        <v>955</v>
      </c>
      <c r="O404" s="19">
        <v>5</v>
      </c>
      <c r="P404" s="19" t="s">
        <v>14</v>
      </c>
      <c r="Q404" s="18"/>
      <c r="R404" s="14">
        <v>1.658188913</v>
      </c>
      <c r="S404" s="6">
        <v>3.0013543199999999E-4</v>
      </c>
      <c r="T404" s="6">
        <v>1.5481331039999999</v>
      </c>
      <c r="U404" s="6">
        <v>0</v>
      </c>
      <c r="V404" s="6">
        <v>5.6025866860000002E-2</v>
      </c>
      <c r="W404" s="6">
        <v>0.2110076756</v>
      </c>
      <c r="X404" s="6">
        <v>0.1898143652</v>
      </c>
    </row>
    <row r="405" spans="5:24" x14ac:dyDescent="0.25">
      <c r="E405" s="19">
        <v>30</v>
      </c>
      <c r="F405" s="6">
        <v>155</v>
      </c>
      <c r="G405" s="6">
        <v>185</v>
      </c>
      <c r="H405" s="6">
        <v>350.5</v>
      </c>
      <c r="I405" s="6">
        <v>40</v>
      </c>
      <c r="J405" s="6">
        <v>320</v>
      </c>
      <c r="K405" s="19">
        <v>0.25</v>
      </c>
      <c r="L405" s="20">
        <v>1.26</v>
      </c>
      <c r="M405" s="20">
        <v>1.26</v>
      </c>
      <c r="N405" s="20">
        <v>955</v>
      </c>
      <c r="O405" s="19">
        <v>5</v>
      </c>
      <c r="P405" s="19" t="s">
        <v>14</v>
      </c>
      <c r="Q405" s="18"/>
      <c r="R405" s="14">
        <v>1.703300217</v>
      </c>
      <c r="S405" s="6">
        <v>2.2121533270000001E-4</v>
      </c>
      <c r="T405" s="6">
        <v>1.5587018370000001</v>
      </c>
      <c r="U405" s="6"/>
      <c r="V405" s="6"/>
      <c r="W405" s="6"/>
      <c r="X405" s="6"/>
    </row>
    <row r="406" spans="5:24" x14ac:dyDescent="0.25">
      <c r="E406" s="19">
        <v>30</v>
      </c>
      <c r="F406" s="6">
        <v>155</v>
      </c>
      <c r="G406" s="6">
        <v>185</v>
      </c>
      <c r="H406" s="6">
        <v>350.5</v>
      </c>
      <c r="I406" s="6">
        <v>40</v>
      </c>
      <c r="J406" s="6">
        <v>340</v>
      </c>
      <c r="K406" s="19">
        <v>0.25</v>
      </c>
      <c r="L406" s="20">
        <v>1.26</v>
      </c>
      <c r="M406" s="20">
        <v>1.26</v>
      </c>
      <c r="N406" s="20">
        <v>955</v>
      </c>
      <c r="O406" s="19">
        <v>5</v>
      </c>
      <c r="P406" s="19" t="s">
        <v>14</v>
      </c>
      <c r="Q406" s="18"/>
      <c r="R406" s="14">
        <v>1.703300217</v>
      </c>
      <c r="S406" s="6">
        <v>2.2121533270000001E-4</v>
      </c>
      <c r="T406" s="6">
        <v>1.5629805859999999</v>
      </c>
      <c r="U406" s="6"/>
      <c r="V406" s="6"/>
      <c r="W406" s="6"/>
      <c r="X406" s="6"/>
    </row>
    <row r="407" spans="5:24" x14ac:dyDescent="0.25">
      <c r="E407" s="19">
        <v>30</v>
      </c>
      <c r="F407" s="6">
        <v>155</v>
      </c>
      <c r="G407" s="6">
        <v>185</v>
      </c>
      <c r="H407" s="6">
        <v>350.5</v>
      </c>
      <c r="I407" s="6">
        <v>40</v>
      </c>
      <c r="J407" s="6">
        <v>360</v>
      </c>
      <c r="K407" s="19">
        <v>0.25</v>
      </c>
      <c r="L407" s="20">
        <v>1.26</v>
      </c>
      <c r="M407" s="20">
        <v>1.26</v>
      </c>
      <c r="N407" s="20">
        <v>955</v>
      </c>
      <c r="O407" s="19">
        <v>5</v>
      </c>
      <c r="P407" s="19" t="s">
        <v>14</v>
      </c>
      <c r="Q407" s="18"/>
      <c r="R407" s="14">
        <v>1.703300217</v>
      </c>
      <c r="S407" s="6">
        <v>2.2121533270000001E-4</v>
      </c>
      <c r="T407" s="6">
        <v>1.571494401</v>
      </c>
      <c r="U407" s="6"/>
      <c r="V407" s="6"/>
      <c r="W407" s="6"/>
      <c r="X407" s="6"/>
    </row>
    <row r="408" spans="5:24" x14ac:dyDescent="0.25">
      <c r="E408" s="19">
        <v>30</v>
      </c>
      <c r="F408" s="6">
        <v>155</v>
      </c>
      <c r="G408" s="6">
        <v>185</v>
      </c>
      <c r="H408" s="6">
        <v>350.5</v>
      </c>
      <c r="I408" s="6">
        <v>40</v>
      </c>
      <c r="J408" s="6">
        <v>380</v>
      </c>
      <c r="K408" s="19">
        <v>0.25</v>
      </c>
      <c r="L408" s="20">
        <v>1.26</v>
      </c>
      <c r="M408" s="20">
        <v>1.26</v>
      </c>
      <c r="N408" s="20">
        <v>955</v>
      </c>
      <c r="O408" s="19">
        <v>5</v>
      </c>
      <c r="P408" s="19" t="s">
        <v>14</v>
      </c>
      <c r="Q408" s="18"/>
      <c r="R408" s="14">
        <v>1.703300217</v>
      </c>
      <c r="S408" s="6">
        <v>2.2121533270000001E-4</v>
      </c>
      <c r="T408" s="6">
        <v>1.5792047330000001</v>
      </c>
      <c r="U408" s="6"/>
      <c r="V408" s="6"/>
      <c r="W408" s="6"/>
      <c r="X408" s="6"/>
    </row>
    <row r="409" spans="5:24" x14ac:dyDescent="0.25">
      <c r="E409" s="19">
        <v>30</v>
      </c>
      <c r="F409" s="6">
        <v>120</v>
      </c>
      <c r="G409" s="6">
        <v>147.5</v>
      </c>
      <c r="H409" s="6">
        <v>237</v>
      </c>
      <c r="I409" s="6">
        <v>40</v>
      </c>
      <c r="J409" s="6">
        <v>60</v>
      </c>
      <c r="K409" s="19">
        <v>0.25</v>
      </c>
      <c r="L409" s="20">
        <v>1.26</v>
      </c>
      <c r="M409" s="20">
        <v>1.26</v>
      </c>
      <c r="N409" s="20">
        <v>955</v>
      </c>
      <c r="O409" s="19">
        <v>5</v>
      </c>
      <c r="P409" s="19" t="s">
        <v>14</v>
      </c>
      <c r="Q409" s="18"/>
      <c r="R409" s="14">
        <v>1.3186213040000001</v>
      </c>
      <c r="S409" s="6">
        <v>4.6352805710000002E-4</v>
      </c>
      <c r="T409" s="6">
        <v>0.84515700559999996</v>
      </c>
      <c r="U409" s="6"/>
      <c r="V409" s="6"/>
      <c r="W409" s="6"/>
      <c r="X409" s="6"/>
    </row>
    <row r="410" spans="5:24" x14ac:dyDescent="0.25">
      <c r="E410" s="19">
        <v>30</v>
      </c>
      <c r="F410" s="6">
        <v>120</v>
      </c>
      <c r="G410" s="6">
        <v>147.5</v>
      </c>
      <c r="H410" s="6">
        <v>237</v>
      </c>
      <c r="I410" s="6">
        <v>40</v>
      </c>
      <c r="J410" s="6">
        <v>80</v>
      </c>
      <c r="K410" s="19">
        <v>0.25</v>
      </c>
      <c r="L410" s="20">
        <v>1.26</v>
      </c>
      <c r="M410" s="20">
        <v>1.26</v>
      </c>
      <c r="N410" s="20">
        <v>955</v>
      </c>
      <c r="O410" s="19">
        <v>5</v>
      </c>
      <c r="P410" s="19" t="s">
        <v>14</v>
      </c>
      <c r="Q410" s="18"/>
      <c r="R410" s="14">
        <v>1.3186213040000001</v>
      </c>
      <c r="S410" s="6">
        <v>4.6352805710000002E-4</v>
      </c>
      <c r="T410" s="6">
        <v>0.94387020219999995</v>
      </c>
      <c r="U410" s="6"/>
      <c r="V410" s="6"/>
      <c r="W410" s="6"/>
      <c r="X410" s="6"/>
    </row>
    <row r="411" spans="5:24" x14ac:dyDescent="0.25">
      <c r="E411" s="19">
        <v>30</v>
      </c>
      <c r="F411" s="6">
        <v>120</v>
      </c>
      <c r="G411" s="6">
        <v>147.5</v>
      </c>
      <c r="H411" s="6">
        <v>237</v>
      </c>
      <c r="I411" s="6">
        <v>40</v>
      </c>
      <c r="J411" s="6">
        <v>100</v>
      </c>
      <c r="K411" s="19">
        <v>0.25</v>
      </c>
      <c r="L411" s="20">
        <v>1.26</v>
      </c>
      <c r="M411" s="20">
        <v>1.26</v>
      </c>
      <c r="N411" s="20">
        <v>955</v>
      </c>
      <c r="O411" s="19">
        <v>5</v>
      </c>
      <c r="P411" s="19" t="s">
        <v>14</v>
      </c>
      <c r="Q411" s="18"/>
      <c r="R411" s="14">
        <v>1.3186213040000001</v>
      </c>
      <c r="S411" s="6">
        <v>4.6352805710000002E-4</v>
      </c>
      <c r="T411" s="6">
        <v>1.017447628</v>
      </c>
      <c r="U411" s="6"/>
      <c r="V411" s="6"/>
      <c r="W411" s="6"/>
      <c r="X411" s="6"/>
    </row>
    <row r="412" spans="5:24" x14ac:dyDescent="0.25">
      <c r="E412" s="19">
        <v>30</v>
      </c>
      <c r="F412" s="6">
        <v>120</v>
      </c>
      <c r="G412" s="6">
        <v>147.5</v>
      </c>
      <c r="H412" s="6">
        <v>237</v>
      </c>
      <c r="I412" s="6">
        <v>40</v>
      </c>
      <c r="J412" s="6">
        <v>120</v>
      </c>
      <c r="K412" s="19">
        <v>0.25</v>
      </c>
      <c r="L412" s="20">
        <v>1.26</v>
      </c>
      <c r="M412" s="20">
        <v>1.26</v>
      </c>
      <c r="N412" s="20">
        <v>955</v>
      </c>
      <c r="O412" s="19">
        <v>5</v>
      </c>
      <c r="P412" s="19" t="s">
        <v>14</v>
      </c>
      <c r="Q412" s="18"/>
      <c r="R412" s="14">
        <v>1.3186213040000001</v>
      </c>
      <c r="S412" s="6">
        <v>4.6352805710000002E-4</v>
      </c>
      <c r="T412" s="6">
        <v>1.0638427859999999</v>
      </c>
      <c r="U412" s="6"/>
      <c r="V412" s="6"/>
      <c r="W412" s="6"/>
      <c r="X412" s="6"/>
    </row>
    <row r="413" spans="5:24" x14ac:dyDescent="0.25">
      <c r="E413" s="19">
        <v>30</v>
      </c>
      <c r="F413" s="6">
        <v>120</v>
      </c>
      <c r="G413" s="6">
        <v>147.5</v>
      </c>
      <c r="H413" s="6">
        <v>237</v>
      </c>
      <c r="I413" s="6">
        <v>40</v>
      </c>
      <c r="J413" s="6">
        <v>140</v>
      </c>
      <c r="K413" s="19">
        <v>0.25</v>
      </c>
      <c r="L413" s="20">
        <v>1.26</v>
      </c>
      <c r="M413" s="20">
        <v>1.26</v>
      </c>
      <c r="N413" s="20">
        <v>955</v>
      </c>
      <c r="O413" s="19">
        <v>5</v>
      </c>
      <c r="P413" s="19" t="s">
        <v>14</v>
      </c>
      <c r="Q413" s="18"/>
      <c r="R413" s="14">
        <v>1.3186213040000001</v>
      </c>
      <c r="S413" s="6">
        <v>4.6352805710000002E-4</v>
      </c>
      <c r="T413" s="6">
        <v>1.1024406950000001</v>
      </c>
      <c r="U413" s="6"/>
      <c r="V413" s="6"/>
      <c r="W413" s="6"/>
      <c r="X413" s="6"/>
    </row>
    <row r="414" spans="5:24" x14ac:dyDescent="0.25">
      <c r="E414" s="19">
        <v>30</v>
      </c>
      <c r="F414" s="6">
        <v>120</v>
      </c>
      <c r="G414" s="6">
        <v>147.5</v>
      </c>
      <c r="H414" s="6">
        <v>237</v>
      </c>
      <c r="I414" s="6">
        <v>40</v>
      </c>
      <c r="J414" s="6">
        <v>160</v>
      </c>
      <c r="K414" s="19">
        <v>0.25</v>
      </c>
      <c r="L414" s="20">
        <v>1.26</v>
      </c>
      <c r="M414" s="20">
        <v>1.26</v>
      </c>
      <c r="N414" s="20">
        <v>955</v>
      </c>
      <c r="O414" s="19">
        <v>5</v>
      </c>
      <c r="P414" s="19" t="s">
        <v>14</v>
      </c>
      <c r="Q414" s="18"/>
      <c r="R414" s="14">
        <v>1.3186213040000001</v>
      </c>
      <c r="S414" s="6">
        <v>4.6352805710000002E-4</v>
      </c>
      <c r="T414" s="6">
        <v>1.1265876109999999</v>
      </c>
      <c r="U414" s="6"/>
      <c r="V414" s="6"/>
      <c r="W414" s="6"/>
      <c r="X414" s="6"/>
    </row>
    <row r="415" spans="5:24" x14ac:dyDescent="0.25">
      <c r="E415" s="19">
        <v>30</v>
      </c>
      <c r="F415" s="6">
        <v>120</v>
      </c>
      <c r="G415" s="6">
        <v>147.5</v>
      </c>
      <c r="H415" s="6">
        <v>237</v>
      </c>
      <c r="I415" s="6">
        <v>40</v>
      </c>
      <c r="J415" s="6">
        <v>180</v>
      </c>
      <c r="K415" s="19">
        <v>0.25</v>
      </c>
      <c r="L415" s="20">
        <v>1.26</v>
      </c>
      <c r="M415" s="20">
        <v>1.26</v>
      </c>
      <c r="N415" s="20">
        <v>955</v>
      </c>
      <c r="O415" s="19">
        <v>5</v>
      </c>
      <c r="P415" s="19" t="s">
        <v>14</v>
      </c>
      <c r="Q415" s="18"/>
      <c r="R415" s="14">
        <v>1.3186213040000001</v>
      </c>
      <c r="S415" s="6">
        <v>4.6352805710000002E-4</v>
      </c>
      <c r="T415" s="6">
        <v>1.1457079240000001</v>
      </c>
      <c r="U415" s="6"/>
      <c r="V415" s="6"/>
      <c r="W415" s="6"/>
      <c r="X415" s="6"/>
    </row>
    <row r="416" spans="5:24" x14ac:dyDescent="0.25">
      <c r="E416" s="19">
        <v>30</v>
      </c>
      <c r="F416" s="6">
        <v>120</v>
      </c>
      <c r="G416" s="6">
        <v>147.5</v>
      </c>
      <c r="H416" s="6">
        <v>237</v>
      </c>
      <c r="I416" s="6">
        <v>10</v>
      </c>
      <c r="J416" s="6">
        <v>200</v>
      </c>
      <c r="K416" s="19">
        <v>0.25</v>
      </c>
      <c r="L416" s="20">
        <v>1.26</v>
      </c>
      <c r="M416" s="20">
        <v>1.26</v>
      </c>
      <c r="N416" s="20">
        <v>955</v>
      </c>
      <c r="O416" s="19">
        <v>5</v>
      </c>
      <c r="P416" s="19" t="s">
        <v>14</v>
      </c>
      <c r="Q416" s="18"/>
      <c r="R416" s="14">
        <v>1.2962889129999999</v>
      </c>
      <c r="S416" s="6">
        <v>3.3980144279999999E-4</v>
      </c>
      <c r="T416" s="6">
        <v>0.97027639629999995</v>
      </c>
      <c r="U416" s="6">
        <v>2.280253598E-2</v>
      </c>
      <c r="V416" s="6">
        <v>6.0301773970000001</v>
      </c>
      <c r="W416" s="6">
        <v>0.85891854779999999</v>
      </c>
      <c r="X416" s="6">
        <v>5.1643777100000001</v>
      </c>
    </row>
    <row r="417" spans="5:24" x14ac:dyDescent="0.25">
      <c r="E417" s="19">
        <v>30</v>
      </c>
      <c r="F417" s="6">
        <v>120</v>
      </c>
      <c r="G417" s="6">
        <v>147.5</v>
      </c>
      <c r="H417" s="6">
        <v>237</v>
      </c>
      <c r="I417" s="6">
        <v>15</v>
      </c>
      <c r="J417" s="6">
        <v>200</v>
      </c>
      <c r="K417" s="19">
        <v>0.25</v>
      </c>
      <c r="L417" s="20">
        <v>1.26</v>
      </c>
      <c r="M417" s="20">
        <v>1.26</v>
      </c>
      <c r="N417" s="20">
        <v>955</v>
      </c>
      <c r="O417" s="19">
        <v>5</v>
      </c>
      <c r="P417" s="19" t="s">
        <v>14</v>
      </c>
      <c r="Q417" s="18"/>
      <c r="R417" s="14">
        <v>1.2962889129999999</v>
      </c>
      <c r="S417" s="6">
        <v>3.3980144279999999E-4</v>
      </c>
      <c r="T417" s="6">
        <v>0.99668454159999997</v>
      </c>
      <c r="U417" s="6">
        <v>2.2913060240000001E-2</v>
      </c>
      <c r="V417" s="6">
        <v>7.7174138289999998</v>
      </c>
      <c r="W417" s="6">
        <v>0.74771042089999995</v>
      </c>
      <c r="X417" s="6">
        <v>6.6015640329999998</v>
      </c>
    </row>
    <row r="418" spans="5:24" x14ac:dyDescent="0.25">
      <c r="E418" s="19">
        <v>30</v>
      </c>
      <c r="F418" s="6">
        <v>120</v>
      </c>
      <c r="G418" s="6">
        <v>147.5</v>
      </c>
      <c r="H418" s="6">
        <v>237</v>
      </c>
      <c r="I418" s="6">
        <v>20</v>
      </c>
      <c r="J418" s="6">
        <v>200</v>
      </c>
      <c r="K418" s="19">
        <v>0.25</v>
      </c>
      <c r="L418" s="20">
        <v>1.26</v>
      </c>
      <c r="M418" s="20">
        <v>1.26</v>
      </c>
      <c r="N418" s="20">
        <v>955</v>
      </c>
      <c r="O418" s="19">
        <v>5</v>
      </c>
      <c r="P418" s="19" t="s">
        <v>14</v>
      </c>
      <c r="Q418" s="18"/>
      <c r="R418" s="14">
        <v>1.2962889129999999</v>
      </c>
      <c r="S418" s="6">
        <v>3.3980144279999999E-4</v>
      </c>
      <c r="T418" s="6">
        <v>1.0210667950000001</v>
      </c>
      <c r="U418" s="6">
        <v>6.2446205770000001E-3</v>
      </c>
      <c r="V418" s="6">
        <v>8.5852285310000003</v>
      </c>
      <c r="W418" s="6">
        <v>0.63681314349999996</v>
      </c>
      <c r="X418" s="6">
        <v>7.2800152789999997</v>
      </c>
    </row>
    <row r="419" spans="5:24" x14ac:dyDescent="0.25">
      <c r="E419" s="19">
        <v>30</v>
      </c>
      <c r="F419" s="6">
        <v>120</v>
      </c>
      <c r="G419" s="6">
        <v>147.5</v>
      </c>
      <c r="H419" s="6">
        <v>237</v>
      </c>
      <c r="I419" s="6">
        <v>25</v>
      </c>
      <c r="J419" s="6">
        <v>200</v>
      </c>
      <c r="K419" s="19">
        <v>0.25</v>
      </c>
      <c r="L419" s="20">
        <v>1.26</v>
      </c>
      <c r="M419" s="20">
        <v>1.26</v>
      </c>
      <c r="N419" s="20">
        <v>955</v>
      </c>
      <c r="O419" s="19">
        <v>5</v>
      </c>
      <c r="P419" s="19" t="s">
        <v>14</v>
      </c>
      <c r="Q419" s="18"/>
      <c r="R419" s="14">
        <v>1.2962889129999999</v>
      </c>
      <c r="S419" s="6">
        <v>3.3980144279999999E-4</v>
      </c>
      <c r="T419" s="6">
        <v>1.044093583</v>
      </c>
      <c r="U419" s="6">
        <v>0</v>
      </c>
      <c r="V419" s="6">
        <v>9.8797823309999995</v>
      </c>
      <c r="W419" s="6">
        <v>0.5190288233</v>
      </c>
      <c r="X419" s="6">
        <v>7.837144544</v>
      </c>
    </row>
    <row r="420" spans="5:24" x14ac:dyDescent="0.25">
      <c r="E420" s="19">
        <v>30</v>
      </c>
      <c r="F420" s="6">
        <v>120</v>
      </c>
      <c r="G420" s="6">
        <v>147.5</v>
      </c>
      <c r="H420" s="6">
        <v>237</v>
      </c>
      <c r="I420" s="6">
        <v>30</v>
      </c>
      <c r="J420" s="6">
        <v>200</v>
      </c>
      <c r="K420" s="19">
        <v>0.25</v>
      </c>
      <c r="L420" s="20">
        <v>1.26</v>
      </c>
      <c r="M420" s="20">
        <v>1.26</v>
      </c>
      <c r="N420" s="20">
        <v>955</v>
      </c>
      <c r="O420" s="19">
        <v>5</v>
      </c>
      <c r="P420" s="19" t="s">
        <v>14</v>
      </c>
      <c r="Q420" s="18"/>
      <c r="R420" s="14">
        <v>1.2962889129999999</v>
      </c>
      <c r="S420" s="6">
        <v>3.3980144279999999E-4</v>
      </c>
      <c r="T420" s="6">
        <v>1.06566994</v>
      </c>
      <c r="U420" s="6">
        <v>0</v>
      </c>
      <c r="V420" s="6">
        <v>11.12807147</v>
      </c>
      <c r="W420" s="6">
        <v>0.51969204069999997</v>
      </c>
      <c r="X420" s="6">
        <v>8.2437184339999998</v>
      </c>
    </row>
    <row r="421" spans="5:24" x14ac:dyDescent="0.25">
      <c r="E421" s="19">
        <v>30</v>
      </c>
      <c r="F421" s="6">
        <v>120</v>
      </c>
      <c r="G421" s="6">
        <v>147.5</v>
      </c>
      <c r="H421" s="6">
        <v>237</v>
      </c>
      <c r="I421" s="6">
        <v>35</v>
      </c>
      <c r="J421" s="6">
        <v>200</v>
      </c>
      <c r="K421" s="19">
        <v>0.25</v>
      </c>
      <c r="L421" s="20">
        <v>1.26</v>
      </c>
      <c r="M421" s="20">
        <v>1.26</v>
      </c>
      <c r="N421" s="20">
        <v>955</v>
      </c>
      <c r="O421" s="19">
        <v>5</v>
      </c>
      <c r="P421" s="19" t="s">
        <v>14</v>
      </c>
      <c r="Q421" s="18"/>
      <c r="R421" s="14">
        <v>1.2962889129999999</v>
      </c>
      <c r="S421" s="6">
        <v>3.3980144279999999E-4</v>
      </c>
      <c r="T421" s="6">
        <v>1.086239358</v>
      </c>
      <c r="U421" s="6">
        <v>0</v>
      </c>
      <c r="V421" s="6">
        <v>11.64334588</v>
      </c>
      <c r="W421" s="6">
        <v>0.45518040389999997</v>
      </c>
      <c r="X421" s="6">
        <v>7.6071517030000004</v>
      </c>
    </row>
    <row r="422" spans="5:24" x14ac:dyDescent="0.25">
      <c r="E422" s="19">
        <v>30</v>
      </c>
      <c r="F422" s="6">
        <v>120</v>
      </c>
      <c r="G422" s="6">
        <v>147.5</v>
      </c>
      <c r="H422" s="6">
        <v>237</v>
      </c>
      <c r="I422" s="6">
        <v>40</v>
      </c>
      <c r="J422" s="6">
        <v>200</v>
      </c>
      <c r="K422" s="19">
        <v>0.25</v>
      </c>
      <c r="L422" s="20">
        <v>1.26</v>
      </c>
      <c r="M422" s="20">
        <v>1.26</v>
      </c>
      <c r="N422" s="20">
        <v>955</v>
      </c>
      <c r="O422" s="19">
        <v>5</v>
      </c>
      <c r="P422" s="19" t="s">
        <v>14</v>
      </c>
      <c r="Q422" s="18"/>
      <c r="R422" s="14">
        <v>1.2962889129999999</v>
      </c>
      <c r="S422" s="6">
        <v>3.3980144279999999E-4</v>
      </c>
      <c r="T422" s="6">
        <v>1.1050474779999999</v>
      </c>
      <c r="U422" s="6">
        <v>0</v>
      </c>
      <c r="V422" s="6">
        <v>11.506538300000001</v>
      </c>
      <c r="W422" s="6">
        <v>0.4623437903</v>
      </c>
      <c r="X422" s="6">
        <v>7.791887054</v>
      </c>
    </row>
    <row r="423" spans="5:24" x14ac:dyDescent="0.25">
      <c r="E423" s="19">
        <v>30</v>
      </c>
      <c r="F423" s="6">
        <v>120</v>
      </c>
      <c r="G423" s="6">
        <v>147.5</v>
      </c>
      <c r="H423" s="6">
        <v>237</v>
      </c>
      <c r="I423" s="6">
        <v>45</v>
      </c>
      <c r="J423" s="6">
        <v>200</v>
      </c>
      <c r="K423" s="19">
        <v>0.25</v>
      </c>
      <c r="L423" s="20">
        <v>1.26</v>
      </c>
      <c r="M423" s="20">
        <v>1.26</v>
      </c>
      <c r="N423" s="20">
        <v>955</v>
      </c>
      <c r="O423" s="19">
        <v>5</v>
      </c>
      <c r="P423" s="19" t="s">
        <v>14</v>
      </c>
      <c r="Q423" s="18"/>
      <c r="R423" s="14">
        <v>1.2962889129999999</v>
      </c>
      <c r="S423" s="6">
        <v>3.3980144279999999E-4</v>
      </c>
      <c r="T423" s="6">
        <v>1.1229423249999999</v>
      </c>
      <c r="U423" s="6">
        <v>0</v>
      </c>
      <c r="V423" s="6">
        <v>11.943132090000001</v>
      </c>
      <c r="W423" s="6">
        <v>0.38772619229999999</v>
      </c>
      <c r="X423" s="6">
        <v>7.5226074939999998</v>
      </c>
    </row>
    <row r="424" spans="5:24" x14ac:dyDescent="0.25">
      <c r="E424" s="19">
        <v>30</v>
      </c>
      <c r="F424" s="6">
        <v>120</v>
      </c>
      <c r="G424" s="6">
        <v>147.5</v>
      </c>
      <c r="H424" s="6">
        <v>237</v>
      </c>
      <c r="I424" s="6">
        <v>50</v>
      </c>
      <c r="J424" s="6">
        <v>200</v>
      </c>
      <c r="K424" s="19">
        <v>0.25</v>
      </c>
      <c r="L424" s="20">
        <v>1.26</v>
      </c>
      <c r="M424" s="20">
        <v>1.26</v>
      </c>
      <c r="N424" s="20">
        <v>955</v>
      </c>
      <c r="O424" s="19">
        <v>5</v>
      </c>
      <c r="P424" s="19" t="s">
        <v>14</v>
      </c>
      <c r="Q424" s="18"/>
      <c r="R424" s="14">
        <v>1.2962889129999999</v>
      </c>
      <c r="S424" s="6">
        <v>3.3980144279999999E-4</v>
      </c>
      <c r="T424" s="6">
        <v>1.1394756619999999</v>
      </c>
      <c r="U424" s="6">
        <v>0</v>
      </c>
      <c r="V424" s="6">
        <v>11.476122500000001</v>
      </c>
      <c r="W424" s="6">
        <v>0.37612116559999997</v>
      </c>
      <c r="X424" s="6">
        <v>6.914992346</v>
      </c>
    </row>
    <row r="425" spans="5:24" x14ac:dyDescent="0.25">
      <c r="E425" s="19">
        <v>30</v>
      </c>
      <c r="F425" s="6">
        <v>120</v>
      </c>
      <c r="G425" s="6">
        <v>147.5</v>
      </c>
      <c r="H425" s="6">
        <v>237</v>
      </c>
      <c r="I425" s="6">
        <v>55</v>
      </c>
      <c r="J425" s="6">
        <v>200</v>
      </c>
      <c r="K425" s="19">
        <v>0.25</v>
      </c>
      <c r="L425" s="20">
        <v>1.26</v>
      </c>
      <c r="M425" s="20">
        <v>1.26</v>
      </c>
      <c r="N425" s="20">
        <v>955</v>
      </c>
      <c r="O425" s="19">
        <v>5</v>
      </c>
      <c r="P425" s="19" t="s">
        <v>14</v>
      </c>
      <c r="Q425" s="18"/>
      <c r="R425" s="14">
        <v>1.2962889129999999</v>
      </c>
      <c r="S425" s="6">
        <v>3.3980144279999999E-4</v>
      </c>
      <c r="T425" s="6">
        <v>1.1549851449999999</v>
      </c>
      <c r="U425" s="6">
        <v>0</v>
      </c>
      <c r="V425" s="6">
        <v>10.911089199999999</v>
      </c>
      <c r="W425" s="6">
        <v>0.37943689520000001</v>
      </c>
      <c r="X425" s="6">
        <v>5.4807551349999999</v>
      </c>
    </row>
    <row r="426" spans="5:24" x14ac:dyDescent="0.25">
      <c r="E426" s="19">
        <v>30</v>
      </c>
      <c r="F426" s="6">
        <v>120</v>
      </c>
      <c r="G426" s="6">
        <v>147.5</v>
      </c>
      <c r="H426" s="6">
        <v>237</v>
      </c>
      <c r="I426" s="6">
        <v>60</v>
      </c>
      <c r="J426" s="6">
        <v>200</v>
      </c>
      <c r="K426" s="19">
        <v>0.25</v>
      </c>
      <c r="L426" s="20">
        <v>1.26</v>
      </c>
      <c r="M426" s="20">
        <v>1.26</v>
      </c>
      <c r="N426" s="20">
        <v>955</v>
      </c>
      <c r="O426" s="19">
        <v>5</v>
      </c>
      <c r="P426" s="19" t="s">
        <v>14</v>
      </c>
      <c r="Q426" s="18"/>
      <c r="R426" s="14">
        <v>1.2962889129999999</v>
      </c>
      <c r="S426" s="6">
        <v>3.3980144279999999E-4</v>
      </c>
      <c r="T426" s="6">
        <v>1.1696739540000001</v>
      </c>
      <c r="U426" s="6">
        <v>0</v>
      </c>
      <c r="V426" s="6">
        <v>10.15756719</v>
      </c>
      <c r="W426" s="6">
        <v>0.3821722401</v>
      </c>
      <c r="X426" s="6">
        <v>2.1876640859999998</v>
      </c>
    </row>
    <row r="427" spans="5:24" x14ac:dyDescent="0.25">
      <c r="E427" s="19">
        <v>30</v>
      </c>
      <c r="F427" s="6">
        <v>120</v>
      </c>
      <c r="G427" s="6">
        <v>147.5</v>
      </c>
      <c r="H427" s="6">
        <v>237</v>
      </c>
      <c r="I427" s="6">
        <v>65</v>
      </c>
      <c r="J427" s="6">
        <v>200</v>
      </c>
      <c r="K427" s="19">
        <v>0.25</v>
      </c>
      <c r="L427" s="20">
        <v>1.26</v>
      </c>
      <c r="M427" s="20">
        <v>1.26</v>
      </c>
      <c r="N427" s="20">
        <v>955</v>
      </c>
      <c r="O427" s="19">
        <v>5</v>
      </c>
      <c r="P427" s="19" t="s">
        <v>14</v>
      </c>
      <c r="Q427" s="18"/>
      <c r="R427" s="14">
        <v>1.2962889129999999</v>
      </c>
      <c r="S427" s="6">
        <v>3.3980144279999999E-4</v>
      </c>
      <c r="T427" s="6">
        <v>1.18247799</v>
      </c>
      <c r="U427" s="6">
        <v>0</v>
      </c>
      <c r="V427" s="6">
        <v>9.9002193789999993</v>
      </c>
      <c r="W427" s="6">
        <v>0.38034168169999999</v>
      </c>
      <c r="X427" s="6">
        <v>0.73411510899999999</v>
      </c>
    </row>
    <row r="428" spans="5:24" x14ac:dyDescent="0.25">
      <c r="E428" s="19">
        <v>30</v>
      </c>
      <c r="F428" s="6">
        <v>120</v>
      </c>
      <c r="G428" s="6">
        <v>147.5</v>
      </c>
      <c r="H428" s="6">
        <v>237</v>
      </c>
      <c r="I428" s="6">
        <v>70</v>
      </c>
      <c r="J428" s="6">
        <v>200</v>
      </c>
      <c r="K428" s="19">
        <v>0.25</v>
      </c>
      <c r="L428" s="20">
        <v>1.26</v>
      </c>
      <c r="M428" s="20">
        <v>1.26</v>
      </c>
      <c r="N428" s="20">
        <v>955</v>
      </c>
      <c r="O428" s="19">
        <v>5</v>
      </c>
      <c r="P428" s="19" t="s">
        <v>14</v>
      </c>
      <c r="Q428" s="18"/>
      <c r="R428" s="14">
        <v>1.2962889129999999</v>
      </c>
      <c r="S428" s="6">
        <v>3.3980144279999999E-4</v>
      </c>
      <c r="T428" s="6">
        <v>1.1941813999999999</v>
      </c>
      <c r="U428" s="6">
        <v>0</v>
      </c>
      <c r="V428" s="6">
        <v>8.6218350780000002</v>
      </c>
      <c r="W428" s="6">
        <v>0.37246695530000001</v>
      </c>
      <c r="X428" s="6">
        <v>0.3701389343</v>
      </c>
    </row>
    <row r="429" spans="5:24" x14ac:dyDescent="0.25">
      <c r="E429" s="19">
        <v>30</v>
      </c>
      <c r="F429" s="6">
        <v>120</v>
      </c>
      <c r="G429" s="6">
        <v>147.5</v>
      </c>
      <c r="H429" s="6">
        <v>237</v>
      </c>
      <c r="I429" s="6">
        <v>75</v>
      </c>
      <c r="J429" s="6">
        <v>200</v>
      </c>
      <c r="K429" s="19">
        <v>0.25</v>
      </c>
      <c r="L429" s="20">
        <v>1.26</v>
      </c>
      <c r="M429" s="20">
        <v>1.26</v>
      </c>
      <c r="N429" s="20">
        <v>955</v>
      </c>
      <c r="O429" s="19">
        <v>5</v>
      </c>
      <c r="P429" s="19" t="s">
        <v>14</v>
      </c>
      <c r="Q429" s="18"/>
      <c r="R429" s="14">
        <v>1.2962889129999999</v>
      </c>
      <c r="S429" s="6">
        <v>3.3980144279999999E-4</v>
      </c>
      <c r="T429" s="6">
        <v>1.20473326</v>
      </c>
      <c r="U429" s="6">
        <v>0</v>
      </c>
      <c r="V429" s="6">
        <v>6.7414369159999996</v>
      </c>
      <c r="W429" s="6">
        <v>0.37093343039999999</v>
      </c>
      <c r="X429" s="6">
        <v>0.26495388380000001</v>
      </c>
    </row>
    <row r="430" spans="5:24" x14ac:dyDescent="0.25">
      <c r="E430" s="19">
        <v>30</v>
      </c>
      <c r="F430" s="6">
        <v>120</v>
      </c>
      <c r="G430" s="6">
        <v>147.5</v>
      </c>
      <c r="H430" s="6">
        <v>237</v>
      </c>
      <c r="I430" s="6">
        <v>80</v>
      </c>
      <c r="J430" s="6">
        <v>200</v>
      </c>
      <c r="K430" s="19">
        <v>0.25</v>
      </c>
      <c r="L430" s="20">
        <v>1.26</v>
      </c>
      <c r="M430" s="20">
        <v>1.26</v>
      </c>
      <c r="N430" s="20">
        <v>955</v>
      </c>
      <c r="O430" s="19">
        <v>5</v>
      </c>
      <c r="P430" s="19" t="s">
        <v>14</v>
      </c>
      <c r="Q430" s="18"/>
      <c r="R430" s="14">
        <v>1.2962889129999999</v>
      </c>
      <c r="S430" s="6">
        <v>3.3980144279999999E-4</v>
      </c>
      <c r="T430" s="6">
        <v>1.2135900120000001</v>
      </c>
      <c r="U430" s="6">
        <v>0</v>
      </c>
      <c r="V430" s="6">
        <v>4.2642488360000002</v>
      </c>
      <c r="W430" s="6">
        <v>0.37246695530000001</v>
      </c>
      <c r="X430" s="6">
        <v>0.250031224</v>
      </c>
    </row>
    <row r="431" spans="5:24" x14ac:dyDescent="0.25">
      <c r="E431" s="19">
        <v>30</v>
      </c>
      <c r="F431" s="6">
        <v>120</v>
      </c>
      <c r="G431" s="6">
        <v>147.5</v>
      </c>
      <c r="H431" s="6">
        <v>237</v>
      </c>
      <c r="I431" s="6">
        <v>85</v>
      </c>
      <c r="J431" s="6">
        <v>200</v>
      </c>
      <c r="K431" s="19">
        <v>0.25</v>
      </c>
      <c r="L431" s="20">
        <v>1.26</v>
      </c>
      <c r="M431" s="20">
        <v>1.26</v>
      </c>
      <c r="N431" s="20">
        <v>955</v>
      </c>
      <c r="O431" s="19">
        <v>5</v>
      </c>
      <c r="P431" s="19" t="s">
        <v>14</v>
      </c>
      <c r="Q431" s="18"/>
      <c r="R431" s="14">
        <v>1.2962889129999999</v>
      </c>
      <c r="S431" s="6">
        <v>3.3980144279999999E-4</v>
      </c>
      <c r="T431" s="6">
        <v>1.2209070259999999</v>
      </c>
      <c r="U431" s="6">
        <v>0</v>
      </c>
      <c r="V431" s="6">
        <v>1.3898316850000001</v>
      </c>
      <c r="W431" s="6">
        <v>0.37093343039999999</v>
      </c>
      <c r="X431" s="6">
        <v>0.2364994097</v>
      </c>
    </row>
    <row r="432" spans="5:24" x14ac:dyDescent="0.25">
      <c r="E432" s="19">
        <v>30</v>
      </c>
      <c r="F432" s="6">
        <v>120</v>
      </c>
      <c r="G432" s="6">
        <v>147.5</v>
      </c>
      <c r="H432" s="6">
        <v>237</v>
      </c>
      <c r="I432" s="6">
        <v>90</v>
      </c>
      <c r="J432" s="6">
        <v>200</v>
      </c>
      <c r="K432" s="19">
        <v>0.25</v>
      </c>
      <c r="L432" s="20">
        <v>1.26</v>
      </c>
      <c r="M432" s="20">
        <v>1.26</v>
      </c>
      <c r="N432" s="20">
        <v>955</v>
      </c>
      <c r="O432" s="19">
        <v>5</v>
      </c>
      <c r="P432" s="19" t="s">
        <v>14</v>
      </c>
      <c r="Q432" s="18"/>
      <c r="R432" s="14">
        <v>1.2962889129999999</v>
      </c>
      <c r="S432" s="6">
        <v>3.3980144279999999E-4</v>
      </c>
      <c r="T432" s="6">
        <v>1.226683725</v>
      </c>
      <c r="U432" s="6">
        <v>0</v>
      </c>
      <c r="V432" s="6">
        <v>0.6530909077</v>
      </c>
      <c r="W432" s="6">
        <v>0.37246695530000001</v>
      </c>
      <c r="X432" s="6">
        <v>0.2241768113</v>
      </c>
    </row>
    <row r="433" spans="5:24" x14ac:dyDescent="0.25">
      <c r="E433" s="19">
        <v>30</v>
      </c>
      <c r="F433" s="6">
        <v>120</v>
      </c>
      <c r="G433" s="6">
        <v>147.5</v>
      </c>
      <c r="H433" s="6">
        <v>237</v>
      </c>
      <c r="I433" s="6">
        <v>95</v>
      </c>
      <c r="J433" s="6">
        <v>200</v>
      </c>
      <c r="K433" s="19">
        <v>0.25</v>
      </c>
      <c r="L433" s="20">
        <v>1.26</v>
      </c>
      <c r="M433" s="20">
        <v>1.26</v>
      </c>
      <c r="N433" s="20">
        <v>955</v>
      </c>
      <c r="O433" s="19">
        <v>5</v>
      </c>
      <c r="P433" s="19" t="s">
        <v>14</v>
      </c>
      <c r="Q433" s="18"/>
      <c r="R433" s="14">
        <v>1.2962889129999999</v>
      </c>
      <c r="S433" s="6">
        <v>3.3980144279999999E-4</v>
      </c>
      <c r="T433" s="6">
        <v>1.230556075</v>
      </c>
      <c r="U433" s="6">
        <v>0</v>
      </c>
      <c r="V433" s="6">
        <v>0.29507606190000002</v>
      </c>
      <c r="W433" s="6">
        <v>0.37246695530000001</v>
      </c>
      <c r="X433" s="6">
        <v>0.2129124131</v>
      </c>
    </row>
    <row r="434" spans="5:24" x14ac:dyDescent="0.25">
      <c r="E434" s="19">
        <v>30</v>
      </c>
      <c r="F434" s="6">
        <v>120</v>
      </c>
      <c r="G434" s="6">
        <v>147.5</v>
      </c>
      <c r="H434" s="6">
        <v>237</v>
      </c>
      <c r="I434" s="6">
        <v>100</v>
      </c>
      <c r="J434" s="6">
        <v>200</v>
      </c>
      <c r="K434" s="19">
        <v>0.25</v>
      </c>
      <c r="L434" s="20">
        <v>1.26</v>
      </c>
      <c r="M434" s="20">
        <v>1.26</v>
      </c>
      <c r="N434" s="20">
        <v>955</v>
      </c>
      <c r="O434" s="19">
        <v>5</v>
      </c>
      <c r="P434" s="19" t="s">
        <v>14</v>
      </c>
      <c r="Q434" s="18"/>
      <c r="R434" s="14">
        <v>1.2962889129999999</v>
      </c>
      <c r="S434" s="6">
        <v>3.3980144279999999E-4</v>
      </c>
      <c r="T434" s="6">
        <v>1.2333942959999999</v>
      </c>
      <c r="U434" s="6">
        <v>0</v>
      </c>
      <c r="V434" s="6">
        <v>9.2345594259999997E-2</v>
      </c>
      <c r="W434" s="6">
        <v>0.37246695530000001</v>
      </c>
      <c r="X434" s="6">
        <v>0.20257883190000001</v>
      </c>
    </row>
    <row r="435" spans="5:24" x14ac:dyDescent="0.25">
      <c r="E435" s="19">
        <v>30</v>
      </c>
      <c r="F435" s="6">
        <v>120</v>
      </c>
      <c r="G435" s="6">
        <v>147.5</v>
      </c>
      <c r="H435" s="6">
        <v>237</v>
      </c>
      <c r="I435" s="6">
        <v>105</v>
      </c>
      <c r="J435" s="6">
        <v>200</v>
      </c>
      <c r="K435" s="19">
        <v>0.25</v>
      </c>
      <c r="L435" s="20">
        <v>1.26</v>
      </c>
      <c r="M435" s="20">
        <v>1.26</v>
      </c>
      <c r="N435" s="20">
        <v>955</v>
      </c>
      <c r="O435" s="19">
        <v>5</v>
      </c>
      <c r="P435" s="19" t="s">
        <v>14</v>
      </c>
      <c r="Q435" s="18"/>
      <c r="R435" s="14">
        <v>1.2962889129999999</v>
      </c>
      <c r="S435" s="6">
        <v>3.3980144279999999E-4</v>
      </c>
      <c r="T435" s="6">
        <v>1.235306373</v>
      </c>
      <c r="U435" s="6">
        <v>0</v>
      </c>
      <c r="V435" s="6">
        <v>2.0318343900000001E-2</v>
      </c>
      <c r="W435" s="6">
        <v>0.37246695530000001</v>
      </c>
      <c r="X435" s="6">
        <v>0.2019201451</v>
      </c>
    </row>
    <row r="436" spans="5:24" x14ac:dyDescent="0.25">
      <c r="E436" s="19">
        <v>30</v>
      </c>
      <c r="F436" s="6">
        <v>120</v>
      </c>
      <c r="G436" s="6">
        <v>147.5</v>
      </c>
      <c r="H436" s="6">
        <v>237</v>
      </c>
      <c r="I436" s="6">
        <v>110</v>
      </c>
      <c r="J436" s="6">
        <v>200</v>
      </c>
      <c r="K436" s="19">
        <v>0.25</v>
      </c>
      <c r="L436" s="20">
        <v>1.26</v>
      </c>
      <c r="M436" s="20">
        <v>1.26</v>
      </c>
      <c r="N436" s="20">
        <v>955</v>
      </c>
      <c r="O436" s="19">
        <v>5</v>
      </c>
      <c r="P436" s="19" t="s">
        <v>14</v>
      </c>
      <c r="Q436" s="18"/>
      <c r="R436" s="14">
        <v>1.2962889129999999</v>
      </c>
      <c r="S436" s="6">
        <v>3.3980144279999999E-4</v>
      </c>
      <c r="T436" s="6">
        <v>1.236862253</v>
      </c>
      <c r="U436" s="6">
        <v>0</v>
      </c>
      <c r="V436" s="6">
        <v>2.4646371730000002E-2</v>
      </c>
      <c r="W436" s="6">
        <v>0.37093343039999999</v>
      </c>
      <c r="X436" s="6">
        <v>0.17499932300000001</v>
      </c>
    </row>
    <row r="437" spans="5:24" x14ac:dyDescent="0.25">
      <c r="E437" s="19">
        <v>30</v>
      </c>
      <c r="F437" s="6">
        <v>120</v>
      </c>
      <c r="G437" s="6">
        <v>147.5</v>
      </c>
      <c r="H437" s="6">
        <v>237</v>
      </c>
      <c r="I437" s="6">
        <v>115</v>
      </c>
      <c r="J437" s="6">
        <v>200</v>
      </c>
      <c r="K437" s="19">
        <v>0.25</v>
      </c>
      <c r="L437" s="20">
        <v>1.26</v>
      </c>
      <c r="M437" s="20">
        <v>1.26</v>
      </c>
      <c r="N437" s="20">
        <v>955</v>
      </c>
      <c r="O437" s="19">
        <v>5</v>
      </c>
      <c r="P437" s="19" t="s">
        <v>14</v>
      </c>
      <c r="Q437" s="18"/>
      <c r="R437" s="14">
        <v>1.2962889129999999</v>
      </c>
      <c r="S437" s="6">
        <v>3.3980144279999999E-4</v>
      </c>
      <c r="T437" s="6">
        <v>1.2379017329999999</v>
      </c>
      <c r="U437" s="6">
        <v>0</v>
      </c>
      <c r="V437" s="6">
        <v>1.853915812E-2</v>
      </c>
      <c r="W437" s="6">
        <v>0.37246695530000001</v>
      </c>
      <c r="X437" s="6">
        <v>0.17671841999999999</v>
      </c>
    </row>
    <row r="438" spans="5:24" x14ac:dyDescent="0.25">
      <c r="E438" s="19">
        <v>30</v>
      </c>
      <c r="F438" s="6">
        <v>120</v>
      </c>
      <c r="G438" s="6">
        <v>147.5</v>
      </c>
      <c r="H438" s="6">
        <v>237</v>
      </c>
      <c r="I438" s="6">
        <v>40</v>
      </c>
      <c r="J438" s="6">
        <v>220</v>
      </c>
      <c r="K438" s="19">
        <v>0.25</v>
      </c>
      <c r="L438" s="20">
        <v>1.26</v>
      </c>
      <c r="M438" s="20">
        <v>1.26</v>
      </c>
      <c r="N438" s="20">
        <v>955</v>
      </c>
      <c r="O438" s="19">
        <v>5</v>
      </c>
      <c r="P438" s="19" t="s">
        <v>14</v>
      </c>
      <c r="Q438" s="18"/>
      <c r="R438" s="14">
        <v>1.3186213040000001</v>
      </c>
      <c r="S438" s="6">
        <v>4.6352805710000002E-4</v>
      </c>
      <c r="T438" s="6">
        <v>1.1684892899999999</v>
      </c>
      <c r="U438" s="6"/>
      <c r="V438" s="6"/>
      <c r="W438" s="6"/>
      <c r="X438" s="6"/>
    </row>
    <row r="439" spans="5:24" x14ac:dyDescent="0.25">
      <c r="E439" s="19">
        <v>30</v>
      </c>
      <c r="F439" s="6">
        <v>120</v>
      </c>
      <c r="G439" s="6">
        <v>147.5</v>
      </c>
      <c r="H439" s="6">
        <v>237</v>
      </c>
      <c r="I439" s="6">
        <v>40</v>
      </c>
      <c r="J439" s="6">
        <v>240</v>
      </c>
      <c r="K439" s="19">
        <v>0.25</v>
      </c>
      <c r="L439" s="20">
        <v>1.26</v>
      </c>
      <c r="M439" s="20">
        <v>1.26</v>
      </c>
      <c r="N439" s="20">
        <v>955</v>
      </c>
      <c r="O439" s="19">
        <v>5</v>
      </c>
      <c r="P439" s="19" t="s">
        <v>14</v>
      </c>
      <c r="Q439" s="18"/>
      <c r="R439" s="14">
        <v>1.3186213040000001</v>
      </c>
      <c r="S439" s="6">
        <v>4.6352805710000002E-4</v>
      </c>
      <c r="T439" s="6">
        <v>1.1715886099999999</v>
      </c>
      <c r="U439" s="6"/>
      <c r="V439" s="6"/>
      <c r="W439" s="6"/>
      <c r="X439" s="6"/>
    </row>
    <row r="440" spans="5:24" x14ac:dyDescent="0.25">
      <c r="E440" s="19">
        <v>30</v>
      </c>
      <c r="F440" s="6">
        <v>120</v>
      </c>
      <c r="G440" s="6">
        <v>147.5</v>
      </c>
      <c r="H440" s="6">
        <v>237</v>
      </c>
      <c r="I440" s="6">
        <v>10</v>
      </c>
      <c r="J440" s="6">
        <v>250</v>
      </c>
      <c r="K440" s="19">
        <v>0.25</v>
      </c>
      <c r="L440" s="20">
        <v>1.26</v>
      </c>
      <c r="M440" s="20">
        <v>1.26</v>
      </c>
      <c r="N440" s="20">
        <v>955</v>
      </c>
      <c r="O440" s="19">
        <v>5</v>
      </c>
      <c r="P440" s="19" t="s">
        <v>14</v>
      </c>
      <c r="Q440" s="18"/>
      <c r="R440" s="14">
        <v>1.2962889129999999</v>
      </c>
      <c r="S440" s="6">
        <v>3.3980144279999999E-4</v>
      </c>
      <c r="T440" s="6">
        <v>0.96928769790000002</v>
      </c>
      <c r="U440" s="6">
        <v>4.3916813919999999E-2</v>
      </c>
      <c r="V440" s="6">
        <v>6.4048746120000004</v>
      </c>
      <c r="W440" s="6">
        <v>1.2716313239999999</v>
      </c>
      <c r="X440" s="6">
        <v>5.2755196</v>
      </c>
    </row>
    <row r="441" spans="5:24" x14ac:dyDescent="0.25">
      <c r="E441" s="19">
        <v>30</v>
      </c>
      <c r="F441" s="6">
        <v>120</v>
      </c>
      <c r="G441" s="6">
        <v>147.5</v>
      </c>
      <c r="H441" s="6">
        <v>237</v>
      </c>
      <c r="I441" s="6">
        <v>15</v>
      </c>
      <c r="J441" s="6">
        <v>250</v>
      </c>
      <c r="K441" s="19">
        <v>0.25</v>
      </c>
      <c r="L441" s="20">
        <v>1.26</v>
      </c>
      <c r="M441" s="20">
        <v>1.26</v>
      </c>
      <c r="N441" s="20">
        <v>955</v>
      </c>
      <c r="O441" s="19">
        <v>5</v>
      </c>
      <c r="P441" s="19" t="s">
        <v>14</v>
      </c>
      <c r="Q441" s="18"/>
      <c r="R441" s="14">
        <v>1.2962889129999999</v>
      </c>
      <c r="S441" s="6">
        <v>3.3980144279999999E-4</v>
      </c>
      <c r="T441" s="6">
        <v>0.99792252510000001</v>
      </c>
      <c r="U441" s="6">
        <v>2.8028951829999999E-2</v>
      </c>
      <c r="V441" s="6">
        <v>7.9171982529999996</v>
      </c>
      <c r="W441" s="6">
        <v>1.1856213470000001</v>
      </c>
      <c r="X441" s="6">
        <v>6.8483043690000001</v>
      </c>
    </row>
    <row r="442" spans="5:24" x14ac:dyDescent="0.25">
      <c r="E442" s="19">
        <v>30</v>
      </c>
      <c r="F442" s="6">
        <v>120</v>
      </c>
      <c r="G442" s="6">
        <v>147.5</v>
      </c>
      <c r="H442" s="6">
        <v>237</v>
      </c>
      <c r="I442" s="6">
        <v>20</v>
      </c>
      <c r="J442" s="6">
        <v>250</v>
      </c>
      <c r="K442" s="19">
        <v>0.25</v>
      </c>
      <c r="L442" s="20">
        <v>1.26</v>
      </c>
      <c r="M442" s="20">
        <v>1.26</v>
      </c>
      <c r="N442" s="20">
        <v>955</v>
      </c>
      <c r="O442" s="19">
        <v>5</v>
      </c>
      <c r="P442" s="19" t="s">
        <v>14</v>
      </c>
      <c r="Q442" s="18"/>
      <c r="R442" s="14">
        <v>1.2962889129999999</v>
      </c>
      <c r="S442" s="6">
        <v>3.3980144279999999E-4</v>
      </c>
      <c r="T442" s="6">
        <v>1.024861529</v>
      </c>
      <c r="U442" s="6">
        <v>1.0886639409999999E-2</v>
      </c>
      <c r="V442" s="6">
        <v>8.9738466880000001</v>
      </c>
      <c r="W442" s="6">
        <v>0.94751893760000006</v>
      </c>
      <c r="X442" s="6">
        <v>7.3821949099999999</v>
      </c>
    </row>
    <row r="443" spans="5:24" x14ac:dyDescent="0.25">
      <c r="E443" s="19">
        <v>30</v>
      </c>
      <c r="F443" s="6">
        <v>120</v>
      </c>
      <c r="G443" s="6">
        <v>147.5</v>
      </c>
      <c r="H443" s="6">
        <v>237</v>
      </c>
      <c r="I443" s="6">
        <v>25</v>
      </c>
      <c r="J443" s="6">
        <v>250</v>
      </c>
      <c r="K443" s="19">
        <v>0.25</v>
      </c>
      <c r="L443" s="20">
        <v>1.26</v>
      </c>
      <c r="M443" s="20">
        <v>1.26</v>
      </c>
      <c r="N443" s="20">
        <v>955</v>
      </c>
      <c r="O443" s="19">
        <v>5</v>
      </c>
      <c r="P443" s="19" t="s">
        <v>14</v>
      </c>
      <c r="Q443" s="18"/>
      <c r="R443" s="14">
        <v>1.2962889129999999</v>
      </c>
      <c r="S443" s="6">
        <v>3.3980144279999999E-4</v>
      </c>
      <c r="T443" s="6">
        <v>1.049402924</v>
      </c>
      <c r="U443" s="6">
        <v>8.9966746009999994E-3</v>
      </c>
      <c r="V443" s="6">
        <v>10.182375609999999</v>
      </c>
      <c r="W443" s="6">
        <v>0.91660530269999996</v>
      </c>
      <c r="X443" s="6">
        <v>7.7418340140000002</v>
      </c>
    </row>
    <row r="444" spans="5:24" x14ac:dyDescent="0.25">
      <c r="E444" s="19">
        <v>30</v>
      </c>
      <c r="F444" s="6">
        <v>120</v>
      </c>
      <c r="G444" s="6">
        <v>147.5</v>
      </c>
      <c r="H444" s="6">
        <v>237</v>
      </c>
      <c r="I444" s="6">
        <v>30</v>
      </c>
      <c r="J444" s="6">
        <v>250</v>
      </c>
      <c r="K444" s="19">
        <v>0.25</v>
      </c>
      <c r="L444" s="20">
        <v>1.26</v>
      </c>
      <c r="M444" s="20">
        <v>1.26</v>
      </c>
      <c r="N444" s="20">
        <v>955</v>
      </c>
      <c r="O444" s="19">
        <v>5</v>
      </c>
      <c r="P444" s="19" t="s">
        <v>14</v>
      </c>
      <c r="Q444" s="18"/>
      <c r="R444" s="14">
        <v>1.2962889129999999</v>
      </c>
      <c r="S444" s="6">
        <v>3.3980144279999999E-4</v>
      </c>
      <c r="T444" s="6">
        <v>1.073486218</v>
      </c>
      <c r="U444" s="6">
        <v>0</v>
      </c>
      <c r="V444" s="6">
        <v>10.4497055</v>
      </c>
      <c r="W444" s="6">
        <v>0.80866749110000002</v>
      </c>
      <c r="X444" s="6">
        <v>7.7471844120000002</v>
      </c>
    </row>
    <row r="445" spans="5:24" x14ac:dyDescent="0.25">
      <c r="E445" s="19">
        <v>30</v>
      </c>
      <c r="F445" s="6">
        <v>120</v>
      </c>
      <c r="G445" s="6">
        <v>147.5</v>
      </c>
      <c r="H445" s="6">
        <v>237</v>
      </c>
      <c r="I445" s="6">
        <v>35</v>
      </c>
      <c r="J445" s="6">
        <v>250</v>
      </c>
      <c r="K445" s="19">
        <v>0.25</v>
      </c>
      <c r="L445" s="20">
        <v>1.26</v>
      </c>
      <c r="M445" s="20">
        <v>1.26</v>
      </c>
      <c r="N445" s="20">
        <v>955</v>
      </c>
      <c r="O445" s="19">
        <v>5</v>
      </c>
      <c r="P445" s="19" t="s">
        <v>14</v>
      </c>
      <c r="Q445" s="18"/>
      <c r="R445" s="14">
        <v>1.2962889129999999</v>
      </c>
      <c r="S445" s="6">
        <v>3.3980144279999999E-4</v>
      </c>
      <c r="T445" s="6">
        <v>1.095273012</v>
      </c>
      <c r="U445" s="6">
        <v>0</v>
      </c>
      <c r="V445" s="6">
        <v>11.697791240000001</v>
      </c>
      <c r="W445" s="6">
        <v>0.72875843490000003</v>
      </c>
      <c r="X445" s="6">
        <v>8.7138231390000005</v>
      </c>
    </row>
    <row r="446" spans="5:24" x14ac:dyDescent="0.25">
      <c r="E446" s="19">
        <v>30</v>
      </c>
      <c r="F446" s="6">
        <v>120</v>
      </c>
      <c r="G446" s="6">
        <v>147.5</v>
      </c>
      <c r="H446" s="6">
        <v>237</v>
      </c>
      <c r="I446" s="6">
        <v>40</v>
      </c>
      <c r="J446" s="6">
        <v>250</v>
      </c>
      <c r="K446" s="19">
        <v>0.25</v>
      </c>
      <c r="L446" s="20">
        <v>1.26</v>
      </c>
      <c r="M446" s="20">
        <v>1.26</v>
      </c>
      <c r="N446" s="20">
        <v>955</v>
      </c>
      <c r="O446" s="19">
        <v>5</v>
      </c>
      <c r="P446" s="19" t="s">
        <v>14</v>
      </c>
      <c r="Q446" s="18"/>
      <c r="R446" s="14">
        <v>1.2962889129999999</v>
      </c>
      <c r="S446" s="6">
        <v>3.3980144279999999E-4</v>
      </c>
      <c r="T446" s="6">
        <v>1.1162561799999999</v>
      </c>
      <c r="U446" s="6">
        <v>0</v>
      </c>
      <c r="V446" s="6">
        <v>12.10209833</v>
      </c>
      <c r="W446" s="6">
        <v>0.61358108010000001</v>
      </c>
      <c r="X446" s="6">
        <v>8.6183116319999993</v>
      </c>
    </row>
    <row r="447" spans="5:24" x14ac:dyDescent="0.25">
      <c r="E447" s="19">
        <v>30</v>
      </c>
      <c r="F447" s="6">
        <v>120</v>
      </c>
      <c r="G447" s="6">
        <v>147.5</v>
      </c>
      <c r="H447" s="6">
        <v>237</v>
      </c>
      <c r="I447" s="6">
        <v>45</v>
      </c>
      <c r="J447" s="6">
        <v>250</v>
      </c>
      <c r="K447" s="19">
        <v>0.25</v>
      </c>
      <c r="L447" s="20">
        <v>1.26</v>
      </c>
      <c r="M447" s="20">
        <v>1.26</v>
      </c>
      <c r="N447" s="20">
        <v>955</v>
      </c>
      <c r="O447" s="19">
        <v>5</v>
      </c>
      <c r="P447" s="19" t="s">
        <v>14</v>
      </c>
      <c r="Q447" s="18"/>
      <c r="R447" s="14">
        <v>1.2962889129999999</v>
      </c>
      <c r="S447" s="6">
        <v>3.3980144279999999E-4</v>
      </c>
      <c r="T447" s="6">
        <v>1.135671804</v>
      </c>
      <c r="U447" s="6">
        <v>0</v>
      </c>
      <c r="V447" s="6">
        <v>11.70969623</v>
      </c>
      <c r="W447" s="6">
        <v>0.59219479509999995</v>
      </c>
      <c r="X447" s="6">
        <v>7.88755615</v>
      </c>
    </row>
    <row r="448" spans="5:24" x14ac:dyDescent="0.25">
      <c r="E448" s="19">
        <v>30</v>
      </c>
      <c r="F448" s="6">
        <v>120</v>
      </c>
      <c r="G448" s="6">
        <v>147.5</v>
      </c>
      <c r="H448" s="6">
        <v>237</v>
      </c>
      <c r="I448" s="6">
        <v>50</v>
      </c>
      <c r="J448" s="6">
        <v>250</v>
      </c>
      <c r="K448" s="19">
        <v>0.25</v>
      </c>
      <c r="L448" s="20">
        <v>1.26</v>
      </c>
      <c r="M448" s="20">
        <v>1.26</v>
      </c>
      <c r="N448" s="20">
        <v>955</v>
      </c>
      <c r="O448" s="19">
        <v>5</v>
      </c>
      <c r="P448" s="19" t="s">
        <v>14</v>
      </c>
      <c r="Q448" s="18"/>
      <c r="R448" s="14">
        <v>1.2962889129999999</v>
      </c>
      <c r="S448" s="6">
        <v>3.3980144279999999E-4</v>
      </c>
      <c r="T448" s="6">
        <v>1.1538554700000001</v>
      </c>
      <c r="U448" s="6">
        <v>0</v>
      </c>
      <c r="V448" s="6">
        <v>11.49629917</v>
      </c>
      <c r="W448" s="6">
        <v>0.54559221859999996</v>
      </c>
      <c r="X448" s="6">
        <v>7.2309197010000004</v>
      </c>
    </row>
    <row r="449" spans="5:24" x14ac:dyDescent="0.25">
      <c r="E449" s="19">
        <v>30</v>
      </c>
      <c r="F449" s="6">
        <v>120</v>
      </c>
      <c r="G449" s="6">
        <v>147.5</v>
      </c>
      <c r="H449" s="6">
        <v>237</v>
      </c>
      <c r="I449" s="6">
        <v>55</v>
      </c>
      <c r="J449" s="6">
        <v>250</v>
      </c>
      <c r="K449" s="19">
        <v>0.25</v>
      </c>
      <c r="L449" s="20">
        <v>1.26</v>
      </c>
      <c r="M449" s="20">
        <v>1.26</v>
      </c>
      <c r="N449" s="20">
        <v>955</v>
      </c>
      <c r="O449" s="19">
        <v>5</v>
      </c>
      <c r="P449" s="19" t="s">
        <v>14</v>
      </c>
      <c r="Q449" s="18"/>
      <c r="R449" s="14">
        <v>1.2962889129999999</v>
      </c>
      <c r="S449" s="6">
        <v>3.3980144279999999E-4</v>
      </c>
      <c r="T449" s="6">
        <v>1.1709781420000001</v>
      </c>
      <c r="U449" s="6">
        <v>0</v>
      </c>
      <c r="V449" s="6">
        <v>11.51040965</v>
      </c>
      <c r="W449" s="6">
        <v>0.51980689629999999</v>
      </c>
      <c r="X449" s="6">
        <v>5.6638739649999996</v>
      </c>
    </row>
    <row r="450" spans="5:24" x14ac:dyDescent="0.25">
      <c r="E450" s="19">
        <v>30</v>
      </c>
      <c r="F450" s="6">
        <v>120</v>
      </c>
      <c r="G450" s="6">
        <v>147.5</v>
      </c>
      <c r="H450" s="6">
        <v>237</v>
      </c>
      <c r="I450" s="6">
        <v>60</v>
      </c>
      <c r="J450" s="6">
        <v>250</v>
      </c>
      <c r="K450" s="19">
        <v>0.25</v>
      </c>
      <c r="L450" s="20">
        <v>1.26</v>
      </c>
      <c r="M450" s="20">
        <v>1.26</v>
      </c>
      <c r="N450" s="20">
        <v>955</v>
      </c>
      <c r="O450" s="19">
        <v>5</v>
      </c>
      <c r="P450" s="19" t="s">
        <v>14</v>
      </c>
      <c r="Q450" s="18"/>
      <c r="R450" s="14">
        <v>1.2962889129999999</v>
      </c>
      <c r="S450" s="6">
        <v>3.3980144279999999E-4</v>
      </c>
      <c r="T450" s="6">
        <v>1.1871348429999999</v>
      </c>
      <c r="U450" s="6">
        <v>0</v>
      </c>
      <c r="V450" s="6">
        <v>11.13383943</v>
      </c>
      <c r="W450" s="6">
        <v>0.51337440970000003</v>
      </c>
      <c r="X450" s="6">
        <v>1.9258650939999999</v>
      </c>
    </row>
    <row r="451" spans="5:24" x14ac:dyDescent="0.25">
      <c r="E451" s="19">
        <v>30</v>
      </c>
      <c r="F451" s="6">
        <v>120</v>
      </c>
      <c r="G451" s="6">
        <v>147.5</v>
      </c>
      <c r="H451" s="6">
        <v>237</v>
      </c>
      <c r="I451" s="6">
        <v>65</v>
      </c>
      <c r="J451" s="6">
        <v>250</v>
      </c>
      <c r="K451" s="19">
        <v>0.25</v>
      </c>
      <c r="L451" s="20">
        <v>1.26</v>
      </c>
      <c r="M451" s="20">
        <v>1.26</v>
      </c>
      <c r="N451" s="20">
        <v>955</v>
      </c>
      <c r="O451" s="19">
        <v>5</v>
      </c>
      <c r="P451" s="19" t="s">
        <v>14</v>
      </c>
      <c r="Q451" s="18"/>
      <c r="R451" s="14">
        <v>1.2962889129999999</v>
      </c>
      <c r="S451" s="6">
        <v>3.3980144279999999E-4</v>
      </c>
      <c r="T451" s="6">
        <v>1.2009086550000001</v>
      </c>
      <c r="U451" s="6">
        <v>0</v>
      </c>
      <c r="V451" s="6">
        <v>9.7426126610000008</v>
      </c>
      <c r="W451" s="6">
        <v>0.49524289519999998</v>
      </c>
      <c r="X451" s="6">
        <v>0.84823332520000005</v>
      </c>
    </row>
    <row r="452" spans="5:24" x14ac:dyDescent="0.25">
      <c r="E452" s="19">
        <v>30</v>
      </c>
      <c r="F452" s="6">
        <v>120</v>
      </c>
      <c r="G452" s="6">
        <v>147.5</v>
      </c>
      <c r="H452" s="6">
        <v>237</v>
      </c>
      <c r="I452" s="6">
        <v>70</v>
      </c>
      <c r="J452" s="6">
        <v>250</v>
      </c>
      <c r="K452" s="19">
        <v>0.25</v>
      </c>
      <c r="L452" s="20">
        <v>1.26</v>
      </c>
      <c r="M452" s="20">
        <v>1.26</v>
      </c>
      <c r="N452" s="20">
        <v>955</v>
      </c>
      <c r="O452" s="19">
        <v>5</v>
      </c>
      <c r="P452" s="19" t="s">
        <v>14</v>
      </c>
      <c r="Q452" s="18"/>
      <c r="R452" s="14">
        <v>1.2962889129999999</v>
      </c>
      <c r="S452" s="6">
        <v>3.3980144279999999E-4</v>
      </c>
      <c r="T452" s="6">
        <v>1.213845238</v>
      </c>
      <c r="U452" s="6">
        <v>0</v>
      </c>
      <c r="V452" s="6">
        <v>8.8274908550000006</v>
      </c>
      <c r="W452" s="6">
        <v>0.49489471619999997</v>
      </c>
      <c r="X452" s="6">
        <v>0.43967697109999998</v>
      </c>
    </row>
    <row r="453" spans="5:24" x14ac:dyDescent="0.25">
      <c r="E453" s="19">
        <v>30</v>
      </c>
      <c r="F453" s="6">
        <v>120</v>
      </c>
      <c r="G453" s="6">
        <v>147.5</v>
      </c>
      <c r="H453" s="6">
        <v>237</v>
      </c>
      <c r="I453" s="6">
        <v>75</v>
      </c>
      <c r="J453" s="6">
        <v>250</v>
      </c>
      <c r="K453" s="19">
        <v>0.25</v>
      </c>
      <c r="L453" s="20">
        <v>1.26</v>
      </c>
      <c r="M453" s="20">
        <v>1.26</v>
      </c>
      <c r="N453" s="20">
        <v>955</v>
      </c>
      <c r="O453" s="19">
        <v>5</v>
      </c>
      <c r="P453" s="19" t="s">
        <v>14</v>
      </c>
      <c r="Q453" s="18"/>
      <c r="R453" s="14">
        <v>1.2962889129999999</v>
      </c>
      <c r="S453" s="6">
        <v>3.3980144279999999E-4</v>
      </c>
      <c r="T453" s="6">
        <v>1.2252727919999999</v>
      </c>
      <c r="U453" s="6">
        <v>0</v>
      </c>
      <c r="V453" s="6">
        <v>7.268748939</v>
      </c>
      <c r="W453" s="6">
        <v>0.49489471619999997</v>
      </c>
      <c r="X453" s="6">
        <v>0.34734558519999997</v>
      </c>
    </row>
    <row r="454" spans="5:24" x14ac:dyDescent="0.25">
      <c r="E454" s="19">
        <v>30</v>
      </c>
      <c r="F454" s="6">
        <v>120</v>
      </c>
      <c r="G454" s="6">
        <v>147.5</v>
      </c>
      <c r="H454" s="6">
        <v>237</v>
      </c>
      <c r="I454" s="6">
        <v>80</v>
      </c>
      <c r="J454" s="6">
        <v>250</v>
      </c>
      <c r="K454" s="19">
        <v>0.25</v>
      </c>
      <c r="L454" s="20">
        <v>1.26</v>
      </c>
      <c r="M454" s="20">
        <v>1.26</v>
      </c>
      <c r="N454" s="20">
        <v>955</v>
      </c>
      <c r="O454" s="19">
        <v>5</v>
      </c>
      <c r="P454" s="19" t="s">
        <v>14</v>
      </c>
      <c r="Q454" s="18"/>
      <c r="R454" s="14">
        <v>1.2962889129999999</v>
      </c>
      <c r="S454" s="6">
        <v>3.3980144279999999E-4</v>
      </c>
      <c r="T454" s="6">
        <v>1.2351406279999999</v>
      </c>
      <c r="U454" s="6">
        <v>0</v>
      </c>
      <c r="V454" s="6">
        <v>4.8236451579999997</v>
      </c>
      <c r="W454" s="6">
        <v>0.49489471619999997</v>
      </c>
      <c r="X454" s="6">
        <v>0.33031119069999998</v>
      </c>
    </row>
    <row r="455" spans="5:24" x14ac:dyDescent="0.25">
      <c r="E455" s="19">
        <v>30</v>
      </c>
      <c r="F455" s="6">
        <v>120</v>
      </c>
      <c r="G455" s="6">
        <v>147.5</v>
      </c>
      <c r="H455" s="6">
        <v>237</v>
      </c>
      <c r="I455" s="6">
        <v>85</v>
      </c>
      <c r="J455" s="6">
        <v>250</v>
      </c>
      <c r="K455" s="19">
        <v>0.25</v>
      </c>
      <c r="L455" s="20">
        <v>1.26</v>
      </c>
      <c r="M455" s="20">
        <v>1.26</v>
      </c>
      <c r="N455" s="20">
        <v>955</v>
      </c>
      <c r="O455" s="19">
        <v>5</v>
      </c>
      <c r="P455" s="19" t="s">
        <v>14</v>
      </c>
      <c r="Q455" s="18"/>
      <c r="R455" s="14">
        <v>1.2962889129999999</v>
      </c>
      <c r="S455" s="6">
        <v>3.3980144279999999E-4</v>
      </c>
      <c r="T455" s="6">
        <v>1.2428848939999999</v>
      </c>
      <c r="U455" s="6">
        <v>0</v>
      </c>
      <c r="V455" s="6">
        <v>1.679970199</v>
      </c>
      <c r="W455" s="6">
        <v>0.49489471619999997</v>
      </c>
      <c r="X455" s="6">
        <v>0.31120943629999998</v>
      </c>
    </row>
    <row r="456" spans="5:24" x14ac:dyDescent="0.25">
      <c r="E456" s="19">
        <v>30</v>
      </c>
      <c r="F456" s="6">
        <v>120</v>
      </c>
      <c r="G456" s="6">
        <v>147.5</v>
      </c>
      <c r="H456" s="6">
        <v>237</v>
      </c>
      <c r="I456" s="6">
        <v>90</v>
      </c>
      <c r="J456" s="6">
        <v>250</v>
      </c>
      <c r="K456" s="19">
        <v>0.25</v>
      </c>
      <c r="L456" s="20">
        <v>1.26</v>
      </c>
      <c r="M456" s="20">
        <v>1.26</v>
      </c>
      <c r="N456" s="20">
        <v>955</v>
      </c>
      <c r="O456" s="19">
        <v>5</v>
      </c>
      <c r="P456" s="19" t="s">
        <v>14</v>
      </c>
      <c r="Q456" s="18"/>
      <c r="R456" s="14">
        <v>1.2962889129999999</v>
      </c>
      <c r="S456" s="6">
        <v>3.3980144279999999E-4</v>
      </c>
      <c r="T456" s="6">
        <v>1.248778481</v>
      </c>
      <c r="U456" s="6">
        <v>0</v>
      </c>
      <c r="V456" s="6">
        <v>0.62538918669999999</v>
      </c>
      <c r="W456" s="6">
        <v>0.49489471619999997</v>
      </c>
      <c r="X456" s="6">
        <v>0.29476534980000002</v>
      </c>
    </row>
    <row r="457" spans="5:24" x14ac:dyDescent="0.25">
      <c r="E457" s="19">
        <v>30</v>
      </c>
      <c r="F457" s="6">
        <v>120</v>
      </c>
      <c r="G457" s="6">
        <v>147.5</v>
      </c>
      <c r="H457" s="6">
        <v>237</v>
      </c>
      <c r="I457" s="6">
        <v>95</v>
      </c>
      <c r="J457" s="6">
        <v>250</v>
      </c>
      <c r="K457" s="19">
        <v>0.25</v>
      </c>
      <c r="L457" s="20">
        <v>1.26</v>
      </c>
      <c r="M457" s="20">
        <v>1.26</v>
      </c>
      <c r="N457" s="20">
        <v>955</v>
      </c>
      <c r="O457" s="19">
        <v>5</v>
      </c>
      <c r="P457" s="19" t="s">
        <v>14</v>
      </c>
      <c r="Q457" s="18"/>
      <c r="R457" s="14">
        <v>1.2962889129999999</v>
      </c>
      <c r="S457" s="6">
        <v>3.3980144279999999E-4</v>
      </c>
      <c r="T457" s="6">
        <v>1.2531763199999999</v>
      </c>
      <c r="U457" s="6">
        <v>0</v>
      </c>
      <c r="V457" s="6">
        <v>0.1783062745</v>
      </c>
      <c r="W457" s="6">
        <v>0.49489471619999997</v>
      </c>
      <c r="X457" s="6">
        <v>0.28127430349999999</v>
      </c>
    </row>
    <row r="458" spans="5:24" x14ac:dyDescent="0.25">
      <c r="E458" s="19">
        <v>30</v>
      </c>
      <c r="F458" s="6">
        <v>120</v>
      </c>
      <c r="G458" s="6">
        <v>147.5</v>
      </c>
      <c r="H458" s="6">
        <v>237</v>
      </c>
      <c r="I458" s="6">
        <v>100</v>
      </c>
      <c r="J458" s="6">
        <v>250</v>
      </c>
      <c r="K458" s="19">
        <v>0.25</v>
      </c>
      <c r="L458" s="20">
        <v>1.26</v>
      </c>
      <c r="M458" s="20">
        <v>1.26</v>
      </c>
      <c r="N458" s="20">
        <v>955</v>
      </c>
      <c r="O458" s="19">
        <v>5</v>
      </c>
      <c r="P458" s="19" t="s">
        <v>14</v>
      </c>
      <c r="Q458" s="18"/>
      <c r="R458" s="14">
        <v>1.2962889129999999</v>
      </c>
      <c r="S458" s="6">
        <v>3.3980144279999999E-4</v>
      </c>
      <c r="T458" s="6">
        <v>1.2558867849999999</v>
      </c>
      <c r="U458" s="6">
        <v>0</v>
      </c>
      <c r="V458" s="6">
        <v>7.8367547460000006E-2</v>
      </c>
      <c r="W458" s="6">
        <v>0.49489471619999997</v>
      </c>
      <c r="X458" s="6">
        <v>0.26636652750000001</v>
      </c>
    </row>
    <row r="459" spans="5:24" x14ac:dyDescent="0.25">
      <c r="E459" s="19">
        <v>30</v>
      </c>
      <c r="F459" s="6">
        <v>120</v>
      </c>
      <c r="G459" s="6">
        <v>147.5</v>
      </c>
      <c r="H459" s="6">
        <v>237</v>
      </c>
      <c r="I459" s="6">
        <v>105</v>
      </c>
      <c r="J459" s="6">
        <v>250</v>
      </c>
      <c r="K459" s="19">
        <v>0.25</v>
      </c>
      <c r="L459" s="20">
        <v>1.26</v>
      </c>
      <c r="M459" s="20">
        <v>1.26</v>
      </c>
      <c r="N459" s="20">
        <v>955</v>
      </c>
      <c r="O459" s="19">
        <v>5</v>
      </c>
      <c r="P459" s="19" t="s">
        <v>14</v>
      </c>
      <c r="Q459" s="18"/>
      <c r="R459" s="14">
        <v>1.2962889129999999</v>
      </c>
      <c r="S459" s="6">
        <v>3.3980144279999999E-4</v>
      </c>
      <c r="T459" s="6">
        <v>1.258031935</v>
      </c>
      <c r="U459" s="6">
        <v>0</v>
      </c>
      <c r="V459" s="6">
        <v>1.049546352E-2</v>
      </c>
      <c r="W459" s="6">
        <v>0.49489471619999997</v>
      </c>
      <c r="X459" s="6">
        <v>0.25386133490000001</v>
      </c>
    </row>
    <row r="460" spans="5:24" x14ac:dyDescent="0.25">
      <c r="E460" s="19">
        <v>30</v>
      </c>
      <c r="F460" s="6">
        <v>120</v>
      </c>
      <c r="G460" s="6">
        <v>147.5</v>
      </c>
      <c r="H460" s="6">
        <v>237</v>
      </c>
      <c r="I460" s="6">
        <v>110</v>
      </c>
      <c r="J460" s="6">
        <v>250</v>
      </c>
      <c r="K460" s="19">
        <v>0.25</v>
      </c>
      <c r="L460" s="20">
        <v>1.26</v>
      </c>
      <c r="M460" s="20">
        <v>1.26</v>
      </c>
      <c r="N460" s="20">
        <v>955</v>
      </c>
      <c r="O460" s="19">
        <v>5</v>
      </c>
      <c r="P460" s="19" t="s">
        <v>14</v>
      </c>
      <c r="Q460" s="18"/>
      <c r="R460" s="14">
        <v>1.2962889129999999</v>
      </c>
      <c r="S460" s="6">
        <v>3.3980144279999999E-4</v>
      </c>
      <c r="T460" s="6">
        <v>1.259502737</v>
      </c>
      <c r="U460" s="6">
        <v>0</v>
      </c>
      <c r="V460" s="6">
        <v>7.808185126E-3</v>
      </c>
      <c r="W460" s="6">
        <v>0.49489471619999997</v>
      </c>
      <c r="X460" s="6">
        <v>0.25299460959999998</v>
      </c>
    </row>
    <row r="461" spans="5:24" x14ac:dyDescent="0.25">
      <c r="E461" s="19">
        <v>30</v>
      </c>
      <c r="F461" s="6">
        <v>120</v>
      </c>
      <c r="G461" s="6">
        <v>147.5</v>
      </c>
      <c r="H461" s="6">
        <v>237</v>
      </c>
      <c r="I461" s="6">
        <v>115</v>
      </c>
      <c r="J461" s="6">
        <v>250</v>
      </c>
      <c r="K461" s="19">
        <v>0.25</v>
      </c>
      <c r="L461" s="20">
        <v>1.26</v>
      </c>
      <c r="M461" s="20">
        <v>1.26</v>
      </c>
      <c r="N461" s="20">
        <v>955</v>
      </c>
      <c r="O461" s="19">
        <v>5</v>
      </c>
      <c r="P461" s="19" t="s">
        <v>14</v>
      </c>
      <c r="Q461" s="18"/>
      <c r="R461" s="14">
        <v>1.2962889129999999</v>
      </c>
      <c r="S461" s="6">
        <v>3.3980144279999999E-4</v>
      </c>
      <c r="T461" s="6">
        <v>1.260574895</v>
      </c>
      <c r="U461" s="6">
        <v>0</v>
      </c>
      <c r="V461" s="6">
        <v>9.5764203569999994E-3</v>
      </c>
      <c r="W461" s="6">
        <v>0.49489471619999997</v>
      </c>
      <c r="X461" s="6">
        <v>0.23072088339999999</v>
      </c>
    </row>
    <row r="462" spans="5:24" x14ac:dyDescent="0.25">
      <c r="E462" s="19">
        <v>30</v>
      </c>
      <c r="F462" s="6">
        <v>120</v>
      </c>
      <c r="G462" s="6">
        <v>147.5</v>
      </c>
      <c r="H462" s="6">
        <v>237</v>
      </c>
      <c r="I462" s="6">
        <v>40</v>
      </c>
      <c r="J462" s="6">
        <v>260</v>
      </c>
      <c r="K462" s="19">
        <v>0.25</v>
      </c>
      <c r="L462" s="20">
        <v>1.26</v>
      </c>
      <c r="M462" s="20">
        <v>1.26</v>
      </c>
      <c r="N462" s="20">
        <v>955</v>
      </c>
      <c r="O462" s="19">
        <v>5</v>
      </c>
      <c r="P462" s="19" t="s">
        <v>14</v>
      </c>
      <c r="Q462" s="18"/>
      <c r="R462" s="14">
        <v>1.3186213040000001</v>
      </c>
      <c r="S462" s="6">
        <v>4.6352805710000002E-4</v>
      </c>
      <c r="T462" s="6">
        <v>1.170659946</v>
      </c>
      <c r="U462" s="6"/>
      <c r="V462" s="6"/>
      <c r="W462" s="6"/>
      <c r="X462" s="6"/>
    </row>
    <row r="463" spans="5:24" x14ac:dyDescent="0.25">
      <c r="E463" s="19">
        <v>30</v>
      </c>
      <c r="F463" s="6">
        <v>120</v>
      </c>
      <c r="G463" s="6">
        <v>147.5</v>
      </c>
      <c r="H463" s="6">
        <v>237</v>
      </c>
      <c r="I463" s="6">
        <v>40</v>
      </c>
      <c r="J463" s="6">
        <v>280</v>
      </c>
      <c r="K463" s="19">
        <v>0.25</v>
      </c>
      <c r="L463" s="20">
        <v>1.26</v>
      </c>
      <c r="M463" s="20">
        <v>1.26</v>
      </c>
      <c r="N463" s="20">
        <v>955</v>
      </c>
      <c r="O463" s="19">
        <v>5</v>
      </c>
      <c r="P463" s="19" t="s">
        <v>14</v>
      </c>
      <c r="Q463" s="18"/>
      <c r="R463" s="14">
        <v>1.3186213040000001</v>
      </c>
      <c r="S463" s="6">
        <v>4.6352805710000002E-4</v>
      </c>
      <c r="T463" s="6">
        <v>1.178225952</v>
      </c>
      <c r="U463" s="6"/>
      <c r="V463" s="6"/>
      <c r="W463" s="6"/>
      <c r="X463" s="6"/>
    </row>
    <row r="464" spans="5:24" x14ac:dyDescent="0.25">
      <c r="E464" s="19">
        <v>30</v>
      </c>
      <c r="F464" s="6">
        <v>120</v>
      </c>
      <c r="G464" s="6">
        <v>147.5</v>
      </c>
      <c r="H464" s="6">
        <v>237</v>
      </c>
      <c r="I464" s="6">
        <v>10</v>
      </c>
      <c r="J464" s="6">
        <v>300</v>
      </c>
      <c r="K464" s="19">
        <v>0.25</v>
      </c>
      <c r="L464" s="20">
        <v>1.26</v>
      </c>
      <c r="M464" s="20">
        <v>1.26</v>
      </c>
      <c r="N464" s="20">
        <v>955</v>
      </c>
      <c r="O464" s="19">
        <v>5</v>
      </c>
      <c r="P464" s="19" t="s">
        <v>14</v>
      </c>
      <c r="Q464" s="18"/>
      <c r="R464" s="14">
        <v>1.2962889129999999</v>
      </c>
      <c r="S464" s="6">
        <v>3.3980144279999999E-4</v>
      </c>
      <c r="T464" s="6">
        <v>0.96329414459999996</v>
      </c>
      <c r="U464" s="6">
        <v>4.8234628260000002E-2</v>
      </c>
      <c r="V464" s="6">
        <v>7.0262277639999997</v>
      </c>
      <c r="W464" s="6">
        <v>1.79258373</v>
      </c>
      <c r="X464" s="6">
        <v>5.9465677509999999</v>
      </c>
    </row>
    <row r="465" spans="5:24" x14ac:dyDescent="0.25">
      <c r="E465" s="19">
        <v>30</v>
      </c>
      <c r="F465" s="6">
        <v>120</v>
      </c>
      <c r="G465" s="6">
        <v>147.5</v>
      </c>
      <c r="H465" s="6">
        <v>237</v>
      </c>
      <c r="I465" s="6">
        <v>15</v>
      </c>
      <c r="J465" s="6">
        <v>300</v>
      </c>
      <c r="K465" s="19">
        <v>0.25</v>
      </c>
      <c r="L465" s="20">
        <v>1.26</v>
      </c>
      <c r="M465" s="20">
        <v>1.26</v>
      </c>
      <c r="N465" s="20">
        <v>955</v>
      </c>
      <c r="O465" s="19">
        <v>5</v>
      </c>
      <c r="P465" s="19" t="s">
        <v>14</v>
      </c>
      <c r="Q465" s="18"/>
      <c r="R465" s="14">
        <v>1.2962889129999999</v>
      </c>
      <c r="S465" s="6">
        <v>3.3980144279999999E-4</v>
      </c>
      <c r="T465" s="6">
        <v>0.9941340488</v>
      </c>
      <c r="U465" s="6">
        <v>2.6631741E-2</v>
      </c>
      <c r="V465" s="6">
        <v>8.376509982</v>
      </c>
      <c r="W465" s="6">
        <v>1.585866526</v>
      </c>
      <c r="X465" s="6">
        <v>6.6498248100000001</v>
      </c>
    </row>
    <row r="466" spans="5:24" x14ac:dyDescent="0.25">
      <c r="E466" s="19">
        <v>30</v>
      </c>
      <c r="F466" s="6">
        <v>120</v>
      </c>
      <c r="G466" s="6">
        <v>147.5</v>
      </c>
      <c r="H466" s="6">
        <v>237</v>
      </c>
      <c r="I466" s="6">
        <v>20</v>
      </c>
      <c r="J466" s="6">
        <v>300</v>
      </c>
      <c r="K466" s="19">
        <v>0.25</v>
      </c>
      <c r="L466" s="20">
        <v>1.26</v>
      </c>
      <c r="M466" s="20">
        <v>1.26</v>
      </c>
      <c r="N466" s="20">
        <v>955</v>
      </c>
      <c r="O466" s="19">
        <v>5</v>
      </c>
      <c r="P466" s="19" t="s">
        <v>14</v>
      </c>
      <c r="Q466" s="18"/>
      <c r="R466" s="14">
        <v>1.2962889129999999</v>
      </c>
      <c r="S466" s="6">
        <v>3.3980144279999999E-4</v>
      </c>
      <c r="T466" s="6">
        <v>1.021973059</v>
      </c>
      <c r="U466" s="6">
        <v>2.4849537339999998E-2</v>
      </c>
      <c r="V466" s="6">
        <v>9.1257469629999992</v>
      </c>
      <c r="W466" s="6">
        <v>1.317011664</v>
      </c>
      <c r="X466" s="6">
        <v>7.7375778249999998</v>
      </c>
    </row>
    <row r="467" spans="5:24" x14ac:dyDescent="0.25">
      <c r="E467" s="19">
        <v>30</v>
      </c>
      <c r="F467" s="6">
        <v>120</v>
      </c>
      <c r="G467" s="6">
        <v>147.5</v>
      </c>
      <c r="H467" s="6">
        <v>237</v>
      </c>
      <c r="I467" s="6">
        <v>25</v>
      </c>
      <c r="J467" s="6">
        <v>300</v>
      </c>
      <c r="K467" s="19">
        <v>0.25</v>
      </c>
      <c r="L467" s="20">
        <v>1.26</v>
      </c>
      <c r="M467" s="20">
        <v>1.26</v>
      </c>
      <c r="N467" s="20">
        <v>955</v>
      </c>
      <c r="O467" s="19">
        <v>5</v>
      </c>
      <c r="P467" s="19" t="s">
        <v>14</v>
      </c>
      <c r="Q467" s="18"/>
      <c r="R467" s="14">
        <v>1.2962889129999999</v>
      </c>
      <c r="S467" s="6">
        <v>3.3980144279999999E-4</v>
      </c>
      <c r="T467" s="6">
        <v>1.048601023</v>
      </c>
      <c r="U467" s="6">
        <v>1.00945489E-2</v>
      </c>
      <c r="V467" s="6">
        <v>10.19202168</v>
      </c>
      <c r="W467" s="6">
        <v>1.1954073489999999</v>
      </c>
      <c r="X467" s="6">
        <v>8.3023734349999998</v>
      </c>
    </row>
    <row r="468" spans="5:24" x14ac:dyDescent="0.25">
      <c r="E468" s="19">
        <v>30</v>
      </c>
      <c r="F468" s="6">
        <v>120</v>
      </c>
      <c r="G468" s="6">
        <v>147.5</v>
      </c>
      <c r="H468" s="6">
        <v>237</v>
      </c>
      <c r="I468" s="6">
        <v>30</v>
      </c>
      <c r="J468" s="6">
        <v>300</v>
      </c>
      <c r="K468" s="19">
        <v>0.25</v>
      </c>
      <c r="L468" s="20">
        <v>1.26</v>
      </c>
      <c r="M468" s="20">
        <v>1.26</v>
      </c>
      <c r="N468" s="20">
        <v>955</v>
      </c>
      <c r="O468" s="19">
        <v>5</v>
      </c>
      <c r="P468" s="19" t="s">
        <v>14</v>
      </c>
      <c r="Q468" s="18"/>
      <c r="R468" s="14">
        <v>1.2962889129999999</v>
      </c>
      <c r="S468" s="6">
        <v>3.3980144279999999E-4</v>
      </c>
      <c r="T468" s="6">
        <v>1.073658024</v>
      </c>
      <c r="U468" s="6">
        <v>0</v>
      </c>
      <c r="V468" s="6">
        <v>11.78984406</v>
      </c>
      <c r="W468" s="6">
        <v>1.0684842510000001</v>
      </c>
      <c r="X468" s="6">
        <v>8.7401918080000005</v>
      </c>
    </row>
    <row r="469" spans="5:24" x14ac:dyDescent="0.25">
      <c r="E469" s="19">
        <v>30</v>
      </c>
      <c r="F469" s="6">
        <v>120</v>
      </c>
      <c r="G469" s="6">
        <v>147.5</v>
      </c>
      <c r="H469" s="6">
        <v>237</v>
      </c>
      <c r="I469" s="6">
        <v>35</v>
      </c>
      <c r="J469" s="6">
        <v>300</v>
      </c>
      <c r="K469" s="19">
        <v>0.25</v>
      </c>
      <c r="L469" s="20">
        <v>1.26</v>
      </c>
      <c r="M469" s="20">
        <v>1.26</v>
      </c>
      <c r="N469" s="20">
        <v>955</v>
      </c>
      <c r="O469" s="19">
        <v>5</v>
      </c>
      <c r="P469" s="19" t="s">
        <v>14</v>
      </c>
      <c r="Q469" s="18"/>
      <c r="R469" s="14">
        <v>1.2962889129999999</v>
      </c>
      <c r="S469" s="6">
        <v>3.3980144279999999E-4</v>
      </c>
      <c r="T469" s="6">
        <v>1.0976177899999999</v>
      </c>
      <c r="U469" s="6">
        <v>0</v>
      </c>
      <c r="V469" s="6">
        <v>11.447314909999999</v>
      </c>
      <c r="W469" s="6">
        <v>0.99984867379999998</v>
      </c>
      <c r="X469" s="6">
        <v>8.4524816289999993</v>
      </c>
    </row>
    <row r="470" spans="5:24" x14ac:dyDescent="0.25">
      <c r="E470" s="19">
        <v>30</v>
      </c>
      <c r="F470" s="6">
        <v>120</v>
      </c>
      <c r="G470" s="6">
        <v>147.5</v>
      </c>
      <c r="H470" s="6">
        <v>237</v>
      </c>
      <c r="I470" s="6">
        <v>40</v>
      </c>
      <c r="J470" s="6">
        <v>300</v>
      </c>
      <c r="K470" s="19">
        <v>0.25</v>
      </c>
      <c r="L470" s="20">
        <v>1.26</v>
      </c>
      <c r="M470" s="20">
        <v>1.26</v>
      </c>
      <c r="N470" s="20">
        <v>955</v>
      </c>
      <c r="O470" s="19">
        <v>5</v>
      </c>
      <c r="P470" s="19" t="s">
        <v>14</v>
      </c>
      <c r="Q470" s="18"/>
      <c r="R470" s="14">
        <v>1.2962889129999999</v>
      </c>
      <c r="S470" s="6">
        <v>3.3980144279999999E-4</v>
      </c>
      <c r="T470" s="6">
        <v>1.1202496500000001</v>
      </c>
      <c r="U470" s="6">
        <v>0</v>
      </c>
      <c r="V470" s="6">
        <v>11.52295309</v>
      </c>
      <c r="W470" s="6">
        <v>0.89532958920000005</v>
      </c>
      <c r="X470" s="6">
        <v>8.3878392680000005</v>
      </c>
    </row>
    <row r="471" spans="5:24" x14ac:dyDescent="0.25">
      <c r="E471" s="19">
        <v>30</v>
      </c>
      <c r="F471" s="6">
        <v>120</v>
      </c>
      <c r="G471" s="6">
        <v>147.5</v>
      </c>
      <c r="H471" s="6">
        <v>237</v>
      </c>
      <c r="I471" s="6">
        <v>45</v>
      </c>
      <c r="J471" s="6">
        <v>300</v>
      </c>
      <c r="K471" s="19">
        <v>0.25</v>
      </c>
      <c r="L471" s="20">
        <v>1.26</v>
      </c>
      <c r="M471" s="20">
        <v>1.26</v>
      </c>
      <c r="N471" s="20">
        <v>955</v>
      </c>
      <c r="O471" s="19">
        <v>5</v>
      </c>
      <c r="P471" s="19" t="s">
        <v>14</v>
      </c>
      <c r="Q471" s="18"/>
      <c r="R471" s="14">
        <v>1.2962889129999999</v>
      </c>
      <c r="S471" s="6">
        <v>3.3980144279999999E-4</v>
      </c>
      <c r="T471" s="6">
        <v>1.1407424340000001</v>
      </c>
      <c r="U471" s="6">
        <v>0</v>
      </c>
      <c r="V471" s="6">
        <v>12.01868213</v>
      </c>
      <c r="W471" s="6">
        <v>0.81445363230000001</v>
      </c>
      <c r="X471" s="6">
        <v>7.8555939520000004</v>
      </c>
    </row>
    <row r="472" spans="5:24" x14ac:dyDescent="0.25">
      <c r="E472" s="19">
        <v>30</v>
      </c>
      <c r="F472" s="6">
        <v>120</v>
      </c>
      <c r="G472" s="6">
        <v>147.5</v>
      </c>
      <c r="H472" s="6">
        <v>237</v>
      </c>
      <c r="I472" s="6">
        <v>50</v>
      </c>
      <c r="J472" s="6">
        <v>300</v>
      </c>
      <c r="K472" s="19">
        <v>0.25</v>
      </c>
      <c r="L472" s="20">
        <v>1.26</v>
      </c>
      <c r="M472" s="20">
        <v>1.26</v>
      </c>
      <c r="N472" s="20">
        <v>955</v>
      </c>
      <c r="O472" s="19">
        <v>5</v>
      </c>
      <c r="P472" s="19" t="s">
        <v>14</v>
      </c>
      <c r="Q472" s="18"/>
      <c r="R472" s="14">
        <v>1.2962889129999999</v>
      </c>
      <c r="S472" s="6">
        <v>3.3980144279999999E-4</v>
      </c>
      <c r="T472" s="6">
        <v>1.160087512</v>
      </c>
      <c r="U472" s="6">
        <v>0</v>
      </c>
      <c r="V472" s="6">
        <v>11.392786340000001</v>
      </c>
      <c r="W472" s="6">
        <v>0.74319768929999996</v>
      </c>
      <c r="X472" s="6">
        <v>7.043635976</v>
      </c>
    </row>
    <row r="473" spans="5:24" x14ac:dyDescent="0.25">
      <c r="E473" s="19">
        <v>30</v>
      </c>
      <c r="F473" s="6">
        <v>120</v>
      </c>
      <c r="G473" s="6">
        <v>147.5</v>
      </c>
      <c r="H473" s="6">
        <v>237</v>
      </c>
      <c r="I473" s="6">
        <v>55</v>
      </c>
      <c r="J473" s="6">
        <v>300</v>
      </c>
      <c r="K473" s="19">
        <v>0.25</v>
      </c>
      <c r="L473" s="20">
        <v>1.26</v>
      </c>
      <c r="M473" s="20">
        <v>1.26</v>
      </c>
      <c r="N473" s="20">
        <v>955</v>
      </c>
      <c r="O473" s="19">
        <v>5</v>
      </c>
      <c r="P473" s="19" t="s">
        <v>14</v>
      </c>
      <c r="Q473" s="18"/>
      <c r="R473" s="14">
        <v>1.2962889129999999</v>
      </c>
      <c r="S473" s="6">
        <v>3.3980144279999999E-4</v>
      </c>
      <c r="T473" s="6">
        <v>1.178052007</v>
      </c>
      <c r="U473" s="6">
        <v>0</v>
      </c>
      <c r="V473" s="6">
        <v>10.91262414</v>
      </c>
      <c r="W473" s="6">
        <v>0.73955499229999999</v>
      </c>
      <c r="X473" s="6">
        <v>5.6840814010000003</v>
      </c>
    </row>
    <row r="474" spans="5:24" x14ac:dyDescent="0.25">
      <c r="E474" s="19">
        <v>30</v>
      </c>
      <c r="F474" s="6">
        <v>120</v>
      </c>
      <c r="G474" s="6">
        <v>147.5</v>
      </c>
      <c r="H474" s="6">
        <v>237</v>
      </c>
      <c r="I474" s="6">
        <v>60</v>
      </c>
      <c r="J474" s="6">
        <v>300</v>
      </c>
      <c r="K474" s="19">
        <v>0.25</v>
      </c>
      <c r="L474" s="20">
        <v>1.26</v>
      </c>
      <c r="M474" s="20">
        <v>1.26</v>
      </c>
      <c r="N474" s="20">
        <v>955</v>
      </c>
      <c r="O474" s="19">
        <v>5</v>
      </c>
      <c r="P474" s="19" t="s">
        <v>14</v>
      </c>
      <c r="Q474" s="18"/>
      <c r="R474" s="14">
        <v>1.2962889129999999</v>
      </c>
      <c r="S474" s="6">
        <v>3.3980144279999999E-4</v>
      </c>
      <c r="T474" s="6">
        <v>1.1953216929999999</v>
      </c>
      <c r="U474" s="6">
        <v>0</v>
      </c>
      <c r="V474" s="6">
        <v>10.863503830000001</v>
      </c>
      <c r="W474" s="6">
        <v>0.69603147249999997</v>
      </c>
      <c r="X474" s="6">
        <v>2.0116644300000002</v>
      </c>
    </row>
    <row r="475" spans="5:24" x14ac:dyDescent="0.25">
      <c r="E475" s="19">
        <v>30</v>
      </c>
      <c r="F475" s="6">
        <v>120</v>
      </c>
      <c r="G475" s="6">
        <v>147.5</v>
      </c>
      <c r="H475" s="6">
        <v>237</v>
      </c>
      <c r="I475" s="6">
        <v>65</v>
      </c>
      <c r="J475" s="6">
        <v>300</v>
      </c>
      <c r="K475" s="19">
        <v>0.25</v>
      </c>
      <c r="L475" s="20">
        <v>1.26</v>
      </c>
      <c r="M475" s="20">
        <v>1.26</v>
      </c>
      <c r="N475" s="20">
        <v>955</v>
      </c>
      <c r="O475" s="19">
        <v>5</v>
      </c>
      <c r="P475" s="19" t="s">
        <v>14</v>
      </c>
      <c r="Q475" s="18"/>
      <c r="R475" s="14">
        <v>1.2962889129999999</v>
      </c>
      <c r="S475" s="6">
        <v>3.3980144279999999E-4</v>
      </c>
      <c r="T475" s="6">
        <v>1.210418</v>
      </c>
      <c r="U475" s="6">
        <v>0</v>
      </c>
      <c r="V475" s="6">
        <v>9.7353292729999996</v>
      </c>
      <c r="W475" s="6">
        <v>0.68755333659999995</v>
      </c>
      <c r="X475" s="6">
        <v>0.84263408200000001</v>
      </c>
    </row>
    <row r="476" spans="5:24" x14ac:dyDescent="0.25">
      <c r="E476" s="19">
        <v>30</v>
      </c>
      <c r="F476" s="6">
        <v>120</v>
      </c>
      <c r="G476" s="6">
        <v>147.5</v>
      </c>
      <c r="H476" s="6">
        <v>237</v>
      </c>
      <c r="I476" s="6">
        <v>70</v>
      </c>
      <c r="J476" s="6">
        <v>300</v>
      </c>
      <c r="K476" s="19">
        <v>0.25</v>
      </c>
      <c r="L476" s="20">
        <v>1.26</v>
      </c>
      <c r="M476" s="20">
        <v>1.26</v>
      </c>
      <c r="N476" s="20">
        <v>955</v>
      </c>
      <c r="O476" s="19">
        <v>5</v>
      </c>
      <c r="P476" s="19" t="s">
        <v>14</v>
      </c>
      <c r="Q476" s="18"/>
      <c r="R476" s="14">
        <v>1.2962889129999999</v>
      </c>
      <c r="S476" s="6">
        <v>3.3980144279999999E-4</v>
      </c>
      <c r="T476" s="6">
        <v>1.224225165</v>
      </c>
      <c r="U476" s="6">
        <v>0</v>
      </c>
      <c r="V476" s="6">
        <v>9.4849274030000004</v>
      </c>
      <c r="W476" s="6">
        <v>0.66616685119999997</v>
      </c>
      <c r="X476" s="6">
        <v>0.49605546169999998</v>
      </c>
    </row>
    <row r="477" spans="5:24" x14ac:dyDescent="0.25">
      <c r="E477" s="19">
        <v>30</v>
      </c>
      <c r="F477" s="6">
        <v>120</v>
      </c>
      <c r="G477" s="6">
        <v>147.5</v>
      </c>
      <c r="H477" s="6">
        <v>237</v>
      </c>
      <c r="I477" s="6">
        <v>75</v>
      </c>
      <c r="J477" s="6">
        <v>300</v>
      </c>
      <c r="K477" s="19">
        <v>0.25</v>
      </c>
      <c r="L477" s="20">
        <v>1.26</v>
      </c>
      <c r="M477" s="20">
        <v>1.26</v>
      </c>
      <c r="N477" s="20">
        <v>955</v>
      </c>
      <c r="O477" s="19">
        <v>5</v>
      </c>
      <c r="P477" s="19" t="s">
        <v>14</v>
      </c>
      <c r="Q477" s="18"/>
      <c r="R477" s="14">
        <v>1.2962889129999999</v>
      </c>
      <c r="S477" s="6">
        <v>3.3980144279999999E-4</v>
      </c>
      <c r="T477" s="6">
        <v>1.2362683379999999</v>
      </c>
      <c r="U477" s="6">
        <v>0</v>
      </c>
      <c r="V477" s="6">
        <v>7.4362422830000003</v>
      </c>
      <c r="W477" s="6">
        <v>0.66616685119999997</v>
      </c>
      <c r="X477" s="6">
        <v>0.33149931300000002</v>
      </c>
    </row>
    <row r="478" spans="5:24" x14ac:dyDescent="0.25">
      <c r="E478" s="19">
        <v>30</v>
      </c>
      <c r="F478" s="6">
        <v>120</v>
      </c>
      <c r="G478" s="6">
        <v>147.5</v>
      </c>
      <c r="H478" s="6">
        <v>237</v>
      </c>
      <c r="I478" s="6">
        <v>80</v>
      </c>
      <c r="J478" s="6">
        <v>300</v>
      </c>
      <c r="K478" s="19">
        <v>0.25</v>
      </c>
      <c r="L478" s="20">
        <v>1.26</v>
      </c>
      <c r="M478" s="20">
        <v>1.26</v>
      </c>
      <c r="N478" s="20">
        <v>955</v>
      </c>
      <c r="O478" s="19">
        <v>5</v>
      </c>
      <c r="P478" s="19" t="s">
        <v>14</v>
      </c>
      <c r="Q478" s="18"/>
      <c r="R478" s="14">
        <v>1.2962889129999999</v>
      </c>
      <c r="S478" s="6">
        <v>3.3980144279999999E-4</v>
      </c>
      <c r="T478" s="6">
        <v>1.246475142</v>
      </c>
      <c r="U478" s="6">
        <v>0</v>
      </c>
      <c r="V478" s="6">
        <v>5.1384685369999996</v>
      </c>
      <c r="W478" s="6">
        <v>0.66616685119999997</v>
      </c>
      <c r="X478" s="6">
        <v>0.31366478269999998</v>
      </c>
    </row>
    <row r="479" spans="5:24" x14ac:dyDescent="0.25">
      <c r="E479" s="19">
        <v>30</v>
      </c>
      <c r="F479" s="6">
        <v>120</v>
      </c>
      <c r="G479" s="6">
        <v>147.5</v>
      </c>
      <c r="H479" s="6">
        <v>237</v>
      </c>
      <c r="I479" s="6">
        <v>85</v>
      </c>
      <c r="J479" s="6">
        <v>300</v>
      </c>
      <c r="K479" s="19">
        <v>0.25</v>
      </c>
      <c r="L479" s="20">
        <v>1.26</v>
      </c>
      <c r="M479" s="20">
        <v>1.26</v>
      </c>
      <c r="N479" s="20">
        <v>955</v>
      </c>
      <c r="O479" s="19">
        <v>5</v>
      </c>
      <c r="P479" s="19" t="s">
        <v>14</v>
      </c>
      <c r="Q479" s="18"/>
      <c r="R479" s="14">
        <v>1.2962889129999999</v>
      </c>
      <c r="S479" s="6">
        <v>3.3980144279999999E-4</v>
      </c>
      <c r="T479" s="6">
        <v>1.2546903979999999</v>
      </c>
      <c r="U479" s="6">
        <v>0</v>
      </c>
      <c r="V479" s="6">
        <v>1.744553448</v>
      </c>
      <c r="W479" s="6">
        <v>0.66616685119999997</v>
      </c>
      <c r="X479" s="6">
        <v>0.29698025770000003</v>
      </c>
    </row>
    <row r="480" spans="5:24" x14ac:dyDescent="0.25">
      <c r="E480" s="19">
        <v>30</v>
      </c>
      <c r="F480" s="6">
        <v>120</v>
      </c>
      <c r="G480" s="6">
        <v>147.5</v>
      </c>
      <c r="H480" s="6">
        <v>237</v>
      </c>
      <c r="I480" s="6">
        <v>90</v>
      </c>
      <c r="J480" s="6">
        <v>300</v>
      </c>
      <c r="K480" s="19">
        <v>0.25</v>
      </c>
      <c r="L480" s="20">
        <v>1.26</v>
      </c>
      <c r="M480" s="20">
        <v>1.26</v>
      </c>
      <c r="N480" s="20">
        <v>955</v>
      </c>
      <c r="O480" s="19">
        <v>5</v>
      </c>
      <c r="P480" s="19" t="s">
        <v>14</v>
      </c>
      <c r="Q480" s="18"/>
      <c r="R480" s="14">
        <v>1.2962889129999999</v>
      </c>
      <c r="S480" s="6">
        <v>3.3980144279999999E-4</v>
      </c>
      <c r="T480" s="6">
        <v>1.2607509160000001</v>
      </c>
      <c r="U480" s="6">
        <v>0</v>
      </c>
      <c r="V480" s="6">
        <v>0.6602997893</v>
      </c>
      <c r="W480" s="6">
        <v>0.66616685119999997</v>
      </c>
      <c r="X480" s="6">
        <v>0.2815063672</v>
      </c>
    </row>
    <row r="481" spans="5:24" x14ac:dyDescent="0.25">
      <c r="E481" s="19">
        <v>30</v>
      </c>
      <c r="F481" s="6">
        <v>120</v>
      </c>
      <c r="G481" s="6">
        <v>147.5</v>
      </c>
      <c r="H481" s="6">
        <v>237</v>
      </c>
      <c r="I481" s="6">
        <v>95</v>
      </c>
      <c r="J481" s="6">
        <v>300</v>
      </c>
      <c r="K481" s="19">
        <v>0.25</v>
      </c>
      <c r="L481" s="20">
        <v>1.26</v>
      </c>
      <c r="M481" s="20">
        <v>1.26</v>
      </c>
      <c r="N481" s="20">
        <v>955</v>
      </c>
      <c r="O481" s="19">
        <v>5</v>
      </c>
      <c r="P481" s="19" t="s">
        <v>14</v>
      </c>
      <c r="Q481" s="18"/>
      <c r="R481" s="14">
        <v>1.2962889129999999</v>
      </c>
      <c r="S481" s="6">
        <v>3.3980144279999999E-4</v>
      </c>
      <c r="T481" s="6">
        <v>1.265126806</v>
      </c>
      <c r="U481" s="6">
        <v>0</v>
      </c>
      <c r="V481" s="6">
        <v>0.235035942</v>
      </c>
      <c r="W481" s="6">
        <v>0.66616685119999997</v>
      </c>
      <c r="X481" s="6">
        <v>0.26664935140000001</v>
      </c>
    </row>
    <row r="482" spans="5:24" x14ac:dyDescent="0.25">
      <c r="E482" s="19">
        <v>30</v>
      </c>
      <c r="F482" s="6">
        <v>120</v>
      </c>
      <c r="G482" s="6">
        <v>147.5</v>
      </c>
      <c r="H482" s="6">
        <v>237</v>
      </c>
      <c r="I482" s="6">
        <v>100</v>
      </c>
      <c r="J482" s="6">
        <v>300</v>
      </c>
      <c r="K482" s="19">
        <v>0.25</v>
      </c>
      <c r="L482" s="20">
        <v>1.26</v>
      </c>
      <c r="M482" s="20">
        <v>1.26</v>
      </c>
      <c r="N482" s="20">
        <v>955</v>
      </c>
      <c r="O482" s="19">
        <v>5</v>
      </c>
      <c r="P482" s="19" t="s">
        <v>14</v>
      </c>
      <c r="Q482" s="18"/>
      <c r="R482" s="14">
        <v>1.2962889129999999</v>
      </c>
      <c r="S482" s="6">
        <v>3.3980144279999999E-4</v>
      </c>
      <c r="T482" s="6">
        <v>1.268037522</v>
      </c>
      <c r="U482" s="6">
        <v>0</v>
      </c>
      <c r="V482" s="6">
        <v>8.8702303630000007E-2</v>
      </c>
      <c r="W482" s="6">
        <v>0.66626355999999998</v>
      </c>
      <c r="X482" s="6">
        <v>0.25438503470000001</v>
      </c>
    </row>
    <row r="483" spans="5:24" x14ac:dyDescent="0.25">
      <c r="E483" s="19">
        <v>30</v>
      </c>
      <c r="F483" s="6">
        <v>120</v>
      </c>
      <c r="G483" s="6">
        <v>147.5</v>
      </c>
      <c r="H483" s="6">
        <v>237</v>
      </c>
      <c r="I483" s="6">
        <v>105</v>
      </c>
      <c r="J483" s="6">
        <v>300</v>
      </c>
      <c r="K483" s="19">
        <v>0.25</v>
      </c>
      <c r="L483" s="20">
        <v>1.26</v>
      </c>
      <c r="M483" s="20">
        <v>1.26</v>
      </c>
      <c r="N483" s="20">
        <v>955</v>
      </c>
      <c r="O483" s="19">
        <v>5</v>
      </c>
      <c r="P483" s="19" t="s">
        <v>14</v>
      </c>
      <c r="Q483" s="18"/>
      <c r="R483" s="14">
        <v>1.2962889129999999</v>
      </c>
      <c r="S483" s="6">
        <v>3.3980144279999999E-4</v>
      </c>
      <c r="T483" s="6">
        <v>1.270121654</v>
      </c>
      <c r="U483" s="6">
        <v>0</v>
      </c>
      <c r="V483" s="6">
        <v>1.517712983E-2</v>
      </c>
      <c r="W483" s="6">
        <v>0.66616685119999997</v>
      </c>
      <c r="X483" s="6">
        <v>0.2424423242</v>
      </c>
    </row>
    <row r="484" spans="5:24" x14ac:dyDescent="0.25">
      <c r="E484" s="19">
        <v>30</v>
      </c>
      <c r="F484" s="6">
        <v>120</v>
      </c>
      <c r="G484" s="6">
        <v>147.5</v>
      </c>
      <c r="H484" s="6">
        <v>237</v>
      </c>
      <c r="I484" s="6">
        <v>110</v>
      </c>
      <c r="J484" s="6">
        <v>300</v>
      </c>
      <c r="K484" s="19">
        <v>0.25</v>
      </c>
      <c r="L484" s="20">
        <v>1.26</v>
      </c>
      <c r="M484" s="20">
        <v>1.26</v>
      </c>
      <c r="N484" s="20">
        <v>955</v>
      </c>
      <c r="O484" s="19">
        <v>5</v>
      </c>
      <c r="P484" s="19" t="s">
        <v>14</v>
      </c>
      <c r="Q484" s="18"/>
      <c r="R484" s="14">
        <v>1.2962889129999999</v>
      </c>
      <c r="S484" s="6">
        <v>3.3980144279999999E-4</v>
      </c>
      <c r="T484" s="6">
        <v>1.27167801</v>
      </c>
      <c r="U484" s="6">
        <v>0</v>
      </c>
      <c r="V484" s="6">
        <v>1.449258921E-2</v>
      </c>
      <c r="W484" s="6">
        <v>0.66616685119999997</v>
      </c>
      <c r="X484" s="6">
        <v>0.27221782690000002</v>
      </c>
    </row>
    <row r="485" spans="5:24" x14ac:dyDescent="0.25">
      <c r="E485" s="19">
        <v>30</v>
      </c>
      <c r="F485" s="6">
        <v>120</v>
      </c>
      <c r="G485" s="6">
        <v>147.5</v>
      </c>
      <c r="H485" s="6">
        <v>237</v>
      </c>
      <c r="I485" s="6">
        <v>115</v>
      </c>
      <c r="J485" s="6">
        <v>300</v>
      </c>
      <c r="K485" s="19">
        <v>0.25</v>
      </c>
      <c r="L485" s="20">
        <v>1.26</v>
      </c>
      <c r="M485" s="20">
        <v>1.26</v>
      </c>
      <c r="N485" s="20">
        <v>955</v>
      </c>
      <c r="O485" s="19">
        <v>5</v>
      </c>
      <c r="P485" s="19" t="s">
        <v>14</v>
      </c>
      <c r="Q485" s="18"/>
      <c r="R485" s="14">
        <v>1.2962889129999999</v>
      </c>
      <c r="S485" s="6">
        <v>3.3980144279999999E-4</v>
      </c>
      <c r="T485" s="6">
        <v>1.272634042</v>
      </c>
      <c r="U485" s="6">
        <v>0</v>
      </c>
      <c r="V485" s="6">
        <v>1.3848137389999999E-2</v>
      </c>
      <c r="W485" s="6">
        <v>0.66616685119999997</v>
      </c>
      <c r="X485" s="6">
        <v>0.22121274930000001</v>
      </c>
    </row>
    <row r="486" spans="5:24" x14ac:dyDescent="0.25">
      <c r="E486" s="19">
        <v>30</v>
      </c>
      <c r="F486" s="6">
        <v>120</v>
      </c>
      <c r="G486" s="6">
        <v>147.5</v>
      </c>
      <c r="H486" s="6">
        <v>237</v>
      </c>
      <c r="I486" s="6">
        <v>40</v>
      </c>
      <c r="J486" s="6">
        <v>320</v>
      </c>
      <c r="K486" s="19">
        <v>0.25</v>
      </c>
      <c r="L486" s="20">
        <v>1.26</v>
      </c>
      <c r="M486" s="20">
        <v>1.26</v>
      </c>
      <c r="N486" s="20">
        <v>955</v>
      </c>
      <c r="O486" s="19">
        <v>5</v>
      </c>
      <c r="P486" s="19" t="s">
        <v>14</v>
      </c>
      <c r="Q486" s="18"/>
      <c r="R486" s="14">
        <v>1.3186213040000001</v>
      </c>
      <c r="S486" s="6">
        <v>4.6352805710000002E-4</v>
      </c>
      <c r="T486" s="6">
        <v>1.1848510720000001</v>
      </c>
      <c r="U486" s="6"/>
      <c r="V486" s="6"/>
      <c r="W486" s="6"/>
      <c r="X486" s="6"/>
    </row>
    <row r="487" spans="5:24" x14ac:dyDescent="0.25">
      <c r="E487" s="19">
        <v>30</v>
      </c>
      <c r="F487" s="6">
        <v>120</v>
      </c>
      <c r="G487" s="6">
        <v>147.5</v>
      </c>
      <c r="H487" s="6">
        <v>237</v>
      </c>
      <c r="I487" s="6">
        <v>40</v>
      </c>
      <c r="J487" s="6">
        <v>340</v>
      </c>
      <c r="K487" s="19">
        <v>0.25</v>
      </c>
      <c r="L487" s="20">
        <v>1.26</v>
      </c>
      <c r="M487" s="20">
        <v>1.26</v>
      </c>
      <c r="N487" s="20">
        <v>955</v>
      </c>
      <c r="O487" s="19">
        <v>5</v>
      </c>
      <c r="P487" s="19" t="s">
        <v>14</v>
      </c>
      <c r="Q487" s="18"/>
      <c r="R487" s="14">
        <v>1.3186213040000001</v>
      </c>
      <c r="S487" s="6">
        <v>4.6352805710000002E-4</v>
      </c>
      <c r="T487" s="6">
        <v>1.179344145</v>
      </c>
      <c r="U487" s="6"/>
      <c r="V487" s="6"/>
      <c r="W487" s="6"/>
      <c r="X487" s="6"/>
    </row>
    <row r="488" spans="5:24" x14ac:dyDescent="0.25">
      <c r="E488" s="19">
        <v>30</v>
      </c>
      <c r="F488" s="6">
        <v>120</v>
      </c>
      <c r="G488" s="6">
        <v>147.5</v>
      </c>
      <c r="H488" s="6">
        <v>237</v>
      </c>
      <c r="I488" s="6">
        <v>40</v>
      </c>
      <c r="J488" s="6">
        <v>360</v>
      </c>
      <c r="K488" s="19">
        <v>0.25</v>
      </c>
      <c r="L488" s="20">
        <v>1.26</v>
      </c>
      <c r="M488" s="20">
        <v>1.26</v>
      </c>
      <c r="N488" s="20">
        <v>955</v>
      </c>
      <c r="O488" s="19">
        <v>5</v>
      </c>
      <c r="P488" s="19" t="s">
        <v>14</v>
      </c>
      <c r="Q488" s="18"/>
      <c r="R488" s="14">
        <v>1.3186213040000001</v>
      </c>
      <c r="S488" s="6">
        <v>4.6352805710000002E-4</v>
      </c>
      <c r="T488" s="6">
        <v>1.185257982</v>
      </c>
      <c r="U488" s="6"/>
      <c r="V488" s="6"/>
      <c r="W488" s="6"/>
      <c r="X488" s="6"/>
    </row>
    <row r="489" spans="5:24" x14ac:dyDescent="0.25">
      <c r="E489" s="19">
        <v>30</v>
      </c>
      <c r="F489" s="6">
        <v>120</v>
      </c>
      <c r="G489" s="6">
        <v>147.5</v>
      </c>
      <c r="H489" s="6">
        <v>237</v>
      </c>
      <c r="I489" s="6">
        <v>40</v>
      </c>
      <c r="J489" s="6">
        <v>380</v>
      </c>
      <c r="K489" s="19">
        <v>0.25</v>
      </c>
      <c r="L489" s="20">
        <v>1.26</v>
      </c>
      <c r="M489" s="20">
        <v>1.26</v>
      </c>
      <c r="N489" s="20">
        <v>955</v>
      </c>
      <c r="O489" s="19">
        <v>5</v>
      </c>
      <c r="P489" s="19" t="s">
        <v>14</v>
      </c>
      <c r="Q489" s="18"/>
      <c r="R489" s="14">
        <v>1.3186213040000001</v>
      </c>
      <c r="S489" s="6">
        <v>4.6352805710000002E-4</v>
      </c>
      <c r="T489" s="6">
        <v>1.186430238</v>
      </c>
      <c r="U489" s="6"/>
      <c r="V489" s="6"/>
      <c r="W489" s="6"/>
      <c r="X489" s="6"/>
    </row>
    <row r="490" spans="5:24" x14ac:dyDescent="0.25">
      <c r="E490" s="19">
        <v>30</v>
      </c>
      <c r="F490" s="6">
        <v>120</v>
      </c>
      <c r="G490" s="6">
        <v>147.5</v>
      </c>
      <c r="H490" s="6">
        <v>267</v>
      </c>
      <c r="I490" s="6">
        <v>40</v>
      </c>
      <c r="J490" s="6">
        <v>60</v>
      </c>
      <c r="K490" s="19">
        <v>0.25</v>
      </c>
      <c r="L490" s="20">
        <v>1.26</v>
      </c>
      <c r="M490" s="20">
        <v>1.26</v>
      </c>
      <c r="N490" s="20">
        <v>955</v>
      </c>
      <c r="O490" s="19">
        <v>5</v>
      </c>
      <c r="P490" s="19" t="s">
        <v>14</v>
      </c>
      <c r="Q490" s="18"/>
      <c r="R490" s="14">
        <v>1.536650217</v>
      </c>
      <c r="S490" s="6">
        <v>3.1061098569999998E-4</v>
      </c>
      <c r="T490" s="6">
        <v>0.9376044482</v>
      </c>
      <c r="U490" s="6"/>
      <c r="V490" s="6"/>
      <c r="W490" s="6"/>
      <c r="X490" s="6"/>
    </row>
    <row r="491" spans="5:24" x14ac:dyDescent="0.25">
      <c r="E491" s="19">
        <v>30</v>
      </c>
      <c r="F491" s="6">
        <v>120</v>
      </c>
      <c r="G491" s="6">
        <v>147.5</v>
      </c>
      <c r="H491" s="6">
        <v>267</v>
      </c>
      <c r="I491" s="6">
        <v>40</v>
      </c>
      <c r="J491" s="6">
        <v>80</v>
      </c>
      <c r="K491" s="19">
        <v>0.25</v>
      </c>
      <c r="L491" s="20">
        <v>1.26</v>
      </c>
      <c r="M491" s="20">
        <v>1.26</v>
      </c>
      <c r="N491" s="20">
        <v>955</v>
      </c>
      <c r="O491" s="19">
        <v>5</v>
      </c>
      <c r="P491" s="19" t="s">
        <v>14</v>
      </c>
      <c r="Q491" s="18"/>
      <c r="R491" s="14">
        <v>1.536650217</v>
      </c>
      <c r="S491" s="6">
        <v>3.1061098569999998E-4</v>
      </c>
      <c r="T491" s="6">
        <v>1.0582765869999999</v>
      </c>
      <c r="U491" s="6"/>
      <c r="V491" s="6"/>
      <c r="W491" s="6"/>
      <c r="X491" s="6"/>
    </row>
    <row r="492" spans="5:24" x14ac:dyDescent="0.25">
      <c r="E492" s="19">
        <v>30</v>
      </c>
      <c r="F492" s="6">
        <v>120</v>
      </c>
      <c r="G492" s="6">
        <v>147.5</v>
      </c>
      <c r="H492" s="6">
        <v>267</v>
      </c>
      <c r="I492" s="6">
        <v>40</v>
      </c>
      <c r="J492" s="6">
        <v>100</v>
      </c>
      <c r="K492" s="19">
        <v>0.25</v>
      </c>
      <c r="L492" s="20">
        <v>1.26</v>
      </c>
      <c r="M492" s="20">
        <v>1.26</v>
      </c>
      <c r="N492" s="20">
        <v>955</v>
      </c>
      <c r="O492" s="19">
        <v>5</v>
      </c>
      <c r="P492" s="19" t="s">
        <v>14</v>
      </c>
      <c r="Q492" s="18"/>
      <c r="R492" s="14">
        <v>1.536650217</v>
      </c>
      <c r="S492" s="6">
        <v>3.1061098569999998E-4</v>
      </c>
      <c r="T492" s="6">
        <v>1.150442961</v>
      </c>
      <c r="U492" s="6"/>
      <c r="V492" s="6"/>
      <c r="W492" s="6"/>
      <c r="X492" s="6"/>
    </row>
    <row r="493" spans="5:24" x14ac:dyDescent="0.25">
      <c r="E493" s="19">
        <v>30</v>
      </c>
      <c r="F493" s="6">
        <v>120</v>
      </c>
      <c r="G493" s="6">
        <v>147.5</v>
      </c>
      <c r="H493" s="6">
        <v>267</v>
      </c>
      <c r="I493" s="6">
        <v>40</v>
      </c>
      <c r="J493" s="6">
        <v>120</v>
      </c>
      <c r="K493" s="19">
        <v>0.25</v>
      </c>
      <c r="L493" s="20">
        <v>1.26</v>
      </c>
      <c r="M493" s="20">
        <v>1.26</v>
      </c>
      <c r="N493" s="20">
        <v>955</v>
      </c>
      <c r="O493" s="19">
        <v>5</v>
      </c>
      <c r="P493" s="19" t="s">
        <v>14</v>
      </c>
      <c r="Q493" s="18"/>
      <c r="R493" s="14">
        <v>1.536650217</v>
      </c>
      <c r="S493" s="6">
        <v>3.1061098569999998E-4</v>
      </c>
      <c r="T493" s="6">
        <v>1.213422862</v>
      </c>
      <c r="U493" s="6"/>
      <c r="V493" s="6"/>
      <c r="W493" s="6"/>
      <c r="X493" s="6"/>
    </row>
    <row r="494" spans="5:24" x14ac:dyDescent="0.25">
      <c r="E494" s="19">
        <v>30</v>
      </c>
      <c r="F494" s="6">
        <v>120</v>
      </c>
      <c r="G494" s="6">
        <v>147.5</v>
      </c>
      <c r="H494" s="6">
        <v>267</v>
      </c>
      <c r="I494" s="6">
        <v>40</v>
      </c>
      <c r="J494" s="6">
        <v>140</v>
      </c>
      <c r="K494" s="19">
        <v>0.25</v>
      </c>
      <c r="L494" s="20">
        <v>1.26</v>
      </c>
      <c r="M494" s="20">
        <v>1.26</v>
      </c>
      <c r="N494" s="20">
        <v>955</v>
      </c>
      <c r="O494" s="19">
        <v>5</v>
      </c>
      <c r="P494" s="19" t="s">
        <v>14</v>
      </c>
      <c r="Q494" s="18"/>
      <c r="R494" s="14">
        <v>1.536650217</v>
      </c>
      <c r="S494" s="6">
        <v>3.1061098569999998E-4</v>
      </c>
      <c r="T494" s="6">
        <v>1.2665805050000001</v>
      </c>
      <c r="U494" s="6"/>
      <c r="V494" s="6"/>
      <c r="W494" s="6"/>
      <c r="X494" s="6"/>
    </row>
    <row r="495" spans="5:24" x14ac:dyDescent="0.25">
      <c r="E495" s="19">
        <v>30</v>
      </c>
      <c r="F495" s="6">
        <v>120</v>
      </c>
      <c r="G495" s="6">
        <v>147.5</v>
      </c>
      <c r="H495" s="6">
        <v>267</v>
      </c>
      <c r="I495" s="6">
        <v>40</v>
      </c>
      <c r="J495" s="6">
        <v>160</v>
      </c>
      <c r="K495" s="19">
        <v>0.25</v>
      </c>
      <c r="L495" s="20">
        <v>1.26</v>
      </c>
      <c r="M495" s="20">
        <v>1.26</v>
      </c>
      <c r="N495" s="20">
        <v>955</v>
      </c>
      <c r="O495" s="19">
        <v>5</v>
      </c>
      <c r="P495" s="19" t="s">
        <v>14</v>
      </c>
      <c r="Q495" s="18"/>
      <c r="R495" s="14">
        <v>1.536650217</v>
      </c>
      <c r="S495" s="6">
        <v>3.1061098569999998E-4</v>
      </c>
      <c r="T495" s="6">
        <v>1.303667235</v>
      </c>
      <c r="U495" s="6"/>
      <c r="V495" s="6"/>
      <c r="W495" s="6"/>
      <c r="X495" s="6"/>
    </row>
    <row r="496" spans="5:24" x14ac:dyDescent="0.25">
      <c r="E496" s="19">
        <v>30</v>
      </c>
      <c r="F496" s="6">
        <v>120</v>
      </c>
      <c r="G496" s="6">
        <v>147.5</v>
      </c>
      <c r="H496" s="6">
        <v>267</v>
      </c>
      <c r="I496" s="6">
        <v>40</v>
      </c>
      <c r="J496" s="6">
        <v>180</v>
      </c>
      <c r="K496" s="19">
        <v>0.25</v>
      </c>
      <c r="L496" s="20">
        <v>1.26</v>
      </c>
      <c r="M496" s="20">
        <v>1.26</v>
      </c>
      <c r="N496" s="20">
        <v>955</v>
      </c>
      <c r="O496" s="19">
        <v>5</v>
      </c>
      <c r="P496" s="19" t="s">
        <v>14</v>
      </c>
      <c r="Q496" s="18"/>
      <c r="R496" s="14">
        <v>1.536650217</v>
      </c>
      <c r="S496" s="6">
        <v>3.1061098569999998E-4</v>
      </c>
      <c r="T496" s="6">
        <v>1.33336682</v>
      </c>
      <c r="U496" s="6"/>
      <c r="V496" s="6"/>
      <c r="W496" s="6"/>
      <c r="X496" s="6"/>
    </row>
    <row r="497" spans="5:24" x14ac:dyDescent="0.25">
      <c r="E497" s="19">
        <v>30</v>
      </c>
      <c r="F497" s="6">
        <v>120</v>
      </c>
      <c r="G497" s="6">
        <v>147.5</v>
      </c>
      <c r="H497" s="6">
        <v>267</v>
      </c>
      <c r="I497" s="6">
        <v>10</v>
      </c>
      <c r="J497" s="6">
        <v>200</v>
      </c>
      <c r="K497" s="19">
        <v>0.25</v>
      </c>
      <c r="L497" s="20">
        <v>1.26</v>
      </c>
      <c r="M497" s="20">
        <v>1.26</v>
      </c>
      <c r="N497" s="20">
        <v>955</v>
      </c>
      <c r="O497" s="19">
        <v>5</v>
      </c>
      <c r="P497" s="19" t="s">
        <v>14</v>
      </c>
      <c r="Q497" s="18"/>
      <c r="R497" s="14">
        <v>1.50413413</v>
      </c>
      <c r="S497" s="6">
        <v>3.0115028060000002E-4</v>
      </c>
      <c r="T497" s="6">
        <v>1.185103424</v>
      </c>
      <c r="U497" s="6">
        <v>1.8193254169999999E-2</v>
      </c>
      <c r="V497" s="6">
        <v>5.1064038509999996</v>
      </c>
      <c r="W497" s="6">
        <v>0.40102045609999998</v>
      </c>
      <c r="X497" s="6">
        <v>4.3405279139999999</v>
      </c>
    </row>
    <row r="498" spans="5:24" x14ac:dyDescent="0.25">
      <c r="E498" s="19">
        <v>30</v>
      </c>
      <c r="F498" s="6">
        <v>120</v>
      </c>
      <c r="G498" s="6">
        <v>147.5</v>
      </c>
      <c r="H498" s="6">
        <v>267</v>
      </c>
      <c r="I498" s="6">
        <v>15</v>
      </c>
      <c r="J498" s="6">
        <v>200</v>
      </c>
      <c r="K498" s="19">
        <v>0.25</v>
      </c>
      <c r="L498" s="20">
        <v>1.26</v>
      </c>
      <c r="M498" s="20">
        <v>1.26</v>
      </c>
      <c r="N498" s="20">
        <v>955</v>
      </c>
      <c r="O498" s="19">
        <v>5</v>
      </c>
      <c r="P498" s="19" t="s">
        <v>14</v>
      </c>
      <c r="Q498" s="18"/>
      <c r="R498" s="14">
        <v>1.50413413</v>
      </c>
      <c r="S498" s="6">
        <v>3.0115028060000002E-4</v>
      </c>
      <c r="T498" s="6">
        <v>1.2056538240000001</v>
      </c>
      <c r="U498" s="6">
        <v>6.2950773790000003E-3</v>
      </c>
      <c r="V498" s="6">
        <v>6.021203732</v>
      </c>
      <c r="W498" s="6">
        <v>0.33266360439999998</v>
      </c>
      <c r="X498" s="6">
        <v>5.3078269259999997</v>
      </c>
    </row>
    <row r="499" spans="5:24" x14ac:dyDescent="0.25">
      <c r="E499" s="19">
        <v>30</v>
      </c>
      <c r="F499" s="6">
        <v>120</v>
      </c>
      <c r="G499" s="6">
        <v>147.5</v>
      </c>
      <c r="H499" s="6">
        <v>267</v>
      </c>
      <c r="I499" s="6">
        <v>20</v>
      </c>
      <c r="J499" s="6">
        <v>200</v>
      </c>
      <c r="K499" s="19">
        <v>0.25</v>
      </c>
      <c r="L499" s="20">
        <v>1.26</v>
      </c>
      <c r="M499" s="20">
        <v>1.26</v>
      </c>
      <c r="N499" s="20">
        <v>955</v>
      </c>
      <c r="O499" s="19">
        <v>5</v>
      </c>
      <c r="P499" s="19" t="s">
        <v>14</v>
      </c>
      <c r="Q499" s="18"/>
      <c r="R499" s="14">
        <v>1.50413413</v>
      </c>
      <c r="S499" s="6">
        <v>3.0115028060000002E-4</v>
      </c>
      <c r="T499" s="6">
        <v>1.2242958180000001</v>
      </c>
      <c r="U499" s="6">
        <v>2.3017878360000001E-3</v>
      </c>
      <c r="V499" s="6">
        <v>7.3053807669999999</v>
      </c>
      <c r="W499" s="6">
        <v>0.32813691509999998</v>
      </c>
      <c r="X499" s="6">
        <v>6.0355487099999996</v>
      </c>
    </row>
    <row r="500" spans="5:24" x14ac:dyDescent="0.25">
      <c r="E500" s="19">
        <v>30</v>
      </c>
      <c r="F500" s="6">
        <v>120</v>
      </c>
      <c r="G500" s="6">
        <v>147.5</v>
      </c>
      <c r="H500" s="6">
        <v>267</v>
      </c>
      <c r="I500" s="6">
        <v>25</v>
      </c>
      <c r="J500" s="6">
        <v>200</v>
      </c>
      <c r="K500" s="19">
        <v>0.25</v>
      </c>
      <c r="L500" s="20">
        <v>1.26</v>
      </c>
      <c r="M500" s="20">
        <v>1.26</v>
      </c>
      <c r="N500" s="20">
        <v>955</v>
      </c>
      <c r="O500" s="19">
        <v>5</v>
      </c>
      <c r="P500" s="19" t="s">
        <v>14</v>
      </c>
      <c r="Q500" s="18"/>
      <c r="R500" s="14">
        <v>1.50413413</v>
      </c>
      <c r="S500" s="6">
        <v>3.0115028060000002E-4</v>
      </c>
      <c r="T500" s="6">
        <v>1.242180737</v>
      </c>
      <c r="U500" s="6">
        <v>2.1432095500000001E-3</v>
      </c>
      <c r="V500" s="6">
        <v>7.890309062</v>
      </c>
      <c r="W500" s="6">
        <v>0.28586378870000001</v>
      </c>
      <c r="X500" s="6">
        <v>6.5039891460000003</v>
      </c>
    </row>
    <row r="501" spans="5:24" x14ac:dyDescent="0.25">
      <c r="E501" s="19">
        <v>30</v>
      </c>
      <c r="F501" s="6">
        <v>120</v>
      </c>
      <c r="G501" s="6">
        <v>147.5</v>
      </c>
      <c r="H501" s="6">
        <v>267</v>
      </c>
      <c r="I501" s="6">
        <v>30</v>
      </c>
      <c r="J501" s="6">
        <v>200</v>
      </c>
      <c r="K501" s="19">
        <v>0.25</v>
      </c>
      <c r="L501" s="20">
        <v>1.26</v>
      </c>
      <c r="M501" s="20">
        <v>1.26</v>
      </c>
      <c r="N501" s="20">
        <v>955</v>
      </c>
      <c r="O501" s="19">
        <v>5</v>
      </c>
      <c r="P501" s="19" t="s">
        <v>14</v>
      </c>
      <c r="Q501" s="18"/>
      <c r="R501" s="14">
        <v>1.50413413</v>
      </c>
      <c r="S501" s="6">
        <v>3.0115028060000002E-4</v>
      </c>
      <c r="T501" s="6">
        <v>1.2595020859999999</v>
      </c>
      <c r="U501" s="6">
        <v>0</v>
      </c>
      <c r="V501" s="6">
        <v>9.0840559289999998</v>
      </c>
      <c r="W501" s="6">
        <v>0.26620009410000001</v>
      </c>
      <c r="X501" s="6">
        <v>6.9163561250000001</v>
      </c>
    </row>
    <row r="502" spans="5:24" x14ac:dyDescent="0.25">
      <c r="E502" s="19">
        <v>30</v>
      </c>
      <c r="F502" s="6">
        <v>120</v>
      </c>
      <c r="G502" s="6">
        <v>147.5</v>
      </c>
      <c r="H502" s="6">
        <v>267</v>
      </c>
      <c r="I502" s="6">
        <v>35</v>
      </c>
      <c r="J502" s="6">
        <v>200</v>
      </c>
      <c r="K502" s="19">
        <v>0.25</v>
      </c>
      <c r="L502" s="20">
        <v>1.26</v>
      </c>
      <c r="M502" s="20">
        <v>1.26</v>
      </c>
      <c r="N502" s="20">
        <v>955</v>
      </c>
      <c r="O502" s="19">
        <v>5</v>
      </c>
      <c r="P502" s="19" t="s">
        <v>14</v>
      </c>
      <c r="Q502" s="18"/>
      <c r="R502" s="14">
        <v>1.50413413</v>
      </c>
      <c r="S502" s="6">
        <v>3.0115028060000002E-4</v>
      </c>
      <c r="T502" s="6">
        <v>1.2757040319999999</v>
      </c>
      <c r="U502" s="6">
        <v>0</v>
      </c>
      <c r="V502" s="6">
        <v>9.2213609929999993</v>
      </c>
      <c r="W502" s="6">
        <v>0.2347103233</v>
      </c>
      <c r="X502" s="6">
        <v>6.8543712980000002</v>
      </c>
    </row>
    <row r="503" spans="5:24" x14ac:dyDescent="0.25">
      <c r="E503" s="19">
        <v>30</v>
      </c>
      <c r="F503" s="6">
        <v>120</v>
      </c>
      <c r="G503" s="6">
        <v>147.5</v>
      </c>
      <c r="H503" s="6">
        <v>267</v>
      </c>
      <c r="I503" s="6">
        <v>40</v>
      </c>
      <c r="J503" s="6">
        <v>200</v>
      </c>
      <c r="K503" s="19">
        <v>0.25</v>
      </c>
      <c r="L503" s="20">
        <v>1.26</v>
      </c>
      <c r="M503" s="20">
        <v>1.26</v>
      </c>
      <c r="N503" s="20">
        <v>955</v>
      </c>
      <c r="O503" s="19">
        <v>5</v>
      </c>
      <c r="P503" s="19" t="s">
        <v>14</v>
      </c>
      <c r="Q503" s="18"/>
      <c r="R503" s="14">
        <v>1.50413413</v>
      </c>
      <c r="S503" s="6">
        <v>3.0115028060000002E-4</v>
      </c>
      <c r="T503" s="6">
        <v>1.290525659</v>
      </c>
      <c r="U503" s="6">
        <v>0</v>
      </c>
      <c r="V503" s="6">
        <v>9.384946824</v>
      </c>
      <c r="W503" s="6">
        <v>0.245806</v>
      </c>
      <c r="X503" s="6">
        <v>7.2060466099999996</v>
      </c>
    </row>
    <row r="504" spans="5:24" x14ac:dyDescent="0.25">
      <c r="E504" s="19">
        <v>30</v>
      </c>
      <c r="F504" s="6">
        <v>120</v>
      </c>
      <c r="G504" s="6">
        <v>147.5</v>
      </c>
      <c r="H504" s="6">
        <v>267</v>
      </c>
      <c r="I504" s="6">
        <v>45</v>
      </c>
      <c r="J504" s="6">
        <v>200</v>
      </c>
      <c r="K504" s="19">
        <v>0.25</v>
      </c>
      <c r="L504" s="20">
        <v>1.26</v>
      </c>
      <c r="M504" s="20">
        <v>1.26</v>
      </c>
      <c r="N504" s="20">
        <v>955</v>
      </c>
      <c r="O504" s="19">
        <v>5</v>
      </c>
      <c r="P504" s="19" t="s">
        <v>14</v>
      </c>
      <c r="Q504" s="18"/>
      <c r="R504" s="14">
        <v>1.50413413</v>
      </c>
      <c r="S504" s="6">
        <v>3.0115028060000002E-4</v>
      </c>
      <c r="T504" s="6">
        <v>1.304931267</v>
      </c>
      <c r="U504" s="6">
        <v>0</v>
      </c>
      <c r="V504" s="6">
        <v>9.3521416110000004</v>
      </c>
      <c r="W504" s="6">
        <v>0.22097651200000001</v>
      </c>
      <c r="X504" s="6">
        <v>6.6521776739999998</v>
      </c>
    </row>
    <row r="505" spans="5:24" x14ac:dyDescent="0.25">
      <c r="E505" s="19">
        <v>30</v>
      </c>
      <c r="F505" s="6">
        <v>120</v>
      </c>
      <c r="G505" s="6">
        <v>147.5</v>
      </c>
      <c r="H505" s="6">
        <v>267</v>
      </c>
      <c r="I505" s="6">
        <v>50</v>
      </c>
      <c r="J505" s="6">
        <v>200</v>
      </c>
      <c r="K505" s="19">
        <v>0.25</v>
      </c>
      <c r="L505" s="20">
        <v>1.26</v>
      </c>
      <c r="M505" s="20">
        <v>1.26</v>
      </c>
      <c r="N505" s="20">
        <v>955</v>
      </c>
      <c r="O505" s="19">
        <v>5</v>
      </c>
      <c r="P505" s="19" t="s">
        <v>14</v>
      </c>
      <c r="Q505" s="18"/>
      <c r="R505" s="14">
        <v>1.50413413</v>
      </c>
      <c r="S505" s="6">
        <v>3.0115028060000002E-4</v>
      </c>
      <c r="T505" s="6">
        <v>1.3186582529999999</v>
      </c>
      <c r="U505" s="6">
        <v>0</v>
      </c>
      <c r="V505" s="6">
        <v>9.9865524959999998</v>
      </c>
      <c r="W505" s="6">
        <v>0.2268153396</v>
      </c>
      <c r="X505" s="6">
        <v>6.6081662220000004</v>
      </c>
    </row>
    <row r="506" spans="5:24" x14ac:dyDescent="0.25">
      <c r="E506" s="19">
        <v>30</v>
      </c>
      <c r="F506" s="6">
        <v>120</v>
      </c>
      <c r="G506" s="6">
        <v>147.5</v>
      </c>
      <c r="H506" s="6">
        <v>267</v>
      </c>
      <c r="I506" s="6">
        <v>55</v>
      </c>
      <c r="J506" s="6">
        <v>200</v>
      </c>
      <c r="K506" s="19">
        <v>0.25</v>
      </c>
      <c r="L506" s="20">
        <v>1.26</v>
      </c>
      <c r="M506" s="20">
        <v>1.26</v>
      </c>
      <c r="N506" s="20">
        <v>955</v>
      </c>
      <c r="O506" s="19">
        <v>5</v>
      </c>
      <c r="P506" s="19" t="s">
        <v>14</v>
      </c>
      <c r="Q506" s="18"/>
      <c r="R506" s="14">
        <v>1.50413413</v>
      </c>
      <c r="S506" s="6">
        <v>3.0115028060000002E-4</v>
      </c>
      <c r="T506" s="6">
        <v>1.3309248300000001</v>
      </c>
      <c r="U506" s="6">
        <v>0</v>
      </c>
      <c r="V506" s="6">
        <v>9.4150880069999996</v>
      </c>
      <c r="W506" s="6">
        <v>0.2276322593</v>
      </c>
      <c r="X506" s="6">
        <v>5.3791771500000003</v>
      </c>
    </row>
    <row r="507" spans="5:24" x14ac:dyDescent="0.25">
      <c r="E507" s="19">
        <v>30</v>
      </c>
      <c r="F507" s="6">
        <v>120</v>
      </c>
      <c r="G507" s="6">
        <v>147.5</v>
      </c>
      <c r="H507" s="6">
        <v>267</v>
      </c>
      <c r="I507" s="6">
        <v>60</v>
      </c>
      <c r="J507" s="6">
        <v>200</v>
      </c>
      <c r="K507" s="19">
        <v>0.25</v>
      </c>
      <c r="L507" s="20">
        <v>1.26</v>
      </c>
      <c r="M507" s="20">
        <v>1.26</v>
      </c>
      <c r="N507" s="20">
        <v>955</v>
      </c>
      <c r="O507" s="19">
        <v>5</v>
      </c>
      <c r="P507" s="19" t="s">
        <v>14</v>
      </c>
      <c r="Q507" s="18"/>
      <c r="R507" s="14">
        <v>1.50413413</v>
      </c>
      <c r="S507" s="6">
        <v>3.0115028060000002E-4</v>
      </c>
      <c r="T507" s="6">
        <v>1.3423695739999999</v>
      </c>
      <c r="U507" s="6">
        <v>0</v>
      </c>
      <c r="V507" s="6">
        <v>9.1749500519999998</v>
      </c>
      <c r="W507" s="6">
        <v>0.23133723019999999</v>
      </c>
      <c r="X507" s="6">
        <v>2.9926504469999999</v>
      </c>
    </row>
    <row r="508" spans="5:24" x14ac:dyDescent="0.25">
      <c r="E508" s="19">
        <v>30</v>
      </c>
      <c r="F508" s="6">
        <v>120</v>
      </c>
      <c r="G508" s="6">
        <v>147.5</v>
      </c>
      <c r="H508" s="6">
        <v>267</v>
      </c>
      <c r="I508" s="6">
        <v>65</v>
      </c>
      <c r="J508" s="6">
        <v>200</v>
      </c>
      <c r="K508" s="19">
        <v>0.25</v>
      </c>
      <c r="L508" s="20">
        <v>1.26</v>
      </c>
      <c r="M508" s="20">
        <v>1.26</v>
      </c>
      <c r="N508" s="20">
        <v>955</v>
      </c>
      <c r="O508" s="19">
        <v>5</v>
      </c>
      <c r="P508" s="19" t="s">
        <v>14</v>
      </c>
      <c r="Q508" s="18"/>
      <c r="R508" s="14">
        <v>1.50413413</v>
      </c>
      <c r="S508" s="6">
        <v>3.0115028060000002E-4</v>
      </c>
      <c r="T508" s="6">
        <v>1.3529191819999999</v>
      </c>
      <c r="U508" s="6">
        <v>0</v>
      </c>
      <c r="V508" s="6">
        <v>8.1039237370000006</v>
      </c>
      <c r="W508" s="6">
        <v>0.23730554910000001</v>
      </c>
      <c r="X508" s="6">
        <v>0.75365461749999996</v>
      </c>
    </row>
    <row r="509" spans="5:24" x14ac:dyDescent="0.25">
      <c r="E509" s="19">
        <v>30</v>
      </c>
      <c r="F509" s="6">
        <v>120</v>
      </c>
      <c r="G509" s="6">
        <v>147.5</v>
      </c>
      <c r="H509" s="6">
        <v>267</v>
      </c>
      <c r="I509" s="6">
        <v>70</v>
      </c>
      <c r="J509" s="6">
        <v>200</v>
      </c>
      <c r="K509" s="19">
        <v>0.25</v>
      </c>
      <c r="L509" s="20">
        <v>1.26</v>
      </c>
      <c r="M509" s="20">
        <v>1.26</v>
      </c>
      <c r="N509" s="20">
        <v>955</v>
      </c>
      <c r="O509" s="19">
        <v>5</v>
      </c>
      <c r="P509" s="19" t="s">
        <v>14</v>
      </c>
      <c r="Q509" s="18"/>
      <c r="R509" s="14">
        <v>1.50413413</v>
      </c>
      <c r="S509" s="6">
        <v>3.0115028060000002E-4</v>
      </c>
      <c r="T509" s="6">
        <v>1.362912889</v>
      </c>
      <c r="U509" s="6">
        <v>0</v>
      </c>
      <c r="V509" s="6">
        <v>7.8559038670000003</v>
      </c>
      <c r="W509" s="6">
        <v>0.2393142104</v>
      </c>
      <c r="X509" s="6">
        <v>0.34276518</v>
      </c>
    </row>
    <row r="510" spans="5:24" x14ac:dyDescent="0.25">
      <c r="E510" s="19">
        <v>30</v>
      </c>
      <c r="F510" s="6">
        <v>120</v>
      </c>
      <c r="G510" s="6">
        <v>147.5</v>
      </c>
      <c r="H510" s="6">
        <v>267</v>
      </c>
      <c r="I510" s="6">
        <v>75</v>
      </c>
      <c r="J510" s="6">
        <v>200</v>
      </c>
      <c r="K510" s="19">
        <v>0.25</v>
      </c>
      <c r="L510" s="20">
        <v>1.26</v>
      </c>
      <c r="M510" s="20">
        <v>1.26</v>
      </c>
      <c r="N510" s="20">
        <v>955</v>
      </c>
      <c r="O510" s="19">
        <v>5</v>
      </c>
      <c r="P510" s="19" t="s">
        <v>14</v>
      </c>
      <c r="Q510" s="18"/>
      <c r="R510" s="14">
        <v>1.50413413</v>
      </c>
      <c r="S510" s="6">
        <v>3.0115028060000002E-4</v>
      </c>
      <c r="T510" s="6">
        <v>1.3716206310000001</v>
      </c>
      <c r="U510" s="6">
        <v>0</v>
      </c>
      <c r="V510" s="6">
        <v>6.3542591379999998</v>
      </c>
      <c r="W510" s="6">
        <v>0.24115948770000001</v>
      </c>
      <c r="X510" s="6">
        <v>0.22267659079999999</v>
      </c>
    </row>
    <row r="511" spans="5:24" x14ac:dyDescent="0.25">
      <c r="E511" s="19">
        <v>30</v>
      </c>
      <c r="F511" s="6">
        <v>120</v>
      </c>
      <c r="G511" s="6">
        <v>147.5</v>
      </c>
      <c r="H511" s="6">
        <v>267</v>
      </c>
      <c r="I511" s="6">
        <v>80</v>
      </c>
      <c r="J511" s="6">
        <v>200</v>
      </c>
      <c r="K511" s="19">
        <v>0.25</v>
      </c>
      <c r="L511" s="20">
        <v>1.26</v>
      </c>
      <c r="M511" s="20">
        <v>1.26</v>
      </c>
      <c r="N511" s="20">
        <v>955</v>
      </c>
      <c r="O511" s="19">
        <v>5</v>
      </c>
      <c r="P511" s="19" t="s">
        <v>14</v>
      </c>
      <c r="Q511" s="18"/>
      <c r="R511" s="14">
        <v>1.50413413</v>
      </c>
      <c r="S511" s="6">
        <v>3.0115028060000002E-4</v>
      </c>
      <c r="T511" s="6">
        <v>1.3788151230000001</v>
      </c>
      <c r="U511" s="6">
        <v>0</v>
      </c>
      <c r="V511" s="6">
        <v>3.5379071870000001</v>
      </c>
      <c r="W511" s="6">
        <v>0.24121715260000001</v>
      </c>
      <c r="X511" s="6">
        <v>0.21121016579999999</v>
      </c>
    </row>
    <row r="512" spans="5:24" x14ac:dyDescent="0.25">
      <c r="E512" s="19">
        <v>30</v>
      </c>
      <c r="F512" s="6">
        <v>120</v>
      </c>
      <c r="G512" s="6">
        <v>147.5</v>
      </c>
      <c r="H512" s="6">
        <v>267</v>
      </c>
      <c r="I512" s="6">
        <v>85</v>
      </c>
      <c r="J512" s="6">
        <v>200</v>
      </c>
      <c r="K512" s="19">
        <v>0.25</v>
      </c>
      <c r="L512" s="20">
        <v>1.26</v>
      </c>
      <c r="M512" s="20">
        <v>1.26</v>
      </c>
      <c r="N512" s="20">
        <v>955</v>
      </c>
      <c r="O512" s="19">
        <v>5</v>
      </c>
      <c r="P512" s="19" t="s">
        <v>14</v>
      </c>
      <c r="Q512" s="18"/>
      <c r="R512" s="14">
        <v>1.50413413</v>
      </c>
      <c r="S512" s="6">
        <v>3.0115028060000002E-4</v>
      </c>
      <c r="T512" s="6">
        <v>1.384755865</v>
      </c>
      <c r="U512" s="6">
        <v>0</v>
      </c>
      <c r="V512" s="6">
        <v>1.163849396</v>
      </c>
      <c r="W512" s="6">
        <v>0.24078466570000001</v>
      </c>
      <c r="X512" s="6">
        <v>0.20033650480000001</v>
      </c>
    </row>
    <row r="513" spans="5:24" x14ac:dyDescent="0.25">
      <c r="E513" s="19">
        <v>30</v>
      </c>
      <c r="F513" s="6">
        <v>120</v>
      </c>
      <c r="G513" s="6">
        <v>147.5</v>
      </c>
      <c r="H513" s="6">
        <v>267</v>
      </c>
      <c r="I513" s="6">
        <v>90</v>
      </c>
      <c r="J513" s="6">
        <v>200</v>
      </c>
      <c r="K513" s="19">
        <v>0.25</v>
      </c>
      <c r="L513" s="20">
        <v>1.26</v>
      </c>
      <c r="M513" s="20">
        <v>1.26</v>
      </c>
      <c r="N513" s="20">
        <v>955</v>
      </c>
      <c r="O513" s="19">
        <v>5</v>
      </c>
      <c r="P513" s="19" t="s">
        <v>14</v>
      </c>
      <c r="Q513" s="18"/>
      <c r="R513" s="14">
        <v>1.50413413</v>
      </c>
      <c r="S513" s="6">
        <v>3.0115028060000002E-4</v>
      </c>
      <c r="T513" s="6">
        <v>1.389123839</v>
      </c>
      <c r="U513" s="6">
        <v>0</v>
      </c>
      <c r="V513" s="6">
        <v>0.43370418960000001</v>
      </c>
      <c r="W513" s="6">
        <v>0.24151028259999999</v>
      </c>
      <c r="X513" s="6">
        <v>0.191296891</v>
      </c>
    </row>
    <row r="514" spans="5:24" x14ac:dyDescent="0.25">
      <c r="E514" s="19">
        <v>30</v>
      </c>
      <c r="F514" s="6">
        <v>120</v>
      </c>
      <c r="G514" s="6">
        <v>147.5</v>
      </c>
      <c r="H514" s="6">
        <v>267</v>
      </c>
      <c r="I514" s="6">
        <v>95</v>
      </c>
      <c r="J514" s="6">
        <v>200</v>
      </c>
      <c r="K514" s="19">
        <v>0.25</v>
      </c>
      <c r="L514" s="20">
        <v>1.26</v>
      </c>
      <c r="M514" s="20">
        <v>1.26</v>
      </c>
      <c r="N514" s="20">
        <v>955</v>
      </c>
      <c r="O514" s="19">
        <v>5</v>
      </c>
      <c r="P514" s="19" t="s">
        <v>14</v>
      </c>
      <c r="Q514" s="18"/>
      <c r="R514" s="14">
        <v>1.50413413</v>
      </c>
      <c r="S514" s="6">
        <v>3.0115028060000002E-4</v>
      </c>
      <c r="T514" s="6">
        <v>1.392334049</v>
      </c>
      <c r="U514" s="6">
        <v>0</v>
      </c>
      <c r="V514" s="6">
        <v>0.16369732510000001</v>
      </c>
      <c r="W514" s="6">
        <v>0.24151028259999999</v>
      </c>
      <c r="X514" s="6">
        <v>0.18251689709999999</v>
      </c>
    </row>
    <row r="515" spans="5:24" x14ac:dyDescent="0.25">
      <c r="E515" s="19">
        <v>30</v>
      </c>
      <c r="F515" s="6">
        <v>120</v>
      </c>
      <c r="G515" s="6">
        <v>147.5</v>
      </c>
      <c r="H515" s="6">
        <v>267</v>
      </c>
      <c r="I515" s="6">
        <v>100</v>
      </c>
      <c r="J515" s="6">
        <v>200</v>
      </c>
      <c r="K515" s="19">
        <v>0.25</v>
      </c>
      <c r="L515" s="20">
        <v>1.26</v>
      </c>
      <c r="M515" s="20">
        <v>1.26</v>
      </c>
      <c r="N515" s="20">
        <v>955</v>
      </c>
      <c r="O515" s="19">
        <v>5</v>
      </c>
      <c r="P515" s="19" t="s">
        <v>14</v>
      </c>
      <c r="Q515" s="18"/>
      <c r="R515" s="14">
        <v>1.50413413</v>
      </c>
      <c r="S515" s="6">
        <v>3.0115028060000002E-4</v>
      </c>
      <c r="T515" s="6">
        <v>1.394789405</v>
      </c>
      <c r="U515" s="6">
        <v>0</v>
      </c>
      <c r="V515" s="6">
        <v>6.0359918679999999E-2</v>
      </c>
      <c r="W515" s="6">
        <v>0.24151028259999999</v>
      </c>
      <c r="X515" s="6">
        <v>0.17331507199999999</v>
      </c>
    </row>
    <row r="516" spans="5:24" x14ac:dyDescent="0.25">
      <c r="E516" s="19">
        <v>30</v>
      </c>
      <c r="F516" s="6">
        <v>120</v>
      </c>
      <c r="G516" s="6">
        <v>147.5</v>
      </c>
      <c r="H516" s="6">
        <v>267</v>
      </c>
      <c r="I516" s="6">
        <v>105</v>
      </c>
      <c r="J516" s="6">
        <v>200</v>
      </c>
      <c r="K516" s="19">
        <v>0.25</v>
      </c>
      <c r="L516" s="20">
        <v>1.26</v>
      </c>
      <c r="M516" s="20">
        <v>1.26</v>
      </c>
      <c r="N516" s="20">
        <v>955</v>
      </c>
      <c r="O516" s="19">
        <v>5</v>
      </c>
      <c r="P516" s="19" t="s">
        <v>14</v>
      </c>
      <c r="Q516" s="18"/>
      <c r="R516" s="14">
        <v>1.50413413</v>
      </c>
      <c r="S516" s="6">
        <v>3.0115028060000002E-4</v>
      </c>
      <c r="T516" s="6">
        <v>1.396460896</v>
      </c>
      <c r="U516" s="6">
        <v>0</v>
      </c>
      <c r="V516" s="6">
        <v>9.2766764569999997E-3</v>
      </c>
      <c r="W516" s="6">
        <v>0.24151028259999999</v>
      </c>
      <c r="X516" s="6">
        <v>0.1656598289</v>
      </c>
    </row>
    <row r="517" spans="5:24" x14ac:dyDescent="0.25">
      <c r="E517" s="19">
        <v>30</v>
      </c>
      <c r="F517" s="6">
        <v>120</v>
      </c>
      <c r="G517" s="6">
        <v>147.5</v>
      </c>
      <c r="H517" s="6">
        <v>267</v>
      </c>
      <c r="I517" s="6">
        <v>110</v>
      </c>
      <c r="J517" s="6">
        <v>200</v>
      </c>
      <c r="K517" s="19">
        <v>0.25</v>
      </c>
      <c r="L517" s="20">
        <v>1.26</v>
      </c>
      <c r="M517" s="20">
        <v>1.26</v>
      </c>
      <c r="N517" s="20">
        <v>955</v>
      </c>
      <c r="O517" s="19">
        <v>5</v>
      </c>
      <c r="P517" s="19" t="s">
        <v>14</v>
      </c>
      <c r="Q517" s="18"/>
      <c r="R517" s="14">
        <v>1.50413413</v>
      </c>
      <c r="S517" s="6">
        <v>3.0115028060000002E-4</v>
      </c>
      <c r="T517" s="6">
        <v>1.39760464</v>
      </c>
      <c r="U517" s="6">
        <v>0</v>
      </c>
      <c r="V517" s="6">
        <v>1.004643924E-2</v>
      </c>
      <c r="W517" s="6">
        <v>0.24151028259999999</v>
      </c>
      <c r="X517" s="6">
        <v>0.15856147370000001</v>
      </c>
    </row>
    <row r="518" spans="5:24" x14ac:dyDescent="0.25">
      <c r="E518" s="19">
        <v>30</v>
      </c>
      <c r="F518" s="6">
        <v>120</v>
      </c>
      <c r="G518" s="6">
        <v>147.5</v>
      </c>
      <c r="H518" s="6">
        <v>267</v>
      </c>
      <c r="I518" s="6">
        <v>115</v>
      </c>
      <c r="J518" s="6">
        <v>200</v>
      </c>
      <c r="K518" s="19">
        <v>0.25</v>
      </c>
      <c r="L518" s="20">
        <v>1.26</v>
      </c>
      <c r="M518" s="20">
        <v>1.26</v>
      </c>
      <c r="N518" s="20">
        <v>955</v>
      </c>
      <c r="O518" s="19">
        <v>5</v>
      </c>
      <c r="P518" s="19" t="s">
        <v>14</v>
      </c>
      <c r="Q518" s="18"/>
      <c r="R518" s="14">
        <v>1.50413413</v>
      </c>
      <c r="S518" s="6">
        <v>3.0115028060000002E-4</v>
      </c>
      <c r="T518" s="6">
        <v>1.3983334300000001</v>
      </c>
      <c r="U518" s="6">
        <v>0</v>
      </c>
      <c r="V518" s="6">
        <v>9.6283655100000004E-3</v>
      </c>
      <c r="W518" s="6">
        <v>0.24151028259999999</v>
      </c>
      <c r="X518" s="6">
        <v>0.15196307749999999</v>
      </c>
    </row>
    <row r="519" spans="5:24" x14ac:dyDescent="0.25">
      <c r="E519" s="19">
        <v>30</v>
      </c>
      <c r="F519" s="6">
        <v>120</v>
      </c>
      <c r="G519" s="6">
        <v>147.5</v>
      </c>
      <c r="H519" s="6">
        <v>267</v>
      </c>
      <c r="I519" s="6">
        <v>40</v>
      </c>
      <c r="J519" s="6">
        <v>220</v>
      </c>
      <c r="K519" s="19">
        <v>0.25</v>
      </c>
      <c r="L519" s="20">
        <v>1.26</v>
      </c>
      <c r="M519" s="20">
        <v>1.26</v>
      </c>
      <c r="N519" s="20">
        <v>955</v>
      </c>
      <c r="O519" s="19">
        <v>5</v>
      </c>
      <c r="P519" s="19" t="s">
        <v>14</v>
      </c>
      <c r="Q519" s="18"/>
      <c r="R519" s="14">
        <v>1.536650217</v>
      </c>
      <c r="S519" s="6">
        <v>3.1061098569999998E-4</v>
      </c>
      <c r="T519" s="6">
        <v>1.373966362</v>
      </c>
      <c r="U519" s="6"/>
      <c r="V519" s="6"/>
      <c r="W519" s="6"/>
      <c r="X519" s="6"/>
    </row>
    <row r="520" spans="5:24" x14ac:dyDescent="0.25">
      <c r="E520" s="19">
        <v>30</v>
      </c>
      <c r="F520" s="6">
        <v>120</v>
      </c>
      <c r="G520" s="6">
        <v>147.5</v>
      </c>
      <c r="H520" s="6">
        <v>267</v>
      </c>
      <c r="I520" s="6">
        <v>40</v>
      </c>
      <c r="J520" s="6">
        <v>240</v>
      </c>
      <c r="K520" s="19">
        <v>0.25</v>
      </c>
      <c r="L520" s="20">
        <v>1.26</v>
      </c>
      <c r="M520" s="20">
        <v>1.26</v>
      </c>
      <c r="N520" s="20">
        <v>955</v>
      </c>
      <c r="O520" s="19">
        <v>5</v>
      </c>
      <c r="P520" s="19" t="s">
        <v>14</v>
      </c>
      <c r="Q520" s="18"/>
      <c r="R520" s="14">
        <v>1.536650217</v>
      </c>
      <c r="S520" s="6">
        <v>3.1061098569999998E-4</v>
      </c>
      <c r="T520" s="6">
        <v>1.3844991550000001</v>
      </c>
      <c r="U520" s="6"/>
      <c r="V520" s="6"/>
      <c r="W520" s="6"/>
      <c r="X520" s="6"/>
    </row>
    <row r="521" spans="5:24" x14ac:dyDescent="0.25">
      <c r="E521" s="19">
        <v>30</v>
      </c>
      <c r="F521" s="6">
        <v>120</v>
      </c>
      <c r="G521" s="6">
        <v>147.5</v>
      </c>
      <c r="H521" s="6">
        <v>267</v>
      </c>
      <c r="I521" s="6">
        <v>10</v>
      </c>
      <c r="J521" s="6">
        <v>250</v>
      </c>
      <c r="K521" s="19">
        <v>0.25</v>
      </c>
      <c r="L521" s="20">
        <v>1.26</v>
      </c>
      <c r="M521" s="20">
        <v>1.26</v>
      </c>
      <c r="N521" s="20">
        <v>955</v>
      </c>
      <c r="O521" s="19">
        <v>5</v>
      </c>
      <c r="P521" s="19" t="s">
        <v>14</v>
      </c>
      <c r="Q521" s="18"/>
      <c r="R521" s="14">
        <v>1.50413413</v>
      </c>
      <c r="S521" s="6">
        <v>3.0115028060000002E-4</v>
      </c>
      <c r="T521" s="6">
        <v>1.201924424</v>
      </c>
      <c r="U521" s="6">
        <v>2.9547459099999999E-2</v>
      </c>
      <c r="V521" s="6">
        <v>5.3118724410000002</v>
      </c>
      <c r="W521" s="6">
        <v>0.76370148090000001</v>
      </c>
      <c r="X521" s="6">
        <v>4.5377538079999997</v>
      </c>
    </row>
    <row r="522" spans="5:24" x14ac:dyDescent="0.25">
      <c r="E522" s="19">
        <v>30</v>
      </c>
      <c r="F522" s="6">
        <v>120</v>
      </c>
      <c r="G522" s="6">
        <v>147.5</v>
      </c>
      <c r="H522" s="6">
        <v>267</v>
      </c>
      <c r="I522" s="6">
        <v>15</v>
      </c>
      <c r="J522" s="6">
        <v>250</v>
      </c>
      <c r="K522" s="19">
        <v>0.25</v>
      </c>
      <c r="L522" s="20">
        <v>1.26</v>
      </c>
      <c r="M522" s="20">
        <v>1.26</v>
      </c>
      <c r="N522" s="20">
        <v>955</v>
      </c>
      <c r="O522" s="19">
        <v>5</v>
      </c>
      <c r="P522" s="19" t="s">
        <v>14</v>
      </c>
      <c r="Q522" s="18"/>
      <c r="R522" s="14">
        <v>1.50413413</v>
      </c>
      <c r="S522" s="6">
        <v>3.0115028060000002E-4</v>
      </c>
      <c r="T522" s="6">
        <v>1.224625133</v>
      </c>
      <c r="U522" s="6">
        <v>2.0663230889999998E-2</v>
      </c>
      <c r="V522" s="6">
        <v>6.5388380179999999</v>
      </c>
      <c r="W522" s="6">
        <v>0.58247245189999997</v>
      </c>
      <c r="X522" s="6">
        <v>5.3063751779999997</v>
      </c>
    </row>
    <row r="523" spans="5:24" x14ac:dyDescent="0.25">
      <c r="E523" s="19">
        <v>30</v>
      </c>
      <c r="F523" s="6">
        <v>120</v>
      </c>
      <c r="G523" s="6">
        <v>147.5</v>
      </c>
      <c r="H523" s="6">
        <v>267</v>
      </c>
      <c r="I523" s="6">
        <v>20</v>
      </c>
      <c r="J523" s="6">
        <v>250</v>
      </c>
      <c r="K523" s="19">
        <v>0.25</v>
      </c>
      <c r="L523" s="20">
        <v>1.26</v>
      </c>
      <c r="M523" s="20">
        <v>1.26</v>
      </c>
      <c r="N523" s="20">
        <v>955</v>
      </c>
      <c r="O523" s="19">
        <v>5</v>
      </c>
      <c r="P523" s="19" t="s">
        <v>14</v>
      </c>
      <c r="Q523" s="18"/>
      <c r="R523" s="14">
        <v>1.50413413</v>
      </c>
      <c r="S523" s="6">
        <v>3.0115028060000002E-4</v>
      </c>
      <c r="T523" s="6">
        <v>1.2452902640000001</v>
      </c>
      <c r="U523" s="6">
        <v>1.504283209E-2</v>
      </c>
      <c r="V523" s="6">
        <v>7.3837031389999996</v>
      </c>
      <c r="W523" s="6">
        <v>0.52616082279999998</v>
      </c>
      <c r="X523" s="6">
        <v>6.2883247579999999</v>
      </c>
    </row>
    <row r="524" spans="5:24" x14ac:dyDescent="0.25">
      <c r="E524" s="19">
        <v>30</v>
      </c>
      <c r="F524" s="6">
        <v>120</v>
      </c>
      <c r="G524" s="6">
        <v>147.5</v>
      </c>
      <c r="H524" s="6">
        <v>267</v>
      </c>
      <c r="I524" s="6">
        <v>25</v>
      </c>
      <c r="J524" s="6">
        <v>250</v>
      </c>
      <c r="K524" s="19">
        <v>0.25</v>
      </c>
      <c r="L524" s="20">
        <v>1.26</v>
      </c>
      <c r="M524" s="20">
        <v>1.26</v>
      </c>
      <c r="N524" s="20">
        <v>955</v>
      </c>
      <c r="O524" s="19">
        <v>5</v>
      </c>
      <c r="P524" s="19" t="s">
        <v>14</v>
      </c>
      <c r="Q524" s="18"/>
      <c r="R524" s="14">
        <v>1.50413413</v>
      </c>
      <c r="S524" s="6">
        <v>3.0115028060000002E-4</v>
      </c>
      <c r="T524" s="6">
        <v>1.2649436949999999</v>
      </c>
      <c r="U524" s="6">
        <v>1.262475354E-2</v>
      </c>
      <c r="V524" s="6">
        <v>8.3087132480000001</v>
      </c>
      <c r="W524" s="6">
        <v>0.49504488029999999</v>
      </c>
      <c r="X524" s="6">
        <v>7.0736469299999998</v>
      </c>
    </row>
    <row r="525" spans="5:24" x14ac:dyDescent="0.25">
      <c r="E525" s="19">
        <v>30</v>
      </c>
      <c r="F525" s="6">
        <v>120</v>
      </c>
      <c r="G525" s="6">
        <v>147.5</v>
      </c>
      <c r="H525" s="6">
        <v>267</v>
      </c>
      <c r="I525" s="6">
        <v>30</v>
      </c>
      <c r="J525" s="6">
        <v>250</v>
      </c>
      <c r="K525" s="19">
        <v>0.25</v>
      </c>
      <c r="L525" s="20">
        <v>1.26</v>
      </c>
      <c r="M525" s="20">
        <v>1.26</v>
      </c>
      <c r="N525" s="20">
        <v>955</v>
      </c>
      <c r="O525" s="19">
        <v>5</v>
      </c>
      <c r="P525" s="19" t="s">
        <v>14</v>
      </c>
      <c r="Q525" s="18"/>
      <c r="R525" s="14">
        <v>1.50413413</v>
      </c>
      <c r="S525" s="6">
        <v>3.0115028060000002E-4</v>
      </c>
      <c r="T525" s="6">
        <v>1.283492096</v>
      </c>
      <c r="U525" s="6">
        <v>0</v>
      </c>
      <c r="V525" s="6">
        <v>9.3535625489999994</v>
      </c>
      <c r="W525" s="6">
        <v>0.3992521255</v>
      </c>
      <c r="X525" s="6">
        <v>7.293064899</v>
      </c>
    </row>
    <row r="526" spans="5:24" x14ac:dyDescent="0.25">
      <c r="E526" s="19">
        <v>30</v>
      </c>
      <c r="F526" s="6">
        <v>120</v>
      </c>
      <c r="G526" s="6">
        <v>147.5</v>
      </c>
      <c r="H526" s="6">
        <v>267</v>
      </c>
      <c r="I526" s="6">
        <v>35</v>
      </c>
      <c r="J526" s="6">
        <v>250</v>
      </c>
      <c r="K526" s="19">
        <v>0.25</v>
      </c>
      <c r="L526" s="20">
        <v>1.26</v>
      </c>
      <c r="M526" s="20">
        <v>1.26</v>
      </c>
      <c r="N526" s="20">
        <v>955</v>
      </c>
      <c r="O526" s="19">
        <v>5</v>
      </c>
      <c r="P526" s="19" t="s">
        <v>14</v>
      </c>
      <c r="Q526" s="18"/>
      <c r="R526" s="14">
        <v>1.50413413</v>
      </c>
      <c r="S526" s="6">
        <v>3.0115028060000002E-4</v>
      </c>
      <c r="T526" s="6">
        <v>1.3016616990000001</v>
      </c>
      <c r="U526" s="6">
        <v>0</v>
      </c>
      <c r="V526" s="6">
        <v>9.8621195860000004</v>
      </c>
      <c r="W526" s="6">
        <v>0.40155104580000001</v>
      </c>
      <c r="X526" s="6">
        <v>7.3637707849999998</v>
      </c>
    </row>
    <row r="527" spans="5:24" x14ac:dyDescent="0.25">
      <c r="E527" s="19">
        <v>30</v>
      </c>
      <c r="F527" s="6">
        <v>120</v>
      </c>
      <c r="G527" s="6">
        <v>147.5</v>
      </c>
      <c r="H527" s="6">
        <v>267</v>
      </c>
      <c r="I527" s="6">
        <v>40</v>
      </c>
      <c r="J527" s="6">
        <v>250</v>
      </c>
      <c r="K527" s="19">
        <v>0.25</v>
      </c>
      <c r="L527" s="20">
        <v>1.26</v>
      </c>
      <c r="M527" s="20">
        <v>1.26</v>
      </c>
      <c r="N527" s="20">
        <v>955</v>
      </c>
      <c r="O527" s="19">
        <v>5</v>
      </c>
      <c r="P527" s="19" t="s">
        <v>14</v>
      </c>
      <c r="Q527" s="18"/>
      <c r="R527" s="14">
        <v>1.50413413</v>
      </c>
      <c r="S527" s="6">
        <v>3.0115028060000002E-4</v>
      </c>
      <c r="T527" s="6">
        <v>1.3179288579999999</v>
      </c>
      <c r="U527" s="6">
        <v>0</v>
      </c>
      <c r="V527" s="6">
        <v>9.9956345090000003</v>
      </c>
      <c r="W527" s="6">
        <v>0.39088687950000001</v>
      </c>
      <c r="X527" s="6">
        <v>7.3875805479999999</v>
      </c>
    </row>
    <row r="528" spans="5:24" x14ac:dyDescent="0.25">
      <c r="E528" s="19">
        <v>30</v>
      </c>
      <c r="F528" s="6">
        <v>120</v>
      </c>
      <c r="G528" s="6">
        <v>147.5</v>
      </c>
      <c r="H528" s="6">
        <v>267</v>
      </c>
      <c r="I528" s="6">
        <v>45</v>
      </c>
      <c r="J528" s="6">
        <v>250</v>
      </c>
      <c r="K528" s="19">
        <v>0.25</v>
      </c>
      <c r="L528" s="20">
        <v>1.26</v>
      </c>
      <c r="M528" s="20">
        <v>1.26</v>
      </c>
      <c r="N528" s="20">
        <v>955</v>
      </c>
      <c r="O528" s="19">
        <v>5</v>
      </c>
      <c r="P528" s="19" t="s">
        <v>14</v>
      </c>
      <c r="Q528" s="18"/>
      <c r="R528" s="14">
        <v>1.50413413</v>
      </c>
      <c r="S528" s="6">
        <v>3.0115028060000002E-4</v>
      </c>
      <c r="T528" s="6">
        <v>1.3335658260000001</v>
      </c>
      <c r="U528" s="6">
        <v>0</v>
      </c>
      <c r="V528" s="6">
        <v>10.86752905</v>
      </c>
      <c r="W528" s="6">
        <v>0.34726537740000002</v>
      </c>
      <c r="X528" s="6">
        <v>6.9041495450000001</v>
      </c>
    </row>
    <row r="529" spans="5:24" x14ac:dyDescent="0.25">
      <c r="E529" s="19">
        <v>30</v>
      </c>
      <c r="F529" s="6">
        <v>120</v>
      </c>
      <c r="G529" s="6">
        <v>147.5</v>
      </c>
      <c r="H529" s="6">
        <v>267</v>
      </c>
      <c r="I529" s="6">
        <v>50</v>
      </c>
      <c r="J529" s="6">
        <v>250</v>
      </c>
      <c r="K529" s="19">
        <v>0.25</v>
      </c>
      <c r="L529" s="20">
        <v>1.26</v>
      </c>
      <c r="M529" s="20">
        <v>1.26</v>
      </c>
      <c r="N529" s="20">
        <v>955</v>
      </c>
      <c r="O529" s="19">
        <v>5</v>
      </c>
      <c r="P529" s="19" t="s">
        <v>14</v>
      </c>
      <c r="Q529" s="18"/>
      <c r="R529" s="14">
        <v>1.50413413</v>
      </c>
      <c r="S529" s="6">
        <v>3.0115028060000002E-4</v>
      </c>
      <c r="T529" s="6">
        <v>1.3483921249999999</v>
      </c>
      <c r="U529" s="6">
        <v>0</v>
      </c>
      <c r="V529" s="6">
        <v>10.01619795</v>
      </c>
      <c r="W529" s="6">
        <v>0.36687928219999999</v>
      </c>
      <c r="X529" s="6">
        <v>7.0056220500000004</v>
      </c>
    </row>
    <row r="530" spans="5:24" x14ac:dyDescent="0.25">
      <c r="E530" s="19">
        <v>30</v>
      </c>
      <c r="F530" s="6">
        <v>120</v>
      </c>
      <c r="G530" s="6">
        <v>147.5</v>
      </c>
      <c r="H530" s="6">
        <v>267</v>
      </c>
      <c r="I530" s="6">
        <v>55</v>
      </c>
      <c r="J530" s="6">
        <v>250</v>
      </c>
      <c r="K530" s="19">
        <v>0.25</v>
      </c>
      <c r="L530" s="20">
        <v>1.26</v>
      </c>
      <c r="M530" s="20">
        <v>1.26</v>
      </c>
      <c r="N530" s="20">
        <v>955</v>
      </c>
      <c r="O530" s="19">
        <v>5</v>
      </c>
      <c r="P530" s="19" t="s">
        <v>14</v>
      </c>
      <c r="Q530" s="18"/>
      <c r="R530" s="14">
        <v>1.50413413</v>
      </c>
      <c r="S530" s="6">
        <v>3.0115028060000002E-4</v>
      </c>
      <c r="T530" s="6">
        <v>1.3615461090000001</v>
      </c>
      <c r="U530" s="6">
        <v>0</v>
      </c>
      <c r="V530" s="6">
        <v>9.0715845959999992</v>
      </c>
      <c r="W530" s="6">
        <v>0.34814204360000001</v>
      </c>
      <c r="X530" s="6">
        <v>5.6622782310000002</v>
      </c>
    </row>
    <row r="531" spans="5:24" x14ac:dyDescent="0.25">
      <c r="E531" s="19">
        <v>30</v>
      </c>
      <c r="F531" s="6">
        <v>120</v>
      </c>
      <c r="G531" s="6">
        <v>147.5</v>
      </c>
      <c r="H531" s="6">
        <v>267</v>
      </c>
      <c r="I531" s="6">
        <v>60</v>
      </c>
      <c r="J531" s="6">
        <v>250</v>
      </c>
      <c r="K531" s="19">
        <v>0.25</v>
      </c>
      <c r="L531" s="20">
        <v>1.26</v>
      </c>
      <c r="M531" s="20">
        <v>1.26</v>
      </c>
      <c r="N531" s="20">
        <v>955</v>
      </c>
      <c r="O531" s="19">
        <v>5</v>
      </c>
      <c r="P531" s="19" t="s">
        <v>14</v>
      </c>
      <c r="Q531" s="18"/>
      <c r="R531" s="14">
        <v>1.50413413</v>
      </c>
      <c r="S531" s="6">
        <v>3.0115028060000002E-4</v>
      </c>
      <c r="T531" s="6">
        <v>1.3739585379999999</v>
      </c>
      <c r="U531" s="6">
        <v>0</v>
      </c>
      <c r="V531" s="6">
        <v>8.8507656630000007</v>
      </c>
      <c r="W531" s="6">
        <v>0.35919832140000002</v>
      </c>
      <c r="X531" s="6">
        <v>3.2341841840000001</v>
      </c>
    </row>
    <row r="532" spans="5:24" x14ac:dyDescent="0.25">
      <c r="E532" s="19">
        <v>30</v>
      </c>
      <c r="F532" s="6">
        <v>120</v>
      </c>
      <c r="G532" s="6">
        <v>147.5</v>
      </c>
      <c r="H532" s="6">
        <v>267</v>
      </c>
      <c r="I532" s="6">
        <v>65</v>
      </c>
      <c r="J532" s="6">
        <v>250</v>
      </c>
      <c r="K532" s="19">
        <v>0.25</v>
      </c>
      <c r="L532" s="20">
        <v>1.26</v>
      </c>
      <c r="M532" s="20">
        <v>1.26</v>
      </c>
      <c r="N532" s="20">
        <v>955</v>
      </c>
      <c r="O532" s="19">
        <v>5</v>
      </c>
      <c r="P532" s="19" t="s">
        <v>14</v>
      </c>
      <c r="Q532" s="18"/>
      <c r="R532" s="14">
        <v>1.50413413</v>
      </c>
      <c r="S532" s="6">
        <v>3.0115028060000002E-4</v>
      </c>
      <c r="T532" s="6">
        <v>1.385583437</v>
      </c>
      <c r="U532" s="6">
        <v>0</v>
      </c>
      <c r="V532" s="6">
        <v>8.3609676579999999</v>
      </c>
      <c r="W532" s="6">
        <v>0.31573054220000002</v>
      </c>
      <c r="X532" s="6">
        <v>0.89848504740000001</v>
      </c>
    </row>
    <row r="533" spans="5:24" x14ac:dyDescent="0.25">
      <c r="E533" s="19">
        <v>30</v>
      </c>
      <c r="F533" s="6">
        <v>120</v>
      </c>
      <c r="G533" s="6">
        <v>147.5</v>
      </c>
      <c r="H533" s="6">
        <v>267</v>
      </c>
      <c r="I533" s="6">
        <v>70</v>
      </c>
      <c r="J533" s="6">
        <v>250</v>
      </c>
      <c r="K533" s="19">
        <v>0.25</v>
      </c>
      <c r="L533" s="20">
        <v>1.26</v>
      </c>
      <c r="M533" s="20">
        <v>1.26</v>
      </c>
      <c r="N533" s="20">
        <v>955</v>
      </c>
      <c r="O533" s="19">
        <v>5</v>
      </c>
      <c r="P533" s="19" t="s">
        <v>14</v>
      </c>
      <c r="Q533" s="18"/>
      <c r="R533" s="14">
        <v>1.50413413</v>
      </c>
      <c r="S533" s="6">
        <v>3.0115028060000002E-4</v>
      </c>
      <c r="T533" s="6">
        <v>1.3961486460000001</v>
      </c>
      <c r="U533" s="6">
        <v>0</v>
      </c>
      <c r="V533" s="6">
        <v>7.7332456169999997</v>
      </c>
      <c r="W533" s="6">
        <v>0.31554217029999998</v>
      </c>
      <c r="X533" s="6">
        <v>0.4649799631</v>
      </c>
    </row>
    <row r="534" spans="5:24" x14ac:dyDescent="0.25">
      <c r="E534" s="19">
        <v>30</v>
      </c>
      <c r="F534" s="6">
        <v>120</v>
      </c>
      <c r="G534" s="6">
        <v>147.5</v>
      </c>
      <c r="H534" s="6">
        <v>267</v>
      </c>
      <c r="I534" s="6">
        <v>75</v>
      </c>
      <c r="J534" s="6">
        <v>250</v>
      </c>
      <c r="K534" s="19">
        <v>0.25</v>
      </c>
      <c r="L534" s="20">
        <v>1.26</v>
      </c>
      <c r="M534" s="20">
        <v>1.26</v>
      </c>
      <c r="N534" s="20">
        <v>955</v>
      </c>
      <c r="O534" s="19">
        <v>5</v>
      </c>
      <c r="P534" s="19" t="s">
        <v>14</v>
      </c>
      <c r="Q534" s="18"/>
      <c r="R534" s="14">
        <v>1.50413413</v>
      </c>
      <c r="S534" s="6">
        <v>3.0115028060000002E-4</v>
      </c>
      <c r="T534" s="6">
        <v>1.4056526149999999</v>
      </c>
      <c r="U534" s="6">
        <v>0</v>
      </c>
      <c r="V534" s="6">
        <v>6.7839910999999997</v>
      </c>
      <c r="W534" s="6">
        <v>0.31811402350000001</v>
      </c>
      <c r="X534" s="6">
        <v>0.26245335380000001</v>
      </c>
    </row>
    <row r="535" spans="5:24" x14ac:dyDescent="0.25">
      <c r="E535" s="19">
        <v>30</v>
      </c>
      <c r="F535" s="6">
        <v>120</v>
      </c>
      <c r="G535" s="6">
        <v>147.5</v>
      </c>
      <c r="H535" s="6">
        <v>267</v>
      </c>
      <c r="I535" s="6">
        <v>80</v>
      </c>
      <c r="J535" s="6">
        <v>250</v>
      </c>
      <c r="K535" s="19">
        <v>0.25</v>
      </c>
      <c r="L535" s="20">
        <v>1.26</v>
      </c>
      <c r="M535" s="20">
        <v>1.26</v>
      </c>
      <c r="N535" s="20">
        <v>955</v>
      </c>
      <c r="O535" s="19">
        <v>5</v>
      </c>
      <c r="P535" s="19" t="s">
        <v>14</v>
      </c>
      <c r="Q535" s="18"/>
      <c r="R535" s="14">
        <v>1.50413413</v>
      </c>
      <c r="S535" s="6">
        <v>3.0115028060000002E-4</v>
      </c>
      <c r="T535" s="6">
        <v>1.4140718000000001</v>
      </c>
      <c r="U535" s="6">
        <v>0</v>
      </c>
      <c r="V535" s="6">
        <v>4.5004563160000002</v>
      </c>
      <c r="W535" s="6">
        <v>0.31934805170000002</v>
      </c>
      <c r="X535" s="6">
        <v>0.24954997449999999</v>
      </c>
    </row>
    <row r="536" spans="5:24" x14ac:dyDescent="0.25">
      <c r="E536" s="19">
        <v>30</v>
      </c>
      <c r="F536" s="6">
        <v>120</v>
      </c>
      <c r="G536" s="6">
        <v>147.5</v>
      </c>
      <c r="H536" s="6">
        <v>267</v>
      </c>
      <c r="I536" s="6">
        <v>85</v>
      </c>
      <c r="J536" s="6">
        <v>250</v>
      </c>
      <c r="K536" s="19">
        <v>0.25</v>
      </c>
      <c r="L536" s="20">
        <v>1.26</v>
      </c>
      <c r="M536" s="20">
        <v>1.26</v>
      </c>
      <c r="N536" s="20">
        <v>955</v>
      </c>
      <c r="O536" s="19">
        <v>5</v>
      </c>
      <c r="P536" s="19" t="s">
        <v>14</v>
      </c>
      <c r="Q536" s="18"/>
      <c r="R536" s="14">
        <v>1.50413413</v>
      </c>
      <c r="S536" s="6">
        <v>3.0115028060000002E-4</v>
      </c>
      <c r="T536" s="6">
        <v>1.420134588</v>
      </c>
      <c r="U536" s="6">
        <v>0</v>
      </c>
      <c r="V536" s="6">
        <v>1.3899581809999999</v>
      </c>
      <c r="W536" s="6">
        <v>0.31934805170000002</v>
      </c>
      <c r="X536" s="6">
        <v>0.23612256070000001</v>
      </c>
    </row>
    <row r="537" spans="5:24" x14ac:dyDescent="0.25">
      <c r="E537" s="19">
        <v>30</v>
      </c>
      <c r="F537" s="6">
        <v>120</v>
      </c>
      <c r="G537" s="6">
        <v>147.5</v>
      </c>
      <c r="H537" s="6">
        <v>267</v>
      </c>
      <c r="I537" s="6">
        <v>90</v>
      </c>
      <c r="J537" s="6">
        <v>250</v>
      </c>
      <c r="K537" s="19">
        <v>0.25</v>
      </c>
      <c r="L537" s="20">
        <v>1.26</v>
      </c>
      <c r="M537" s="20">
        <v>1.26</v>
      </c>
      <c r="N537" s="20">
        <v>955</v>
      </c>
      <c r="O537" s="19">
        <v>5</v>
      </c>
      <c r="P537" s="19" t="s">
        <v>14</v>
      </c>
      <c r="Q537" s="18"/>
      <c r="R537" s="14">
        <v>1.50413413</v>
      </c>
      <c r="S537" s="6">
        <v>3.0115028060000002E-4</v>
      </c>
      <c r="T537" s="6">
        <v>1.4252166420000001</v>
      </c>
      <c r="U537" s="6">
        <v>0</v>
      </c>
      <c r="V537" s="6">
        <v>0.62122172769999995</v>
      </c>
      <c r="W537" s="6">
        <v>0.32075507460000002</v>
      </c>
      <c r="X537" s="6">
        <v>0.2253910543</v>
      </c>
    </row>
    <row r="538" spans="5:24" x14ac:dyDescent="0.25">
      <c r="E538" s="19">
        <v>30</v>
      </c>
      <c r="F538" s="6">
        <v>120</v>
      </c>
      <c r="G538" s="6">
        <v>147.5</v>
      </c>
      <c r="H538" s="6">
        <v>267</v>
      </c>
      <c r="I538" s="6">
        <v>95</v>
      </c>
      <c r="J538" s="6">
        <v>250</v>
      </c>
      <c r="K538" s="19">
        <v>0.25</v>
      </c>
      <c r="L538" s="20">
        <v>1.26</v>
      </c>
      <c r="M538" s="20">
        <v>1.26</v>
      </c>
      <c r="N538" s="20">
        <v>955</v>
      </c>
      <c r="O538" s="19">
        <v>5</v>
      </c>
      <c r="P538" s="19" t="s">
        <v>14</v>
      </c>
      <c r="Q538" s="18"/>
      <c r="R538" s="14">
        <v>1.50413413</v>
      </c>
      <c r="S538" s="6">
        <v>3.0115028060000002E-4</v>
      </c>
      <c r="T538" s="6">
        <v>1.4287622289999999</v>
      </c>
      <c r="U538" s="6">
        <v>0</v>
      </c>
      <c r="V538" s="6">
        <v>0.18578160190000001</v>
      </c>
      <c r="W538" s="6">
        <v>0.32075507460000002</v>
      </c>
      <c r="X538" s="6">
        <v>0.21403098979999999</v>
      </c>
    </row>
    <row r="539" spans="5:24" x14ac:dyDescent="0.25">
      <c r="E539" s="19">
        <v>30</v>
      </c>
      <c r="F539" s="6">
        <v>120</v>
      </c>
      <c r="G539" s="6">
        <v>147.5</v>
      </c>
      <c r="H539" s="6">
        <v>267</v>
      </c>
      <c r="I539" s="6">
        <v>100</v>
      </c>
      <c r="J539" s="6">
        <v>250</v>
      </c>
      <c r="K539" s="19">
        <v>0.25</v>
      </c>
      <c r="L539" s="20">
        <v>1.26</v>
      </c>
      <c r="M539" s="20">
        <v>1.26</v>
      </c>
      <c r="N539" s="20">
        <v>955</v>
      </c>
      <c r="O539" s="19">
        <v>5</v>
      </c>
      <c r="P539" s="19" t="s">
        <v>14</v>
      </c>
      <c r="Q539" s="18"/>
      <c r="R539" s="14">
        <v>1.50413413</v>
      </c>
      <c r="S539" s="6">
        <v>3.0115028060000002E-4</v>
      </c>
      <c r="T539" s="6">
        <v>1.4312798920000001</v>
      </c>
      <c r="U539" s="6">
        <v>0</v>
      </c>
      <c r="V539" s="6">
        <v>8.8536123719999998E-2</v>
      </c>
      <c r="W539" s="6">
        <v>0.32075507460000002</v>
      </c>
      <c r="X539" s="6">
        <v>0.20427432300000001</v>
      </c>
    </row>
    <row r="540" spans="5:24" x14ac:dyDescent="0.25">
      <c r="E540" s="19">
        <v>30</v>
      </c>
      <c r="F540" s="6">
        <v>120</v>
      </c>
      <c r="G540" s="6">
        <v>147.5</v>
      </c>
      <c r="H540" s="6">
        <v>267</v>
      </c>
      <c r="I540" s="6">
        <v>105</v>
      </c>
      <c r="J540" s="6">
        <v>250</v>
      </c>
      <c r="K540" s="19">
        <v>0.25</v>
      </c>
      <c r="L540" s="20">
        <v>1.26</v>
      </c>
      <c r="M540" s="20">
        <v>1.26</v>
      </c>
      <c r="N540" s="20">
        <v>955</v>
      </c>
      <c r="O540" s="19">
        <v>5</v>
      </c>
      <c r="P540" s="19" t="s">
        <v>14</v>
      </c>
      <c r="Q540" s="18"/>
      <c r="R540" s="14">
        <v>1.50413413</v>
      </c>
      <c r="S540" s="6">
        <v>3.0115028060000002E-4</v>
      </c>
      <c r="T540" s="6">
        <v>1.433094396</v>
      </c>
      <c r="U540" s="6">
        <v>0</v>
      </c>
      <c r="V540" s="6">
        <v>1.361137638E-2</v>
      </c>
      <c r="W540" s="6">
        <v>0.32346147920000001</v>
      </c>
      <c r="X540" s="6">
        <v>0.19525164019999999</v>
      </c>
    </row>
    <row r="541" spans="5:24" x14ac:dyDescent="0.25">
      <c r="E541" s="19">
        <v>30</v>
      </c>
      <c r="F541" s="6">
        <v>120</v>
      </c>
      <c r="G541" s="6">
        <v>147.5</v>
      </c>
      <c r="H541" s="6">
        <v>267</v>
      </c>
      <c r="I541" s="6">
        <v>110</v>
      </c>
      <c r="J541" s="6">
        <v>250</v>
      </c>
      <c r="K541" s="19">
        <v>0.25</v>
      </c>
      <c r="L541" s="20">
        <v>1.26</v>
      </c>
      <c r="M541" s="20">
        <v>1.26</v>
      </c>
      <c r="N541" s="20">
        <v>955</v>
      </c>
      <c r="O541" s="19">
        <v>5</v>
      </c>
      <c r="P541" s="19" t="s">
        <v>14</v>
      </c>
      <c r="Q541" s="18"/>
      <c r="R541" s="14">
        <v>1.50413413</v>
      </c>
      <c r="S541" s="6">
        <v>3.0115028060000002E-4</v>
      </c>
      <c r="T541" s="6">
        <v>1.4342871589999999</v>
      </c>
      <c r="U541" s="6">
        <v>0</v>
      </c>
      <c r="V541" s="6">
        <v>1.376965282E-2</v>
      </c>
      <c r="W541" s="6">
        <v>0.32337305970000002</v>
      </c>
      <c r="X541" s="6">
        <v>0.186885306</v>
      </c>
    </row>
    <row r="542" spans="5:24" x14ac:dyDescent="0.25">
      <c r="E542" s="19">
        <v>30</v>
      </c>
      <c r="F542" s="6">
        <v>120</v>
      </c>
      <c r="G542" s="6">
        <v>147.5</v>
      </c>
      <c r="H542" s="6">
        <v>267</v>
      </c>
      <c r="I542" s="6">
        <v>115</v>
      </c>
      <c r="J542" s="6">
        <v>250</v>
      </c>
      <c r="K542" s="19">
        <v>0.25</v>
      </c>
      <c r="L542" s="20">
        <v>1.26</v>
      </c>
      <c r="M542" s="20">
        <v>1.26</v>
      </c>
      <c r="N542" s="20">
        <v>955</v>
      </c>
      <c r="O542" s="19">
        <v>5</v>
      </c>
      <c r="P542" s="19" t="s">
        <v>14</v>
      </c>
      <c r="Q542" s="18"/>
      <c r="R542" s="14">
        <v>1.50413413</v>
      </c>
      <c r="S542" s="6">
        <v>3.0115028060000002E-4</v>
      </c>
      <c r="T542" s="6">
        <v>1.4349911639999999</v>
      </c>
      <c r="U542" s="6">
        <v>0</v>
      </c>
      <c r="V542" s="6">
        <v>1.2485985030000001E-2</v>
      </c>
      <c r="W542" s="6">
        <v>0.32075507460000002</v>
      </c>
      <c r="X542" s="6">
        <v>0.17988865649999999</v>
      </c>
    </row>
    <row r="543" spans="5:24" x14ac:dyDescent="0.25">
      <c r="E543" s="19">
        <v>30</v>
      </c>
      <c r="F543" s="6">
        <v>120</v>
      </c>
      <c r="G543" s="6">
        <v>147.5</v>
      </c>
      <c r="H543" s="6">
        <v>267</v>
      </c>
      <c r="I543" s="6">
        <v>40</v>
      </c>
      <c r="J543" s="6">
        <v>260</v>
      </c>
      <c r="K543" s="19">
        <v>0.25</v>
      </c>
      <c r="L543" s="20">
        <v>1.26</v>
      </c>
      <c r="M543" s="20">
        <v>1.26</v>
      </c>
      <c r="N543" s="20">
        <v>955</v>
      </c>
      <c r="O543" s="19">
        <v>5</v>
      </c>
      <c r="P543" s="19" t="s">
        <v>14</v>
      </c>
      <c r="Q543" s="18"/>
      <c r="R543" s="14">
        <v>1.536650217</v>
      </c>
      <c r="S543" s="6">
        <v>3.1061098569999998E-4</v>
      </c>
      <c r="T543" s="6">
        <v>1.3886308060000001</v>
      </c>
      <c r="U543" s="6"/>
      <c r="V543" s="6"/>
      <c r="W543" s="6"/>
      <c r="X543" s="6"/>
    </row>
    <row r="544" spans="5:24" x14ac:dyDescent="0.25">
      <c r="E544" s="19">
        <v>30</v>
      </c>
      <c r="F544" s="6">
        <v>120</v>
      </c>
      <c r="G544" s="6">
        <v>147.5</v>
      </c>
      <c r="H544" s="6">
        <v>267</v>
      </c>
      <c r="I544" s="6">
        <v>40</v>
      </c>
      <c r="J544" s="6">
        <v>280</v>
      </c>
      <c r="K544" s="19">
        <v>0.25</v>
      </c>
      <c r="L544" s="20">
        <v>1.26</v>
      </c>
      <c r="M544" s="20">
        <v>1.26</v>
      </c>
      <c r="N544" s="20">
        <v>955</v>
      </c>
      <c r="O544" s="19">
        <v>5</v>
      </c>
      <c r="P544" s="19" t="s">
        <v>14</v>
      </c>
      <c r="Q544" s="18"/>
      <c r="R544" s="14">
        <v>1.536650217</v>
      </c>
      <c r="S544" s="6">
        <v>3.1061098569999998E-4</v>
      </c>
      <c r="T544" s="6">
        <v>1.401239165</v>
      </c>
      <c r="U544" s="6"/>
      <c r="V544" s="6"/>
      <c r="W544" s="6"/>
      <c r="X544" s="6"/>
    </row>
    <row r="545" spans="5:24" x14ac:dyDescent="0.25">
      <c r="E545" s="19">
        <v>30</v>
      </c>
      <c r="F545" s="6">
        <v>120</v>
      </c>
      <c r="G545" s="6">
        <v>147.5</v>
      </c>
      <c r="H545" s="6">
        <v>267</v>
      </c>
      <c r="I545" s="6">
        <v>10</v>
      </c>
      <c r="J545" s="6">
        <v>300</v>
      </c>
      <c r="K545" s="19">
        <v>0.25</v>
      </c>
      <c r="L545" s="20">
        <v>1.26</v>
      </c>
      <c r="M545" s="20">
        <v>1.26</v>
      </c>
      <c r="N545" s="20">
        <v>955</v>
      </c>
      <c r="O545" s="19">
        <v>5</v>
      </c>
      <c r="P545" s="19" t="s">
        <v>14</v>
      </c>
      <c r="Q545" s="18"/>
      <c r="R545" s="14">
        <v>1.50413413</v>
      </c>
      <c r="S545" s="6">
        <v>3.0115028060000002E-4</v>
      </c>
      <c r="T545" s="6">
        <v>1.207509097</v>
      </c>
      <c r="U545" s="6">
        <v>4.0740202420000003E-2</v>
      </c>
      <c r="V545" s="6">
        <v>5.5902674289999998</v>
      </c>
      <c r="W545" s="6">
        <v>0.98885572700000002</v>
      </c>
      <c r="X545" s="6">
        <v>4.7643299810000004</v>
      </c>
    </row>
    <row r="546" spans="5:24" x14ac:dyDescent="0.25">
      <c r="E546" s="19">
        <v>30</v>
      </c>
      <c r="F546" s="6">
        <v>120</v>
      </c>
      <c r="G546" s="6">
        <v>147.5</v>
      </c>
      <c r="H546" s="6">
        <v>267</v>
      </c>
      <c r="I546" s="6">
        <v>15</v>
      </c>
      <c r="J546" s="6">
        <v>300</v>
      </c>
      <c r="K546" s="19">
        <v>0.25</v>
      </c>
      <c r="L546" s="20">
        <v>1.26</v>
      </c>
      <c r="M546" s="20">
        <v>1.26</v>
      </c>
      <c r="N546" s="20">
        <v>955</v>
      </c>
      <c r="O546" s="19">
        <v>5</v>
      </c>
      <c r="P546" s="19" t="s">
        <v>14</v>
      </c>
      <c r="Q546" s="18"/>
      <c r="R546" s="14">
        <v>1.50413413</v>
      </c>
      <c r="S546" s="6">
        <v>3.0115028060000002E-4</v>
      </c>
      <c r="T546" s="6">
        <v>1.232174452</v>
      </c>
      <c r="U546" s="6">
        <v>2.650980381E-2</v>
      </c>
      <c r="V546" s="6">
        <v>6.6404096350000001</v>
      </c>
      <c r="W546" s="6">
        <v>0.87765550950000004</v>
      </c>
      <c r="X546" s="6">
        <v>5.6166866449999997</v>
      </c>
    </row>
    <row r="547" spans="5:24" x14ac:dyDescent="0.25">
      <c r="E547" s="19">
        <v>30</v>
      </c>
      <c r="F547" s="6">
        <v>120</v>
      </c>
      <c r="G547" s="6">
        <v>147.5</v>
      </c>
      <c r="H547" s="6">
        <v>267</v>
      </c>
      <c r="I547" s="6">
        <v>20</v>
      </c>
      <c r="J547" s="6">
        <v>300</v>
      </c>
      <c r="K547" s="19">
        <v>0.25</v>
      </c>
      <c r="L547" s="20">
        <v>1.26</v>
      </c>
      <c r="M547" s="20">
        <v>1.26</v>
      </c>
      <c r="N547" s="20">
        <v>955</v>
      </c>
      <c r="O547" s="19">
        <v>5</v>
      </c>
      <c r="P547" s="19" t="s">
        <v>14</v>
      </c>
      <c r="Q547" s="18"/>
      <c r="R547" s="14">
        <v>1.50413413</v>
      </c>
      <c r="S547" s="6">
        <v>3.0115028060000002E-4</v>
      </c>
      <c r="T547" s="6">
        <v>1.2543673630000001</v>
      </c>
      <c r="U547" s="6">
        <v>2.1701197700000001E-2</v>
      </c>
      <c r="V547" s="6">
        <v>7.6875993039999999</v>
      </c>
      <c r="W547" s="6">
        <v>0.74667945889999998</v>
      </c>
      <c r="X547" s="6">
        <v>6.4520901479999999</v>
      </c>
    </row>
    <row r="548" spans="5:24" x14ac:dyDescent="0.25">
      <c r="E548" s="19">
        <v>30</v>
      </c>
      <c r="F548" s="6">
        <v>120</v>
      </c>
      <c r="G548" s="6">
        <v>147.5</v>
      </c>
      <c r="H548" s="6">
        <v>267</v>
      </c>
      <c r="I548" s="6">
        <v>25</v>
      </c>
      <c r="J548" s="6">
        <v>300</v>
      </c>
      <c r="K548" s="19">
        <v>0.25</v>
      </c>
      <c r="L548" s="20">
        <v>1.26</v>
      </c>
      <c r="M548" s="20">
        <v>1.26</v>
      </c>
      <c r="N548" s="20">
        <v>955</v>
      </c>
      <c r="O548" s="19">
        <v>5</v>
      </c>
      <c r="P548" s="19" t="s">
        <v>14</v>
      </c>
      <c r="Q548" s="18"/>
      <c r="R548" s="14">
        <v>1.50413413</v>
      </c>
      <c r="S548" s="6">
        <v>3.0115028060000002E-4</v>
      </c>
      <c r="T548" s="6">
        <v>1.2751840780000001</v>
      </c>
      <c r="U548" s="6">
        <v>1.947469517E-2</v>
      </c>
      <c r="V548" s="6">
        <v>8.3073880750000004</v>
      </c>
      <c r="W548" s="6">
        <v>0.67124106829999997</v>
      </c>
      <c r="X548" s="6">
        <v>7.252473545</v>
      </c>
    </row>
    <row r="549" spans="5:24" x14ac:dyDescent="0.25">
      <c r="E549" s="19">
        <v>30</v>
      </c>
      <c r="F549" s="6">
        <v>120</v>
      </c>
      <c r="G549" s="6">
        <v>147.5</v>
      </c>
      <c r="H549" s="6">
        <v>267</v>
      </c>
      <c r="I549" s="6">
        <v>30</v>
      </c>
      <c r="J549" s="6">
        <v>300</v>
      </c>
      <c r="K549" s="19">
        <v>0.25</v>
      </c>
      <c r="L549" s="20">
        <v>1.26</v>
      </c>
      <c r="M549" s="20">
        <v>1.26</v>
      </c>
      <c r="N549" s="20">
        <v>955</v>
      </c>
      <c r="O549" s="19">
        <v>5</v>
      </c>
      <c r="P549" s="19" t="s">
        <v>14</v>
      </c>
      <c r="Q549" s="18"/>
      <c r="R549" s="14">
        <v>1.50413413</v>
      </c>
      <c r="S549" s="6">
        <v>3.0115028060000002E-4</v>
      </c>
      <c r="T549" s="6">
        <v>1.2952253659999999</v>
      </c>
      <c r="U549" s="6">
        <v>2.1848567579999998E-3</v>
      </c>
      <c r="V549" s="6">
        <v>9.5268502539999993</v>
      </c>
      <c r="W549" s="6">
        <v>0.65987799849999995</v>
      </c>
      <c r="X549" s="6">
        <v>7.2713295589999998</v>
      </c>
    </row>
    <row r="550" spans="5:24" x14ac:dyDescent="0.25">
      <c r="E550" s="19">
        <v>30</v>
      </c>
      <c r="F550" s="6">
        <v>120</v>
      </c>
      <c r="G550" s="6">
        <v>147.5</v>
      </c>
      <c r="H550" s="6">
        <v>267</v>
      </c>
      <c r="I550" s="6">
        <v>35</v>
      </c>
      <c r="J550" s="6">
        <v>300</v>
      </c>
      <c r="K550" s="19">
        <v>0.25</v>
      </c>
      <c r="L550" s="20">
        <v>1.26</v>
      </c>
      <c r="M550" s="20">
        <v>1.26</v>
      </c>
      <c r="N550" s="20">
        <v>955</v>
      </c>
      <c r="O550" s="19">
        <v>5</v>
      </c>
      <c r="P550" s="19" t="s">
        <v>14</v>
      </c>
      <c r="Q550" s="18"/>
      <c r="R550" s="14">
        <v>1.50413413</v>
      </c>
      <c r="S550" s="6">
        <v>3.0115028060000002E-4</v>
      </c>
      <c r="T550" s="6">
        <v>1.3141524360000001</v>
      </c>
      <c r="U550" s="6">
        <v>0</v>
      </c>
      <c r="V550" s="6">
        <v>9.4619138930000002</v>
      </c>
      <c r="W550" s="6">
        <v>0.62099587759999997</v>
      </c>
      <c r="X550" s="6">
        <v>7.1092514610000004</v>
      </c>
    </row>
    <row r="551" spans="5:24" x14ac:dyDescent="0.25">
      <c r="E551" s="19">
        <v>30</v>
      </c>
      <c r="F551" s="6">
        <v>120</v>
      </c>
      <c r="G551" s="6">
        <v>147.5</v>
      </c>
      <c r="H551" s="6">
        <v>267</v>
      </c>
      <c r="I551" s="6">
        <v>40</v>
      </c>
      <c r="J551" s="6">
        <v>300</v>
      </c>
      <c r="K551" s="19">
        <v>0.25</v>
      </c>
      <c r="L551" s="20">
        <v>1.26</v>
      </c>
      <c r="M551" s="20">
        <v>1.26</v>
      </c>
      <c r="N551" s="20">
        <v>955</v>
      </c>
      <c r="O551" s="19">
        <v>5</v>
      </c>
      <c r="P551" s="19" t="s">
        <v>14</v>
      </c>
      <c r="Q551" s="18"/>
      <c r="R551" s="14">
        <v>1.50413413</v>
      </c>
      <c r="S551" s="6">
        <v>3.0115028060000002E-4</v>
      </c>
      <c r="T551" s="6">
        <v>1.331924967</v>
      </c>
      <c r="U551" s="6">
        <v>0</v>
      </c>
      <c r="V551" s="6">
        <v>10.42382441</v>
      </c>
      <c r="W551" s="6">
        <v>0.55568725919999995</v>
      </c>
      <c r="X551" s="6">
        <v>7.3146609729999996</v>
      </c>
    </row>
    <row r="552" spans="5:24" x14ac:dyDescent="0.25">
      <c r="E552" s="19">
        <v>30</v>
      </c>
      <c r="F552" s="6">
        <v>120</v>
      </c>
      <c r="G552" s="6">
        <v>147.5</v>
      </c>
      <c r="H552" s="6">
        <v>267</v>
      </c>
      <c r="I552" s="6">
        <v>45</v>
      </c>
      <c r="J552" s="6">
        <v>300</v>
      </c>
      <c r="K552" s="19">
        <v>0.25</v>
      </c>
      <c r="L552" s="20">
        <v>1.26</v>
      </c>
      <c r="M552" s="20">
        <v>1.26</v>
      </c>
      <c r="N552" s="20">
        <v>955</v>
      </c>
      <c r="O552" s="19">
        <v>5</v>
      </c>
      <c r="P552" s="19" t="s">
        <v>14</v>
      </c>
      <c r="Q552" s="18"/>
      <c r="R552" s="14">
        <v>1.50413413</v>
      </c>
      <c r="S552" s="6">
        <v>3.0115028060000002E-4</v>
      </c>
      <c r="T552" s="6">
        <v>1.349100849</v>
      </c>
      <c r="U552" s="6">
        <v>0</v>
      </c>
      <c r="V552" s="6">
        <v>9.5508676680000004</v>
      </c>
      <c r="W552" s="6">
        <v>0.49506550710000002</v>
      </c>
      <c r="X552" s="6">
        <v>6.9533064979999999</v>
      </c>
    </row>
    <row r="553" spans="5:24" x14ac:dyDescent="0.25">
      <c r="E553" s="19">
        <v>30</v>
      </c>
      <c r="F553" s="6">
        <v>120</v>
      </c>
      <c r="G553" s="6">
        <v>147.5</v>
      </c>
      <c r="H553" s="6">
        <v>267</v>
      </c>
      <c r="I553" s="6">
        <v>50</v>
      </c>
      <c r="J553" s="6">
        <v>300</v>
      </c>
      <c r="K553" s="19">
        <v>0.25</v>
      </c>
      <c r="L553" s="20">
        <v>1.26</v>
      </c>
      <c r="M553" s="20">
        <v>1.26</v>
      </c>
      <c r="N553" s="20">
        <v>955</v>
      </c>
      <c r="O553" s="19">
        <v>5</v>
      </c>
      <c r="P553" s="19" t="s">
        <v>14</v>
      </c>
      <c r="Q553" s="18"/>
      <c r="R553" s="14">
        <v>1.50413413</v>
      </c>
      <c r="S553" s="6">
        <v>3.0115028060000002E-4</v>
      </c>
      <c r="T553" s="6">
        <v>1.365121993</v>
      </c>
      <c r="U553" s="6">
        <v>0</v>
      </c>
      <c r="V553" s="6">
        <v>10.494424070000001</v>
      </c>
      <c r="W553" s="6">
        <v>0.50443628679999997</v>
      </c>
      <c r="X553" s="6">
        <v>6.3706820820000001</v>
      </c>
    </row>
    <row r="554" spans="5:24" x14ac:dyDescent="0.25">
      <c r="E554" s="19">
        <v>30</v>
      </c>
      <c r="F554" s="6">
        <v>120</v>
      </c>
      <c r="G554" s="6">
        <v>147.5</v>
      </c>
      <c r="H554" s="6">
        <v>267</v>
      </c>
      <c r="I554" s="6">
        <v>55</v>
      </c>
      <c r="J554" s="6">
        <v>300</v>
      </c>
      <c r="K554" s="19">
        <v>0.25</v>
      </c>
      <c r="L554" s="20">
        <v>1.26</v>
      </c>
      <c r="M554" s="20">
        <v>1.26</v>
      </c>
      <c r="N554" s="20">
        <v>955</v>
      </c>
      <c r="O554" s="19">
        <v>5</v>
      </c>
      <c r="P554" s="19" t="s">
        <v>14</v>
      </c>
      <c r="Q554" s="18"/>
      <c r="R554" s="14">
        <v>1.50413413</v>
      </c>
      <c r="S554" s="6">
        <v>3.0115028060000002E-4</v>
      </c>
      <c r="T554" s="6">
        <v>1.379519809</v>
      </c>
      <c r="U554" s="6">
        <v>0</v>
      </c>
      <c r="V554" s="6">
        <v>9.9684463549999993</v>
      </c>
      <c r="W554" s="6">
        <v>0.55887831580000003</v>
      </c>
      <c r="X554" s="6">
        <v>5.3771542160000001</v>
      </c>
    </row>
    <row r="555" spans="5:24" x14ac:dyDescent="0.25">
      <c r="E555" s="19">
        <v>30</v>
      </c>
      <c r="F555" s="6">
        <v>120</v>
      </c>
      <c r="G555" s="6">
        <v>147.5</v>
      </c>
      <c r="H555" s="6">
        <v>267</v>
      </c>
      <c r="I555" s="6">
        <v>60</v>
      </c>
      <c r="J555" s="6">
        <v>300</v>
      </c>
      <c r="K555" s="19">
        <v>0.25</v>
      </c>
      <c r="L555" s="20">
        <v>1.26</v>
      </c>
      <c r="M555" s="20">
        <v>1.26</v>
      </c>
      <c r="N555" s="20">
        <v>955</v>
      </c>
      <c r="O555" s="19">
        <v>5</v>
      </c>
      <c r="P555" s="19" t="s">
        <v>14</v>
      </c>
      <c r="Q555" s="18"/>
      <c r="R555" s="14">
        <v>1.50413413</v>
      </c>
      <c r="S555" s="6">
        <v>3.0115028060000002E-4</v>
      </c>
      <c r="T555" s="6">
        <v>1.3928116719999999</v>
      </c>
      <c r="U555" s="6">
        <v>0</v>
      </c>
      <c r="V555" s="6">
        <v>9.3545870890000007</v>
      </c>
      <c r="W555" s="6">
        <v>0.55887511209999996</v>
      </c>
      <c r="X555" s="6">
        <v>2.8120648579999998</v>
      </c>
    </row>
    <row r="556" spans="5:24" x14ac:dyDescent="0.25">
      <c r="E556" s="19">
        <v>30</v>
      </c>
      <c r="F556" s="6">
        <v>120</v>
      </c>
      <c r="G556" s="6">
        <v>147.5</v>
      </c>
      <c r="H556" s="6">
        <v>267</v>
      </c>
      <c r="I556" s="6">
        <v>65</v>
      </c>
      <c r="J556" s="6">
        <v>300</v>
      </c>
      <c r="K556" s="19">
        <v>0.25</v>
      </c>
      <c r="L556" s="20">
        <v>1.26</v>
      </c>
      <c r="M556" s="20">
        <v>1.26</v>
      </c>
      <c r="N556" s="20">
        <v>955</v>
      </c>
      <c r="O556" s="19">
        <v>5</v>
      </c>
      <c r="P556" s="19" t="s">
        <v>14</v>
      </c>
      <c r="Q556" s="18"/>
      <c r="R556" s="14">
        <v>1.50413413</v>
      </c>
      <c r="S556" s="6">
        <v>3.0115028060000002E-4</v>
      </c>
      <c r="T556" s="6">
        <v>1.4055370309999999</v>
      </c>
      <c r="U556" s="6">
        <v>0</v>
      </c>
      <c r="V556" s="6">
        <v>9.0303078669999994</v>
      </c>
      <c r="W556" s="6">
        <v>0.56158536110000001</v>
      </c>
      <c r="X556" s="6">
        <v>0.93815190199999998</v>
      </c>
    </row>
    <row r="557" spans="5:24" x14ac:dyDescent="0.25">
      <c r="E557" s="19">
        <v>30</v>
      </c>
      <c r="F557" s="6">
        <v>120</v>
      </c>
      <c r="G557" s="6">
        <v>147.5</v>
      </c>
      <c r="H557" s="6">
        <v>267</v>
      </c>
      <c r="I557" s="6">
        <v>70</v>
      </c>
      <c r="J557" s="6">
        <v>300</v>
      </c>
      <c r="K557" s="19">
        <v>0.25</v>
      </c>
      <c r="L557" s="20">
        <v>1.26</v>
      </c>
      <c r="M557" s="20">
        <v>1.26</v>
      </c>
      <c r="N557" s="20">
        <v>955</v>
      </c>
      <c r="O557" s="19">
        <v>5</v>
      </c>
      <c r="P557" s="19" t="s">
        <v>14</v>
      </c>
      <c r="Q557" s="18"/>
      <c r="R557" s="14">
        <v>1.50413413</v>
      </c>
      <c r="S557" s="6">
        <v>3.0115028060000002E-4</v>
      </c>
      <c r="T557" s="6">
        <v>1.4167031800000001</v>
      </c>
      <c r="U557" s="6">
        <v>0</v>
      </c>
      <c r="V557" s="6">
        <v>7.6750382070000001</v>
      </c>
      <c r="W557" s="6">
        <v>0.56066592670000004</v>
      </c>
      <c r="X557" s="6">
        <v>0.50872317769999997</v>
      </c>
    </row>
    <row r="558" spans="5:24" x14ac:dyDescent="0.25">
      <c r="E558" s="19">
        <v>30</v>
      </c>
      <c r="F558" s="6">
        <v>120</v>
      </c>
      <c r="G558" s="6">
        <v>147.5</v>
      </c>
      <c r="H558" s="6">
        <v>267</v>
      </c>
      <c r="I558" s="6">
        <v>75</v>
      </c>
      <c r="J558" s="6">
        <v>300</v>
      </c>
      <c r="K558" s="19">
        <v>0.25</v>
      </c>
      <c r="L558" s="20">
        <v>1.26</v>
      </c>
      <c r="M558" s="20">
        <v>1.26</v>
      </c>
      <c r="N558" s="20">
        <v>955</v>
      </c>
      <c r="O558" s="19">
        <v>5</v>
      </c>
      <c r="P558" s="19" t="s">
        <v>14</v>
      </c>
      <c r="Q558" s="18"/>
      <c r="R558" s="14">
        <v>1.50413413</v>
      </c>
      <c r="S558" s="6">
        <v>3.0115028060000002E-4</v>
      </c>
      <c r="T558" s="6">
        <v>1.426990786</v>
      </c>
      <c r="U558" s="6">
        <v>0</v>
      </c>
      <c r="V558" s="6">
        <v>6.7832495960000001</v>
      </c>
      <c r="W558" s="6">
        <v>0.56096706549999997</v>
      </c>
      <c r="X558" s="6">
        <v>0.35574111359999999</v>
      </c>
    </row>
    <row r="559" spans="5:24" x14ac:dyDescent="0.25">
      <c r="E559" s="19">
        <v>30</v>
      </c>
      <c r="F559" s="6">
        <v>120</v>
      </c>
      <c r="G559" s="6">
        <v>147.5</v>
      </c>
      <c r="H559" s="6">
        <v>267</v>
      </c>
      <c r="I559" s="6">
        <v>80</v>
      </c>
      <c r="J559" s="6">
        <v>300</v>
      </c>
      <c r="K559" s="19">
        <v>0.25</v>
      </c>
      <c r="L559" s="20">
        <v>1.26</v>
      </c>
      <c r="M559" s="20">
        <v>1.26</v>
      </c>
      <c r="N559" s="20">
        <v>955</v>
      </c>
      <c r="O559" s="19">
        <v>5</v>
      </c>
      <c r="P559" s="19" t="s">
        <v>14</v>
      </c>
      <c r="Q559" s="18"/>
      <c r="R559" s="14">
        <v>1.50413413</v>
      </c>
      <c r="S559" s="6">
        <v>3.0115028060000002E-4</v>
      </c>
      <c r="T559" s="6">
        <v>1.434788411</v>
      </c>
      <c r="U559" s="6">
        <v>0</v>
      </c>
      <c r="V559" s="6">
        <v>4.809449463</v>
      </c>
      <c r="W559" s="6">
        <v>0.56142838449999999</v>
      </c>
      <c r="X559" s="6">
        <v>0.33728719499999998</v>
      </c>
    </row>
    <row r="560" spans="5:24" x14ac:dyDescent="0.25">
      <c r="E560" s="19">
        <v>30</v>
      </c>
      <c r="F560" s="6">
        <v>120</v>
      </c>
      <c r="G560" s="6">
        <v>147.5</v>
      </c>
      <c r="H560" s="6">
        <v>267</v>
      </c>
      <c r="I560" s="6">
        <v>85</v>
      </c>
      <c r="J560" s="6">
        <v>300</v>
      </c>
      <c r="K560" s="19">
        <v>0.25</v>
      </c>
      <c r="L560" s="20">
        <v>1.26</v>
      </c>
      <c r="M560" s="20">
        <v>1.26</v>
      </c>
      <c r="N560" s="20">
        <v>955</v>
      </c>
      <c r="O560" s="19">
        <v>5</v>
      </c>
      <c r="P560" s="19" t="s">
        <v>14</v>
      </c>
      <c r="Q560" s="18"/>
      <c r="R560" s="14">
        <v>1.50413413</v>
      </c>
      <c r="S560" s="6">
        <v>3.0115028060000002E-4</v>
      </c>
      <c r="T560" s="6">
        <v>1.441931992</v>
      </c>
      <c r="U560" s="6">
        <v>0</v>
      </c>
      <c r="V560" s="6">
        <v>1.5817429709999999</v>
      </c>
      <c r="W560" s="6">
        <v>0.53403436729999998</v>
      </c>
      <c r="X560" s="6">
        <v>0.32005128669999999</v>
      </c>
    </row>
    <row r="561" spans="5:24" x14ac:dyDescent="0.25">
      <c r="E561" s="19">
        <v>30</v>
      </c>
      <c r="F561" s="6">
        <v>120</v>
      </c>
      <c r="G561" s="6">
        <v>147.5</v>
      </c>
      <c r="H561" s="6">
        <v>267</v>
      </c>
      <c r="I561" s="6">
        <v>90</v>
      </c>
      <c r="J561" s="6">
        <v>300</v>
      </c>
      <c r="K561" s="19">
        <v>0.25</v>
      </c>
      <c r="L561" s="20">
        <v>1.26</v>
      </c>
      <c r="M561" s="20">
        <v>1.26</v>
      </c>
      <c r="N561" s="20">
        <v>955</v>
      </c>
      <c r="O561" s="19">
        <v>5</v>
      </c>
      <c r="P561" s="19" t="s">
        <v>14</v>
      </c>
      <c r="Q561" s="18"/>
      <c r="R561" s="14">
        <v>1.50413413</v>
      </c>
      <c r="S561" s="6">
        <v>3.0115028060000002E-4</v>
      </c>
      <c r="T561" s="6">
        <v>1.447071491</v>
      </c>
      <c r="U561" s="6">
        <v>0</v>
      </c>
      <c r="V561" s="6">
        <v>0.63893163549999998</v>
      </c>
      <c r="W561" s="6">
        <v>0.53403436729999998</v>
      </c>
      <c r="X561" s="6">
        <v>0.30444909170000001</v>
      </c>
    </row>
    <row r="562" spans="5:24" x14ac:dyDescent="0.25">
      <c r="E562" s="19">
        <v>30</v>
      </c>
      <c r="F562" s="6">
        <v>120</v>
      </c>
      <c r="G562" s="6">
        <v>147.5</v>
      </c>
      <c r="H562" s="6">
        <v>267</v>
      </c>
      <c r="I562" s="6">
        <v>95</v>
      </c>
      <c r="J562" s="6">
        <v>300</v>
      </c>
      <c r="K562" s="19">
        <v>0.25</v>
      </c>
      <c r="L562" s="20">
        <v>1.26</v>
      </c>
      <c r="M562" s="20">
        <v>1.26</v>
      </c>
      <c r="N562" s="20">
        <v>955</v>
      </c>
      <c r="O562" s="19">
        <v>5</v>
      </c>
      <c r="P562" s="19" t="s">
        <v>14</v>
      </c>
      <c r="Q562" s="18"/>
      <c r="R562" s="14">
        <v>1.50413413</v>
      </c>
      <c r="S562" s="6">
        <v>3.0115028060000002E-4</v>
      </c>
      <c r="T562" s="6">
        <v>1.4506916560000001</v>
      </c>
      <c r="U562" s="6">
        <v>0</v>
      </c>
      <c r="V562" s="6">
        <v>0.2231765698</v>
      </c>
      <c r="W562" s="6">
        <v>0.53403436729999998</v>
      </c>
      <c r="X562" s="6">
        <v>0.29818931250000003</v>
      </c>
    </row>
    <row r="563" spans="5:24" x14ac:dyDescent="0.25">
      <c r="E563" s="19">
        <v>30</v>
      </c>
      <c r="F563" s="6">
        <v>120</v>
      </c>
      <c r="G563" s="6">
        <v>147.5</v>
      </c>
      <c r="H563" s="6">
        <v>267</v>
      </c>
      <c r="I563" s="6">
        <v>100</v>
      </c>
      <c r="J563" s="6">
        <v>300</v>
      </c>
      <c r="K563" s="19">
        <v>0.25</v>
      </c>
      <c r="L563" s="20">
        <v>1.26</v>
      </c>
      <c r="M563" s="20">
        <v>1.26</v>
      </c>
      <c r="N563" s="20">
        <v>955</v>
      </c>
      <c r="O563" s="19">
        <v>5</v>
      </c>
      <c r="P563" s="19" t="s">
        <v>14</v>
      </c>
      <c r="Q563" s="18"/>
      <c r="R563" s="14">
        <v>1.50413413</v>
      </c>
      <c r="S563" s="6">
        <v>3.0115028060000002E-4</v>
      </c>
      <c r="T563" s="6">
        <v>1.4531106949999999</v>
      </c>
      <c r="U563" s="6">
        <v>0</v>
      </c>
      <c r="V563" s="6">
        <v>8.8193487190000003E-2</v>
      </c>
      <c r="W563" s="6">
        <v>0.53403436729999998</v>
      </c>
      <c r="X563" s="6">
        <v>0.2762563488</v>
      </c>
    </row>
    <row r="564" spans="5:24" x14ac:dyDescent="0.25">
      <c r="E564" s="19">
        <v>30</v>
      </c>
      <c r="F564" s="6">
        <v>120</v>
      </c>
      <c r="G564" s="6">
        <v>147.5</v>
      </c>
      <c r="H564" s="6">
        <v>267</v>
      </c>
      <c r="I564" s="6">
        <v>105</v>
      </c>
      <c r="J564" s="6">
        <v>300</v>
      </c>
      <c r="K564" s="19">
        <v>0.25</v>
      </c>
      <c r="L564" s="20">
        <v>1.26</v>
      </c>
      <c r="M564" s="20">
        <v>1.26</v>
      </c>
      <c r="N564" s="20">
        <v>955</v>
      </c>
      <c r="O564" s="19">
        <v>5</v>
      </c>
      <c r="P564" s="19" t="s">
        <v>14</v>
      </c>
      <c r="Q564" s="18"/>
      <c r="R564" s="14">
        <v>1.50413413</v>
      </c>
      <c r="S564" s="6">
        <v>3.0115028060000002E-4</v>
      </c>
      <c r="T564" s="6">
        <v>1.4548869689999999</v>
      </c>
      <c r="U564" s="6">
        <v>0</v>
      </c>
      <c r="V564" s="6">
        <v>1.2451344689999999E-2</v>
      </c>
      <c r="W564" s="6">
        <v>0.53403436729999998</v>
      </c>
      <c r="X564" s="6">
        <v>0.26405424760000001</v>
      </c>
    </row>
    <row r="565" spans="5:24" x14ac:dyDescent="0.25">
      <c r="E565" s="19">
        <v>30</v>
      </c>
      <c r="F565" s="6">
        <v>120</v>
      </c>
      <c r="G565" s="6">
        <v>147.5</v>
      </c>
      <c r="H565" s="6">
        <v>267</v>
      </c>
      <c r="I565" s="6">
        <v>110</v>
      </c>
      <c r="J565" s="6">
        <v>300</v>
      </c>
      <c r="K565" s="19">
        <v>0.25</v>
      </c>
      <c r="L565" s="20">
        <v>1.26</v>
      </c>
      <c r="M565" s="20">
        <v>1.26</v>
      </c>
      <c r="N565" s="20">
        <v>955</v>
      </c>
      <c r="O565" s="19">
        <v>5</v>
      </c>
      <c r="P565" s="19" t="s">
        <v>14</v>
      </c>
      <c r="Q565" s="18"/>
      <c r="R565" s="14">
        <v>1.50413413</v>
      </c>
      <c r="S565" s="6">
        <v>3.0115028060000002E-4</v>
      </c>
      <c r="T565" s="6">
        <v>1.456230489</v>
      </c>
      <c r="U565" s="6">
        <v>0</v>
      </c>
      <c r="V565" s="6">
        <v>1.1917817299999999E-2</v>
      </c>
      <c r="W565" s="6">
        <v>0.53403436729999998</v>
      </c>
      <c r="X565" s="6">
        <v>0.2533127999</v>
      </c>
    </row>
    <row r="566" spans="5:24" x14ac:dyDescent="0.25">
      <c r="E566" s="19">
        <v>30</v>
      </c>
      <c r="F566" s="6">
        <v>120</v>
      </c>
      <c r="G566" s="6">
        <v>147.5</v>
      </c>
      <c r="H566" s="6">
        <v>267</v>
      </c>
      <c r="I566" s="6">
        <v>115</v>
      </c>
      <c r="J566" s="6">
        <v>300</v>
      </c>
      <c r="K566" s="19">
        <v>0.25</v>
      </c>
      <c r="L566" s="20">
        <v>1.26</v>
      </c>
      <c r="M566" s="20">
        <v>1.26</v>
      </c>
      <c r="N566" s="20">
        <v>955</v>
      </c>
      <c r="O566" s="19">
        <v>5</v>
      </c>
      <c r="P566" s="19" t="s">
        <v>14</v>
      </c>
      <c r="Q566" s="18"/>
      <c r="R566" s="14">
        <v>1.50413413</v>
      </c>
      <c r="S566" s="6">
        <v>3.0115028060000002E-4</v>
      </c>
      <c r="T566" s="6">
        <v>1.4569703389999999</v>
      </c>
      <c r="U566" s="6">
        <v>0</v>
      </c>
      <c r="V566" s="6">
        <v>1.142186767E-2</v>
      </c>
      <c r="W566" s="6">
        <v>0.53403436729999998</v>
      </c>
      <c r="X566" s="6">
        <v>0.24293894839999999</v>
      </c>
    </row>
    <row r="567" spans="5:24" x14ac:dyDescent="0.25">
      <c r="E567" s="19">
        <v>30</v>
      </c>
      <c r="F567" s="6">
        <v>120</v>
      </c>
      <c r="G567" s="6">
        <v>147.5</v>
      </c>
      <c r="H567" s="6">
        <v>267</v>
      </c>
      <c r="I567" s="6">
        <v>40</v>
      </c>
      <c r="J567" s="6">
        <v>320</v>
      </c>
      <c r="K567" s="19">
        <v>0.25</v>
      </c>
      <c r="L567" s="20">
        <v>1.26</v>
      </c>
      <c r="M567" s="20">
        <v>1.26</v>
      </c>
      <c r="N567" s="20">
        <v>955</v>
      </c>
      <c r="O567" s="19">
        <v>5</v>
      </c>
      <c r="P567" s="19" t="s">
        <v>14</v>
      </c>
      <c r="Q567" s="18"/>
      <c r="R567" s="14">
        <v>1.536650217</v>
      </c>
      <c r="S567" s="6">
        <v>3.1061098569999998E-4</v>
      </c>
      <c r="T567" s="6">
        <v>1.4160040439999999</v>
      </c>
      <c r="U567" s="6"/>
      <c r="V567" s="6"/>
      <c r="W567" s="6"/>
      <c r="X567" s="6"/>
    </row>
    <row r="568" spans="5:24" x14ac:dyDescent="0.25">
      <c r="E568" s="19">
        <v>30</v>
      </c>
      <c r="F568" s="6">
        <v>120</v>
      </c>
      <c r="G568" s="6">
        <v>147.5</v>
      </c>
      <c r="H568" s="6">
        <v>267</v>
      </c>
      <c r="I568" s="6">
        <v>40</v>
      </c>
      <c r="J568" s="6">
        <v>340</v>
      </c>
      <c r="K568" s="19">
        <v>0.25</v>
      </c>
      <c r="L568" s="20">
        <v>1.26</v>
      </c>
      <c r="M568" s="20">
        <v>1.26</v>
      </c>
      <c r="N568" s="20">
        <v>955</v>
      </c>
      <c r="O568" s="19">
        <v>5</v>
      </c>
      <c r="P568" s="19" t="s">
        <v>14</v>
      </c>
      <c r="Q568" s="18"/>
      <c r="R568" s="14">
        <v>1.536650217</v>
      </c>
      <c r="S568" s="6">
        <v>3.1061098569999998E-4</v>
      </c>
      <c r="T568" s="6">
        <v>1.4133806579999999</v>
      </c>
      <c r="U568" s="6"/>
      <c r="V568" s="6"/>
      <c r="W568" s="6"/>
      <c r="X568" s="6"/>
    </row>
    <row r="569" spans="5:24" x14ac:dyDescent="0.25">
      <c r="E569" s="19">
        <v>30</v>
      </c>
      <c r="F569" s="6">
        <v>120</v>
      </c>
      <c r="G569" s="6">
        <v>147.5</v>
      </c>
      <c r="H569" s="6">
        <v>267</v>
      </c>
      <c r="I569" s="6">
        <v>40</v>
      </c>
      <c r="J569" s="6">
        <v>360</v>
      </c>
      <c r="K569" s="19">
        <v>0.25</v>
      </c>
      <c r="L569" s="20">
        <v>1.26</v>
      </c>
      <c r="M569" s="20">
        <v>1.26</v>
      </c>
      <c r="N569" s="20">
        <v>955</v>
      </c>
      <c r="O569" s="19">
        <v>5</v>
      </c>
      <c r="P569" s="19" t="s">
        <v>14</v>
      </c>
      <c r="Q569" s="18"/>
      <c r="R569" s="14">
        <v>1.536650217</v>
      </c>
      <c r="S569" s="6">
        <v>3.1061098569999998E-4</v>
      </c>
      <c r="T569" s="6">
        <v>1.421663911</v>
      </c>
      <c r="U569" s="6"/>
      <c r="V569" s="6"/>
      <c r="W569" s="6"/>
      <c r="X569" s="6"/>
    </row>
    <row r="570" spans="5:24" x14ac:dyDescent="0.25">
      <c r="E570" s="19">
        <v>30</v>
      </c>
      <c r="F570" s="6">
        <v>120</v>
      </c>
      <c r="G570" s="6">
        <v>147.5</v>
      </c>
      <c r="H570" s="6">
        <v>267</v>
      </c>
      <c r="I570" s="6">
        <v>40</v>
      </c>
      <c r="J570" s="6">
        <v>380</v>
      </c>
      <c r="K570" s="19">
        <v>0.25</v>
      </c>
      <c r="L570" s="20">
        <v>1.26</v>
      </c>
      <c r="M570" s="20">
        <v>1.26</v>
      </c>
      <c r="N570" s="20">
        <v>955</v>
      </c>
      <c r="O570" s="19">
        <v>5</v>
      </c>
      <c r="P570" s="19" t="s">
        <v>14</v>
      </c>
      <c r="Q570" s="18"/>
      <c r="R570" s="14">
        <v>1.536650217</v>
      </c>
      <c r="S570" s="6">
        <v>3.1061098569999998E-4</v>
      </c>
      <c r="T570" s="6">
        <v>1.4250199189999999</v>
      </c>
      <c r="U570" s="6"/>
      <c r="V570" s="6"/>
      <c r="W570" s="6"/>
      <c r="X570" s="6"/>
    </row>
    <row r="571" spans="5:24" x14ac:dyDescent="0.25">
      <c r="E571" s="19">
        <v>30</v>
      </c>
      <c r="F571" s="6">
        <v>120</v>
      </c>
      <c r="G571" s="6">
        <v>147.5</v>
      </c>
      <c r="H571" s="6">
        <v>302</v>
      </c>
      <c r="I571" s="6">
        <v>40</v>
      </c>
      <c r="J571" s="6">
        <v>60</v>
      </c>
      <c r="K571" s="19">
        <v>0.25</v>
      </c>
      <c r="L571" s="20">
        <v>1.26</v>
      </c>
      <c r="M571" s="20">
        <v>1.26</v>
      </c>
      <c r="N571" s="20">
        <v>955</v>
      </c>
      <c r="O571" s="19">
        <v>5</v>
      </c>
      <c r="P571" s="19" t="s">
        <v>14</v>
      </c>
      <c r="Q571" s="18"/>
      <c r="R571" s="14">
        <v>1.7319106520000001</v>
      </c>
      <c r="S571" s="6">
        <v>2.8989803819999999E-4</v>
      </c>
      <c r="T571" s="6">
        <v>0.99520727659999997</v>
      </c>
      <c r="U571" s="6"/>
      <c r="V571" s="6"/>
      <c r="W571" s="6"/>
      <c r="X571" s="6"/>
    </row>
    <row r="572" spans="5:24" x14ac:dyDescent="0.25">
      <c r="E572" s="19">
        <v>30</v>
      </c>
      <c r="F572" s="6">
        <v>120</v>
      </c>
      <c r="G572" s="6">
        <v>147.5</v>
      </c>
      <c r="H572" s="6">
        <v>302</v>
      </c>
      <c r="I572" s="6">
        <v>40</v>
      </c>
      <c r="J572" s="6">
        <v>80</v>
      </c>
      <c r="K572" s="19">
        <v>0.25</v>
      </c>
      <c r="L572" s="20">
        <v>1.26</v>
      </c>
      <c r="M572" s="20">
        <v>1.26</v>
      </c>
      <c r="N572" s="20">
        <v>955</v>
      </c>
      <c r="O572" s="19">
        <v>5</v>
      </c>
      <c r="P572" s="19" t="s">
        <v>14</v>
      </c>
      <c r="Q572" s="18"/>
      <c r="R572" s="14">
        <v>1.7319106520000001</v>
      </c>
      <c r="S572" s="6">
        <v>2.8989803819999999E-4</v>
      </c>
      <c r="T572" s="6">
        <v>1.1293304609999999</v>
      </c>
      <c r="U572" s="6"/>
      <c r="V572" s="6"/>
      <c r="W572" s="6"/>
      <c r="X572" s="6"/>
    </row>
    <row r="573" spans="5:24" x14ac:dyDescent="0.25">
      <c r="E573" s="19">
        <v>30</v>
      </c>
      <c r="F573" s="6">
        <v>120</v>
      </c>
      <c r="G573" s="6">
        <v>147.5</v>
      </c>
      <c r="H573" s="6">
        <v>302</v>
      </c>
      <c r="I573" s="6">
        <v>40</v>
      </c>
      <c r="J573" s="6">
        <v>100</v>
      </c>
      <c r="K573" s="19">
        <v>0.25</v>
      </c>
      <c r="L573" s="20">
        <v>1.26</v>
      </c>
      <c r="M573" s="20">
        <v>1.26</v>
      </c>
      <c r="N573" s="20">
        <v>955</v>
      </c>
      <c r="O573" s="19">
        <v>5</v>
      </c>
      <c r="P573" s="19" t="s">
        <v>14</v>
      </c>
      <c r="Q573" s="18"/>
      <c r="R573" s="14">
        <v>1.7319106520000001</v>
      </c>
      <c r="S573" s="6">
        <v>2.8989803819999999E-4</v>
      </c>
      <c r="T573" s="6">
        <v>1.2346424030000001</v>
      </c>
      <c r="U573" s="6"/>
      <c r="V573" s="6"/>
      <c r="W573" s="6"/>
      <c r="X573" s="6"/>
    </row>
    <row r="574" spans="5:24" x14ac:dyDescent="0.25">
      <c r="E574" s="19">
        <v>30</v>
      </c>
      <c r="F574" s="6">
        <v>120</v>
      </c>
      <c r="G574" s="6">
        <v>147.5</v>
      </c>
      <c r="H574" s="6">
        <v>302</v>
      </c>
      <c r="I574" s="6">
        <v>40</v>
      </c>
      <c r="J574" s="6">
        <v>120</v>
      </c>
      <c r="K574" s="19">
        <v>0.25</v>
      </c>
      <c r="L574" s="20">
        <v>1.26</v>
      </c>
      <c r="M574" s="20">
        <v>1.26</v>
      </c>
      <c r="N574" s="20">
        <v>955</v>
      </c>
      <c r="O574" s="19">
        <v>5</v>
      </c>
      <c r="P574" s="19" t="s">
        <v>14</v>
      </c>
      <c r="Q574" s="18"/>
      <c r="R574" s="14">
        <v>1.7319106520000001</v>
      </c>
      <c r="S574" s="6">
        <v>2.8989803819999999E-4</v>
      </c>
      <c r="T574" s="6">
        <v>1.3095755790000001</v>
      </c>
      <c r="U574" s="6"/>
      <c r="V574" s="6"/>
      <c r="W574" s="6"/>
      <c r="X574" s="6"/>
    </row>
    <row r="575" spans="5:24" x14ac:dyDescent="0.25">
      <c r="E575" s="19">
        <v>30</v>
      </c>
      <c r="F575" s="6">
        <v>120</v>
      </c>
      <c r="G575" s="6">
        <v>147.5</v>
      </c>
      <c r="H575" s="6">
        <v>302</v>
      </c>
      <c r="I575" s="6">
        <v>40</v>
      </c>
      <c r="J575" s="6">
        <v>140</v>
      </c>
      <c r="K575" s="19">
        <v>0.25</v>
      </c>
      <c r="L575" s="20">
        <v>1.26</v>
      </c>
      <c r="M575" s="20">
        <v>1.26</v>
      </c>
      <c r="N575" s="20">
        <v>955</v>
      </c>
      <c r="O575" s="19">
        <v>5</v>
      </c>
      <c r="P575" s="19" t="s">
        <v>14</v>
      </c>
      <c r="Q575" s="18"/>
      <c r="R575" s="14">
        <v>1.7319106520000001</v>
      </c>
      <c r="S575" s="6">
        <v>2.8989803819999999E-4</v>
      </c>
      <c r="T575" s="6">
        <v>1.3741782279999999</v>
      </c>
      <c r="U575" s="6"/>
      <c r="V575" s="6"/>
      <c r="W575" s="6"/>
      <c r="X575" s="6"/>
    </row>
    <row r="576" spans="5:24" x14ac:dyDescent="0.25">
      <c r="E576" s="19">
        <v>30</v>
      </c>
      <c r="F576" s="6">
        <v>120</v>
      </c>
      <c r="G576" s="6">
        <v>147.5</v>
      </c>
      <c r="H576" s="6">
        <v>302</v>
      </c>
      <c r="I576" s="6">
        <v>40</v>
      </c>
      <c r="J576" s="6">
        <v>160</v>
      </c>
      <c r="K576" s="19">
        <v>0.25</v>
      </c>
      <c r="L576" s="20">
        <v>1.26</v>
      </c>
      <c r="M576" s="20">
        <v>1.26</v>
      </c>
      <c r="N576" s="20">
        <v>955</v>
      </c>
      <c r="O576" s="19">
        <v>5</v>
      </c>
      <c r="P576" s="19" t="s">
        <v>14</v>
      </c>
      <c r="Q576" s="18"/>
      <c r="R576" s="14">
        <v>1.7319106520000001</v>
      </c>
      <c r="S576" s="6">
        <v>2.8989803819999999E-4</v>
      </c>
      <c r="T576" s="6">
        <v>1.4200234009999999</v>
      </c>
      <c r="U576" s="6"/>
      <c r="V576" s="6"/>
      <c r="W576" s="6"/>
      <c r="X576" s="6"/>
    </row>
    <row r="577" spans="5:24" x14ac:dyDescent="0.25">
      <c r="E577" s="19">
        <v>30</v>
      </c>
      <c r="F577" s="6">
        <v>120</v>
      </c>
      <c r="G577" s="6">
        <v>147.5</v>
      </c>
      <c r="H577" s="6">
        <v>302</v>
      </c>
      <c r="I577" s="6">
        <v>40</v>
      </c>
      <c r="J577" s="6">
        <v>180</v>
      </c>
      <c r="K577" s="19">
        <v>0.25</v>
      </c>
      <c r="L577" s="20">
        <v>1.26</v>
      </c>
      <c r="M577" s="20">
        <v>1.26</v>
      </c>
      <c r="N577" s="20">
        <v>955</v>
      </c>
      <c r="O577" s="19">
        <v>5</v>
      </c>
      <c r="P577" s="19" t="s">
        <v>14</v>
      </c>
      <c r="Q577" s="18"/>
      <c r="R577" s="14">
        <v>1.7319106520000001</v>
      </c>
      <c r="S577" s="6">
        <v>2.8989803819999999E-4</v>
      </c>
      <c r="T577" s="6">
        <v>1.458990885</v>
      </c>
      <c r="U577" s="6"/>
      <c r="V577" s="6"/>
      <c r="W577" s="6"/>
      <c r="X577" s="6"/>
    </row>
    <row r="578" spans="5:24" x14ac:dyDescent="0.25">
      <c r="E578" s="19">
        <v>30</v>
      </c>
      <c r="F578" s="6">
        <v>120</v>
      </c>
      <c r="G578" s="6">
        <v>147.5</v>
      </c>
      <c r="H578" s="6">
        <v>302</v>
      </c>
      <c r="I578" s="6">
        <v>10</v>
      </c>
      <c r="J578" s="6">
        <v>200</v>
      </c>
      <c r="K578" s="19">
        <v>0.25</v>
      </c>
      <c r="L578" s="20">
        <v>1.26</v>
      </c>
      <c r="M578" s="20">
        <v>1.26</v>
      </c>
      <c r="N578" s="20">
        <v>955</v>
      </c>
      <c r="O578" s="19">
        <v>5</v>
      </c>
      <c r="P578" s="19" t="s">
        <v>14</v>
      </c>
      <c r="Q578" s="18"/>
      <c r="R578" s="14">
        <v>1.7027686959999999</v>
      </c>
      <c r="S578" s="6">
        <v>2.9213058569999998E-4</v>
      </c>
      <c r="T578" s="6">
        <v>1.3561492589999999</v>
      </c>
      <c r="U578" s="6">
        <v>1.266470332E-2</v>
      </c>
      <c r="V578" s="6">
        <v>3.9529342839999999</v>
      </c>
      <c r="W578" s="6">
        <v>0.25133192920000003</v>
      </c>
      <c r="X578" s="6">
        <v>3.756816283</v>
      </c>
    </row>
    <row r="579" spans="5:24" x14ac:dyDescent="0.25">
      <c r="E579" s="19">
        <v>30</v>
      </c>
      <c r="F579" s="6">
        <v>120</v>
      </c>
      <c r="G579" s="6">
        <v>147.5</v>
      </c>
      <c r="H579" s="6">
        <v>302</v>
      </c>
      <c r="I579" s="6">
        <v>15</v>
      </c>
      <c r="J579" s="6">
        <v>200</v>
      </c>
      <c r="K579" s="19">
        <v>0.25</v>
      </c>
      <c r="L579" s="20">
        <v>1.26</v>
      </c>
      <c r="M579" s="20">
        <v>1.26</v>
      </c>
      <c r="N579" s="20">
        <v>955</v>
      </c>
      <c r="O579" s="19">
        <v>5</v>
      </c>
      <c r="P579" s="19" t="s">
        <v>14</v>
      </c>
      <c r="Q579" s="18"/>
      <c r="R579" s="14">
        <v>1.7027686959999999</v>
      </c>
      <c r="S579" s="6">
        <v>2.9213058569999998E-4</v>
      </c>
      <c r="T579" s="6">
        <v>1.3727887299999999</v>
      </c>
      <c r="U579" s="6">
        <v>1.2911685609999999E-2</v>
      </c>
      <c r="V579" s="6">
        <v>5.1153312609999997</v>
      </c>
      <c r="W579" s="6">
        <v>0.2096708182</v>
      </c>
      <c r="X579" s="6">
        <v>4.3984865940000004</v>
      </c>
    </row>
    <row r="580" spans="5:24" x14ac:dyDescent="0.25">
      <c r="E580" s="19">
        <v>30</v>
      </c>
      <c r="F580" s="6">
        <v>120</v>
      </c>
      <c r="G580" s="6">
        <v>147.5</v>
      </c>
      <c r="H580" s="6">
        <v>302</v>
      </c>
      <c r="I580" s="6">
        <v>20</v>
      </c>
      <c r="J580" s="6">
        <v>200</v>
      </c>
      <c r="K580" s="19">
        <v>0.25</v>
      </c>
      <c r="L580" s="20">
        <v>1.26</v>
      </c>
      <c r="M580" s="20">
        <v>1.26</v>
      </c>
      <c r="N580" s="20">
        <v>955</v>
      </c>
      <c r="O580" s="19">
        <v>5</v>
      </c>
      <c r="P580" s="19" t="s">
        <v>14</v>
      </c>
      <c r="Q580" s="18"/>
      <c r="R580" s="14">
        <v>1.7027686959999999</v>
      </c>
      <c r="S580" s="6">
        <v>2.9213058569999998E-4</v>
      </c>
      <c r="T580" s="6">
        <v>1.387631995</v>
      </c>
      <c r="U580" s="6">
        <v>1.477777408E-2</v>
      </c>
      <c r="V580" s="6">
        <v>5.8171363449999998</v>
      </c>
      <c r="W580" s="6">
        <v>0.22831112100000001</v>
      </c>
      <c r="X580" s="6">
        <v>5.2206426309999996</v>
      </c>
    </row>
    <row r="581" spans="5:24" x14ac:dyDescent="0.25">
      <c r="E581" s="19">
        <v>30</v>
      </c>
      <c r="F581" s="6">
        <v>120</v>
      </c>
      <c r="G581" s="6">
        <v>147.5</v>
      </c>
      <c r="H581" s="6">
        <v>302</v>
      </c>
      <c r="I581" s="6">
        <v>25</v>
      </c>
      <c r="J581" s="6">
        <v>200</v>
      </c>
      <c r="K581" s="19">
        <v>0.25</v>
      </c>
      <c r="L581" s="20">
        <v>1.26</v>
      </c>
      <c r="M581" s="20">
        <v>1.26</v>
      </c>
      <c r="N581" s="20">
        <v>955</v>
      </c>
      <c r="O581" s="19">
        <v>5</v>
      </c>
      <c r="P581" s="19" t="s">
        <v>14</v>
      </c>
      <c r="Q581" s="18"/>
      <c r="R581" s="14">
        <v>1.7027686959999999</v>
      </c>
      <c r="S581" s="6">
        <v>2.9213058569999998E-4</v>
      </c>
      <c r="T581" s="6">
        <v>1.4015405670000001</v>
      </c>
      <c r="U581" s="6">
        <v>4.9499368600000003E-3</v>
      </c>
      <c r="V581" s="6">
        <v>6.579539027</v>
      </c>
      <c r="W581" s="6">
        <v>0.1828423663</v>
      </c>
      <c r="X581" s="6">
        <v>5.799308291</v>
      </c>
    </row>
    <row r="582" spans="5:24" x14ac:dyDescent="0.25">
      <c r="E582" s="19">
        <v>30</v>
      </c>
      <c r="F582" s="6">
        <v>120</v>
      </c>
      <c r="G582" s="6">
        <v>147.5</v>
      </c>
      <c r="H582" s="6">
        <v>302</v>
      </c>
      <c r="I582" s="6">
        <v>30</v>
      </c>
      <c r="J582" s="6">
        <v>200</v>
      </c>
      <c r="K582" s="19">
        <v>0.25</v>
      </c>
      <c r="L582" s="20">
        <v>1.26</v>
      </c>
      <c r="M582" s="20">
        <v>1.26</v>
      </c>
      <c r="N582" s="20">
        <v>955</v>
      </c>
      <c r="O582" s="19">
        <v>5</v>
      </c>
      <c r="P582" s="19" t="s">
        <v>14</v>
      </c>
      <c r="Q582" s="18"/>
      <c r="R582" s="14">
        <v>1.7027686959999999</v>
      </c>
      <c r="S582" s="6">
        <v>2.9213058569999998E-4</v>
      </c>
      <c r="T582" s="6">
        <v>1.415192081</v>
      </c>
      <c r="U582" s="6">
        <v>0</v>
      </c>
      <c r="V582" s="6">
        <v>7.5738065839999997</v>
      </c>
      <c r="W582" s="6">
        <v>0.16277506019999999</v>
      </c>
      <c r="X582" s="6">
        <v>5.9696351529999996</v>
      </c>
    </row>
    <row r="583" spans="5:24" x14ac:dyDescent="0.25">
      <c r="E583" s="19">
        <v>30</v>
      </c>
      <c r="F583" s="6">
        <v>120</v>
      </c>
      <c r="G583" s="6">
        <v>147.5</v>
      </c>
      <c r="H583" s="6">
        <v>302</v>
      </c>
      <c r="I583" s="6">
        <v>35</v>
      </c>
      <c r="J583" s="6">
        <v>200</v>
      </c>
      <c r="K583" s="19">
        <v>0.25</v>
      </c>
      <c r="L583" s="20">
        <v>1.26</v>
      </c>
      <c r="M583" s="20">
        <v>1.26</v>
      </c>
      <c r="N583" s="20">
        <v>955</v>
      </c>
      <c r="O583" s="19">
        <v>5</v>
      </c>
      <c r="P583" s="19" t="s">
        <v>14</v>
      </c>
      <c r="Q583" s="18"/>
      <c r="R583" s="14">
        <v>1.7027686959999999</v>
      </c>
      <c r="S583" s="6">
        <v>2.9213058569999998E-4</v>
      </c>
      <c r="T583" s="6">
        <v>1.42796173</v>
      </c>
      <c r="U583" s="6">
        <v>0</v>
      </c>
      <c r="V583" s="6">
        <v>7.9827255900000003</v>
      </c>
      <c r="W583" s="6">
        <v>0.13187826899999999</v>
      </c>
      <c r="X583" s="6">
        <v>6.4093247499999997</v>
      </c>
    </row>
    <row r="584" spans="5:24" x14ac:dyDescent="0.25">
      <c r="E584" s="19">
        <v>30</v>
      </c>
      <c r="F584" s="6">
        <v>120</v>
      </c>
      <c r="G584" s="6">
        <v>147.5</v>
      </c>
      <c r="H584" s="6">
        <v>302</v>
      </c>
      <c r="I584" s="6">
        <v>40</v>
      </c>
      <c r="J584" s="6">
        <v>200</v>
      </c>
      <c r="K584" s="19">
        <v>0.25</v>
      </c>
      <c r="L584" s="20">
        <v>1.26</v>
      </c>
      <c r="M584" s="20">
        <v>1.26</v>
      </c>
      <c r="N584" s="20">
        <v>955</v>
      </c>
      <c r="O584" s="19">
        <v>5</v>
      </c>
      <c r="P584" s="19" t="s">
        <v>14</v>
      </c>
      <c r="Q584" s="18"/>
      <c r="R584" s="14">
        <v>1.7027686959999999</v>
      </c>
      <c r="S584" s="6">
        <v>2.9213058569999998E-4</v>
      </c>
      <c r="T584" s="6">
        <v>1.4396277369999999</v>
      </c>
      <c r="U584" s="6">
        <v>0</v>
      </c>
      <c r="V584" s="6">
        <v>8.3175695189999992</v>
      </c>
      <c r="W584" s="6">
        <v>0.1577256551</v>
      </c>
      <c r="X584" s="6">
        <v>5.801729688</v>
      </c>
    </row>
    <row r="585" spans="5:24" x14ac:dyDescent="0.25">
      <c r="E585" s="19">
        <v>30</v>
      </c>
      <c r="F585" s="6">
        <v>120</v>
      </c>
      <c r="G585" s="6">
        <v>147.5</v>
      </c>
      <c r="H585" s="6">
        <v>302</v>
      </c>
      <c r="I585" s="6">
        <v>45</v>
      </c>
      <c r="J585" s="6">
        <v>200</v>
      </c>
      <c r="K585" s="19">
        <v>0.25</v>
      </c>
      <c r="L585" s="20">
        <v>1.26</v>
      </c>
      <c r="M585" s="20">
        <v>1.26</v>
      </c>
      <c r="N585" s="20">
        <v>955</v>
      </c>
      <c r="O585" s="19">
        <v>5</v>
      </c>
      <c r="P585" s="19" t="s">
        <v>14</v>
      </c>
      <c r="Q585" s="18"/>
      <c r="R585" s="14">
        <v>1.7027686959999999</v>
      </c>
      <c r="S585" s="6">
        <v>2.9213058569999998E-4</v>
      </c>
      <c r="T585" s="6">
        <v>1.451159141</v>
      </c>
      <c r="U585" s="6">
        <v>0</v>
      </c>
      <c r="V585" s="6">
        <v>7.9963394179999998</v>
      </c>
      <c r="W585" s="6">
        <v>0.14092058560000001</v>
      </c>
      <c r="X585" s="6">
        <v>6.212501423</v>
      </c>
    </row>
    <row r="586" spans="5:24" x14ac:dyDescent="0.25">
      <c r="E586" s="19">
        <v>30</v>
      </c>
      <c r="F586" s="6">
        <v>120</v>
      </c>
      <c r="G586" s="6">
        <v>147.5</v>
      </c>
      <c r="H586" s="6">
        <v>302</v>
      </c>
      <c r="I586" s="6">
        <v>50</v>
      </c>
      <c r="J586" s="6">
        <v>200</v>
      </c>
      <c r="K586" s="19">
        <v>0.25</v>
      </c>
      <c r="L586" s="20">
        <v>1.26</v>
      </c>
      <c r="M586" s="20">
        <v>1.26</v>
      </c>
      <c r="N586" s="20">
        <v>955</v>
      </c>
      <c r="O586" s="19">
        <v>5</v>
      </c>
      <c r="P586" s="19" t="s">
        <v>14</v>
      </c>
      <c r="Q586" s="18"/>
      <c r="R586" s="14">
        <v>1.7027686959999999</v>
      </c>
      <c r="S586" s="6">
        <v>2.9213058569999998E-4</v>
      </c>
      <c r="T586" s="6">
        <v>1.461409918</v>
      </c>
      <c r="U586" s="6">
        <v>0</v>
      </c>
      <c r="V586" s="6">
        <v>8.5636157760000007</v>
      </c>
      <c r="W586" s="6">
        <v>0.14390495079999999</v>
      </c>
      <c r="X586" s="6">
        <v>6.2133052710000003</v>
      </c>
    </row>
    <row r="587" spans="5:24" x14ac:dyDescent="0.25">
      <c r="E587" s="19">
        <v>30</v>
      </c>
      <c r="F587" s="6">
        <v>120</v>
      </c>
      <c r="G587" s="6">
        <v>147.5</v>
      </c>
      <c r="H587" s="6">
        <v>302</v>
      </c>
      <c r="I587" s="6">
        <v>55</v>
      </c>
      <c r="J587" s="6">
        <v>200</v>
      </c>
      <c r="K587" s="19">
        <v>0.25</v>
      </c>
      <c r="L587" s="20">
        <v>1.26</v>
      </c>
      <c r="M587" s="20">
        <v>1.26</v>
      </c>
      <c r="N587" s="20">
        <v>955</v>
      </c>
      <c r="O587" s="19">
        <v>5</v>
      </c>
      <c r="P587" s="19" t="s">
        <v>14</v>
      </c>
      <c r="Q587" s="18"/>
      <c r="R587" s="14">
        <v>1.7027686959999999</v>
      </c>
      <c r="S587" s="6">
        <v>2.9213058569999998E-4</v>
      </c>
      <c r="T587" s="6">
        <v>1.471225971</v>
      </c>
      <c r="U587" s="6">
        <v>0</v>
      </c>
      <c r="V587" s="6">
        <v>8.5448958729999998</v>
      </c>
      <c r="W587" s="6">
        <v>0.13996009379999999</v>
      </c>
      <c r="X587" s="6">
        <v>5.2541683600000004</v>
      </c>
    </row>
    <row r="588" spans="5:24" x14ac:dyDescent="0.25">
      <c r="E588" s="19">
        <v>30</v>
      </c>
      <c r="F588" s="6">
        <v>120</v>
      </c>
      <c r="G588" s="6">
        <v>147.5</v>
      </c>
      <c r="H588" s="6">
        <v>302</v>
      </c>
      <c r="I588" s="6">
        <v>60</v>
      </c>
      <c r="J588" s="6">
        <v>200</v>
      </c>
      <c r="K588" s="19">
        <v>0.25</v>
      </c>
      <c r="L588" s="20">
        <v>1.26</v>
      </c>
      <c r="M588" s="20">
        <v>1.26</v>
      </c>
      <c r="N588" s="20">
        <v>955</v>
      </c>
      <c r="O588" s="19">
        <v>5</v>
      </c>
      <c r="P588" s="19" t="s">
        <v>14</v>
      </c>
      <c r="Q588" s="18"/>
      <c r="R588" s="14">
        <v>1.7027686959999999</v>
      </c>
      <c r="S588" s="6">
        <v>2.9213058569999998E-4</v>
      </c>
      <c r="T588" s="6">
        <v>1.480211317</v>
      </c>
      <c r="U588" s="6">
        <v>0</v>
      </c>
      <c r="V588" s="6">
        <v>8.3468728690000003</v>
      </c>
      <c r="W588" s="6">
        <v>0.1412293087</v>
      </c>
      <c r="X588" s="6">
        <v>4.2265998309999997</v>
      </c>
    </row>
    <row r="589" spans="5:24" x14ac:dyDescent="0.25">
      <c r="E589" s="19">
        <v>30</v>
      </c>
      <c r="F589" s="6">
        <v>120</v>
      </c>
      <c r="G589" s="6">
        <v>147.5</v>
      </c>
      <c r="H589" s="6">
        <v>302</v>
      </c>
      <c r="I589" s="6">
        <v>65</v>
      </c>
      <c r="J589" s="6">
        <v>200</v>
      </c>
      <c r="K589" s="19">
        <v>0.25</v>
      </c>
      <c r="L589" s="20">
        <v>1.26</v>
      </c>
      <c r="M589" s="20">
        <v>1.26</v>
      </c>
      <c r="N589" s="20">
        <v>955</v>
      </c>
      <c r="O589" s="19">
        <v>5</v>
      </c>
      <c r="P589" s="19" t="s">
        <v>14</v>
      </c>
      <c r="Q589" s="18"/>
      <c r="R589" s="14">
        <v>1.7027686959999999</v>
      </c>
      <c r="S589" s="6">
        <v>2.9213058569999998E-4</v>
      </c>
      <c r="T589" s="6">
        <v>1.488634628</v>
      </c>
      <c r="U589" s="6">
        <v>0</v>
      </c>
      <c r="V589" s="6">
        <v>7.1898324640000002</v>
      </c>
      <c r="W589" s="6">
        <v>0.14342470730000001</v>
      </c>
      <c r="X589" s="6">
        <v>2.362399403</v>
      </c>
    </row>
    <row r="590" spans="5:24" x14ac:dyDescent="0.25">
      <c r="E590" s="19">
        <v>30</v>
      </c>
      <c r="F590" s="6">
        <v>120</v>
      </c>
      <c r="G590" s="6">
        <v>147.5</v>
      </c>
      <c r="H590" s="6">
        <v>302</v>
      </c>
      <c r="I590" s="6">
        <v>70</v>
      </c>
      <c r="J590" s="6">
        <v>200</v>
      </c>
      <c r="K590" s="19">
        <v>0.25</v>
      </c>
      <c r="L590" s="20">
        <v>1.26</v>
      </c>
      <c r="M590" s="20">
        <v>1.26</v>
      </c>
      <c r="N590" s="20">
        <v>955</v>
      </c>
      <c r="O590" s="19">
        <v>5</v>
      </c>
      <c r="P590" s="19" t="s">
        <v>14</v>
      </c>
      <c r="Q590" s="18"/>
      <c r="R590" s="14">
        <v>1.7027686959999999</v>
      </c>
      <c r="S590" s="6">
        <v>2.9213058569999998E-4</v>
      </c>
      <c r="T590" s="6">
        <v>1.496502322</v>
      </c>
      <c r="U590" s="6">
        <v>0</v>
      </c>
      <c r="V590" s="6">
        <v>6.9762846959999996</v>
      </c>
      <c r="W590" s="6">
        <v>0.14508154719999999</v>
      </c>
      <c r="X590" s="6">
        <v>0.66409200540000002</v>
      </c>
    </row>
    <row r="591" spans="5:24" x14ac:dyDescent="0.25">
      <c r="E591" s="19">
        <v>30</v>
      </c>
      <c r="F591" s="6">
        <v>120</v>
      </c>
      <c r="G591" s="6">
        <v>147.5</v>
      </c>
      <c r="H591" s="6">
        <v>302</v>
      </c>
      <c r="I591" s="6">
        <v>75</v>
      </c>
      <c r="J591" s="6">
        <v>200</v>
      </c>
      <c r="K591" s="19">
        <v>0.25</v>
      </c>
      <c r="L591" s="20">
        <v>1.26</v>
      </c>
      <c r="M591" s="20">
        <v>1.26</v>
      </c>
      <c r="N591" s="20">
        <v>955</v>
      </c>
      <c r="O591" s="19">
        <v>5</v>
      </c>
      <c r="P591" s="19" t="s">
        <v>14</v>
      </c>
      <c r="Q591" s="18"/>
      <c r="R591" s="14">
        <v>1.7027686959999999</v>
      </c>
      <c r="S591" s="6">
        <v>2.9213058569999998E-4</v>
      </c>
      <c r="T591" s="6">
        <v>1.5035321610000001</v>
      </c>
      <c r="U591" s="6">
        <v>0</v>
      </c>
      <c r="V591" s="6">
        <v>6.0052098450000004</v>
      </c>
      <c r="W591" s="6">
        <v>0.14508154719999999</v>
      </c>
      <c r="X591" s="6">
        <v>0.33238802839999998</v>
      </c>
    </row>
    <row r="592" spans="5:24" x14ac:dyDescent="0.25">
      <c r="E592" s="19">
        <v>30</v>
      </c>
      <c r="F592" s="6">
        <v>120</v>
      </c>
      <c r="G592" s="6">
        <v>147.5</v>
      </c>
      <c r="H592" s="6">
        <v>302</v>
      </c>
      <c r="I592" s="6">
        <v>80</v>
      </c>
      <c r="J592" s="6">
        <v>200</v>
      </c>
      <c r="K592" s="19">
        <v>0.25</v>
      </c>
      <c r="L592" s="20">
        <v>1.26</v>
      </c>
      <c r="M592" s="20">
        <v>1.26</v>
      </c>
      <c r="N592" s="20">
        <v>955</v>
      </c>
      <c r="O592" s="19">
        <v>5</v>
      </c>
      <c r="P592" s="19" t="s">
        <v>14</v>
      </c>
      <c r="Q592" s="18"/>
      <c r="R592" s="14">
        <v>1.7027686959999999</v>
      </c>
      <c r="S592" s="6">
        <v>2.9213058569999998E-4</v>
      </c>
      <c r="T592" s="6">
        <v>1.5101342740000001</v>
      </c>
      <c r="U592" s="6">
        <v>0</v>
      </c>
      <c r="V592" s="6">
        <v>4.5839219990000002</v>
      </c>
      <c r="W592" s="6">
        <v>0.1486147669</v>
      </c>
      <c r="X592" s="6">
        <v>0.1889048821</v>
      </c>
    </row>
    <row r="593" spans="5:24" x14ac:dyDescent="0.25">
      <c r="E593" s="19">
        <v>30</v>
      </c>
      <c r="F593" s="6">
        <v>120</v>
      </c>
      <c r="G593" s="6">
        <v>147.5</v>
      </c>
      <c r="H593" s="6">
        <v>302</v>
      </c>
      <c r="I593" s="6">
        <v>85</v>
      </c>
      <c r="J593" s="6">
        <v>200</v>
      </c>
      <c r="K593" s="19">
        <v>0.25</v>
      </c>
      <c r="L593" s="20">
        <v>1.26</v>
      </c>
      <c r="M593" s="20">
        <v>1.26</v>
      </c>
      <c r="N593" s="20">
        <v>955</v>
      </c>
      <c r="O593" s="19">
        <v>5</v>
      </c>
      <c r="P593" s="19" t="s">
        <v>14</v>
      </c>
      <c r="Q593" s="18"/>
      <c r="R593" s="14">
        <v>1.7027686959999999</v>
      </c>
      <c r="S593" s="6">
        <v>2.9213058569999998E-4</v>
      </c>
      <c r="T593" s="6">
        <v>1.5153463869999999</v>
      </c>
      <c r="U593" s="6">
        <v>0</v>
      </c>
      <c r="V593" s="6">
        <v>2.1044714920000001</v>
      </c>
      <c r="W593" s="6">
        <v>0.1486147669</v>
      </c>
      <c r="X593" s="6">
        <v>0.1800214376</v>
      </c>
    </row>
    <row r="594" spans="5:24" x14ac:dyDescent="0.25">
      <c r="E594" s="19">
        <v>30</v>
      </c>
      <c r="F594" s="6">
        <v>120</v>
      </c>
      <c r="G594" s="6">
        <v>147.5</v>
      </c>
      <c r="H594" s="6">
        <v>302</v>
      </c>
      <c r="I594" s="6">
        <v>90</v>
      </c>
      <c r="J594" s="6">
        <v>200</v>
      </c>
      <c r="K594" s="19">
        <v>0.25</v>
      </c>
      <c r="L594" s="20">
        <v>1.26</v>
      </c>
      <c r="M594" s="20">
        <v>1.26</v>
      </c>
      <c r="N594" s="20">
        <v>955</v>
      </c>
      <c r="O594" s="19">
        <v>5</v>
      </c>
      <c r="P594" s="19" t="s">
        <v>14</v>
      </c>
      <c r="Q594" s="18"/>
      <c r="R594" s="14">
        <v>1.7027686959999999</v>
      </c>
      <c r="S594" s="6">
        <v>2.9213058569999998E-4</v>
      </c>
      <c r="T594" s="6">
        <v>1.519581139</v>
      </c>
      <c r="U594" s="6">
        <v>0</v>
      </c>
      <c r="V594" s="6">
        <v>0.88196088189999999</v>
      </c>
      <c r="W594" s="6">
        <v>0.1486147669</v>
      </c>
      <c r="X594" s="6">
        <v>0.17246357209999999</v>
      </c>
    </row>
    <row r="595" spans="5:24" x14ac:dyDescent="0.25">
      <c r="E595" s="19">
        <v>30</v>
      </c>
      <c r="F595" s="6">
        <v>120</v>
      </c>
      <c r="G595" s="6">
        <v>147.5</v>
      </c>
      <c r="H595" s="6">
        <v>302</v>
      </c>
      <c r="I595" s="6">
        <v>95</v>
      </c>
      <c r="J595" s="6">
        <v>200</v>
      </c>
      <c r="K595" s="19">
        <v>0.25</v>
      </c>
      <c r="L595" s="20">
        <v>1.26</v>
      </c>
      <c r="M595" s="20">
        <v>1.26</v>
      </c>
      <c r="N595" s="20">
        <v>955</v>
      </c>
      <c r="O595" s="19">
        <v>5</v>
      </c>
      <c r="P595" s="19" t="s">
        <v>14</v>
      </c>
      <c r="Q595" s="18"/>
      <c r="R595" s="14">
        <v>1.7027686959999999</v>
      </c>
      <c r="S595" s="6">
        <v>2.9213058569999998E-4</v>
      </c>
      <c r="T595" s="6">
        <v>1.5227133020000001</v>
      </c>
      <c r="U595" s="6">
        <v>0</v>
      </c>
      <c r="V595" s="6">
        <v>0.25260682849999999</v>
      </c>
      <c r="W595" s="6">
        <v>0.1486147669</v>
      </c>
      <c r="X595" s="6">
        <v>0.1648704677</v>
      </c>
    </row>
    <row r="596" spans="5:24" x14ac:dyDescent="0.25">
      <c r="E596" s="19">
        <v>30</v>
      </c>
      <c r="F596" s="6">
        <v>120</v>
      </c>
      <c r="G596" s="6">
        <v>147.5</v>
      </c>
      <c r="H596" s="6">
        <v>302</v>
      </c>
      <c r="I596" s="6">
        <v>100</v>
      </c>
      <c r="J596" s="6">
        <v>200</v>
      </c>
      <c r="K596" s="19">
        <v>0.25</v>
      </c>
      <c r="L596" s="20">
        <v>1.26</v>
      </c>
      <c r="M596" s="20">
        <v>1.26</v>
      </c>
      <c r="N596" s="20">
        <v>955</v>
      </c>
      <c r="O596" s="19">
        <v>5</v>
      </c>
      <c r="P596" s="19" t="s">
        <v>14</v>
      </c>
      <c r="Q596" s="18"/>
      <c r="R596" s="14">
        <v>1.7027686959999999</v>
      </c>
      <c r="S596" s="6">
        <v>2.9213058569999998E-4</v>
      </c>
      <c r="T596" s="6">
        <v>1.524922031</v>
      </c>
      <c r="U596" s="6">
        <v>0</v>
      </c>
      <c r="V596" s="6">
        <v>0.11345279899999999</v>
      </c>
      <c r="W596" s="6">
        <v>0.1486147669</v>
      </c>
      <c r="X596" s="6">
        <v>0.15783339960000001</v>
      </c>
    </row>
    <row r="597" spans="5:24" x14ac:dyDescent="0.25">
      <c r="E597" s="19">
        <v>30</v>
      </c>
      <c r="F597" s="6">
        <v>120</v>
      </c>
      <c r="G597" s="6">
        <v>147.5</v>
      </c>
      <c r="H597" s="6">
        <v>302</v>
      </c>
      <c r="I597" s="6">
        <v>105</v>
      </c>
      <c r="J597" s="6">
        <v>200</v>
      </c>
      <c r="K597" s="19">
        <v>0.25</v>
      </c>
      <c r="L597" s="20">
        <v>1.26</v>
      </c>
      <c r="M597" s="20">
        <v>1.26</v>
      </c>
      <c r="N597" s="20">
        <v>955</v>
      </c>
      <c r="O597" s="19">
        <v>5</v>
      </c>
      <c r="P597" s="19" t="s">
        <v>14</v>
      </c>
      <c r="Q597" s="18"/>
      <c r="R597" s="14">
        <v>1.7027686959999999</v>
      </c>
      <c r="S597" s="6">
        <v>2.9213058569999998E-4</v>
      </c>
      <c r="T597" s="6">
        <v>1.5266160689999999</v>
      </c>
      <c r="U597" s="6">
        <v>0</v>
      </c>
      <c r="V597" s="6">
        <v>2.1670378880000001E-2</v>
      </c>
      <c r="W597" s="6">
        <v>0.1486147669</v>
      </c>
      <c r="X597" s="6">
        <v>0.15182304939999999</v>
      </c>
    </row>
    <row r="598" spans="5:24" x14ac:dyDescent="0.25">
      <c r="E598" s="19">
        <v>30</v>
      </c>
      <c r="F598" s="6">
        <v>120</v>
      </c>
      <c r="G598" s="6">
        <v>147.5</v>
      </c>
      <c r="H598" s="6">
        <v>302</v>
      </c>
      <c r="I598" s="6">
        <v>110</v>
      </c>
      <c r="J598" s="6">
        <v>200</v>
      </c>
      <c r="K598" s="19">
        <v>0.25</v>
      </c>
      <c r="L598" s="20">
        <v>1.26</v>
      </c>
      <c r="M598" s="20">
        <v>1.26</v>
      </c>
      <c r="N598" s="20">
        <v>955</v>
      </c>
      <c r="O598" s="19">
        <v>5</v>
      </c>
      <c r="P598" s="19" t="s">
        <v>14</v>
      </c>
      <c r="Q598" s="18"/>
      <c r="R598" s="14">
        <v>1.7027686959999999</v>
      </c>
      <c r="S598" s="6">
        <v>2.9213058569999998E-4</v>
      </c>
      <c r="T598" s="6">
        <v>1.5278825620000001</v>
      </c>
      <c r="U598" s="6">
        <v>0</v>
      </c>
      <c r="V598" s="6">
        <v>2.1730496200000001E-2</v>
      </c>
      <c r="W598" s="6">
        <v>0.14853930009999999</v>
      </c>
      <c r="X598" s="6">
        <v>0.1452052687</v>
      </c>
    </row>
    <row r="599" spans="5:24" x14ac:dyDescent="0.25">
      <c r="E599" s="19">
        <v>30</v>
      </c>
      <c r="F599" s="6">
        <v>120</v>
      </c>
      <c r="G599" s="6">
        <v>147.5</v>
      </c>
      <c r="H599" s="6">
        <v>302</v>
      </c>
      <c r="I599" s="6">
        <v>115</v>
      </c>
      <c r="J599" s="6">
        <v>200</v>
      </c>
      <c r="K599" s="19">
        <v>0.25</v>
      </c>
      <c r="L599" s="20">
        <v>1.26</v>
      </c>
      <c r="M599" s="20">
        <v>1.26</v>
      </c>
      <c r="N599" s="20">
        <v>955</v>
      </c>
      <c r="O599" s="19">
        <v>5</v>
      </c>
      <c r="P599" s="19" t="s">
        <v>14</v>
      </c>
      <c r="Q599" s="18"/>
      <c r="R599" s="14">
        <v>1.7027686959999999</v>
      </c>
      <c r="S599" s="6">
        <v>2.9213058569999998E-4</v>
      </c>
      <c r="T599" s="6">
        <v>1.5287221929999999</v>
      </c>
      <c r="U599" s="6">
        <v>0</v>
      </c>
      <c r="V599" s="6">
        <v>1.8961836520000001E-2</v>
      </c>
      <c r="W599" s="6">
        <v>0.14853930009999999</v>
      </c>
      <c r="X599" s="6">
        <v>0.14000794790000001</v>
      </c>
    </row>
    <row r="600" spans="5:24" x14ac:dyDescent="0.25">
      <c r="E600" s="19">
        <v>30</v>
      </c>
      <c r="F600" s="6">
        <v>120</v>
      </c>
      <c r="G600" s="6">
        <v>147.5</v>
      </c>
      <c r="H600" s="6">
        <v>302</v>
      </c>
      <c r="I600" s="6">
        <v>40</v>
      </c>
      <c r="J600" s="6">
        <v>220</v>
      </c>
      <c r="K600" s="19">
        <v>0.25</v>
      </c>
      <c r="L600" s="20">
        <v>1.26</v>
      </c>
      <c r="M600" s="20">
        <v>1.26</v>
      </c>
      <c r="N600" s="20">
        <v>955</v>
      </c>
      <c r="O600" s="19">
        <v>5</v>
      </c>
      <c r="P600" s="19" t="s">
        <v>14</v>
      </c>
      <c r="Q600" s="18"/>
      <c r="R600" s="14">
        <v>1.7319106520000001</v>
      </c>
      <c r="S600" s="6">
        <v>2.8989803819999999E-4</v>
      </c>
      <c r="T600" s="6">
        <v>1.513295692</v>
      </c>
      <c r="U600" s="6"/>
      <c r="V600" s="6"/>
      <c r="W600" s="6"/>
      <c r="X600" s="6"/>
    </row>
    <row r="601" spans="5:24" x14ac:dyDescent="0.25">
      <c r="E601" s="19">
        <v>30</v>
      </c>
      <c r="F601" s="6">
        <v>120</v>
      </c>
      <c r="G601" s="6">
        <v>147.5</v>
      </c>
      <c r="H601" s="6">
        <v>302</v>
      </c>
      <c r="I601" s="6">
        <v>40</v>
      </c>
      <c r="J601" s="6">
        <v>240</v>
      </c>
      <c r="K601" s="19">
        <v>0.25</v>
      </c>
      <c r="L601" s="20">
        <v>1.26</v>
      </c>
      <c r="M601" s="20">
        <v>1.26</v>
      </c>
      <c r="N601" s="20">
        <v>955</v>
      </c>
      <c r="O601" s="19">
        <v>5</v>
      </c>
      <c r="P601" s="19" t="s">
        <v>14</v>
      </c>
      <c r="Q601" s="18"/>
      <c r="R601" s="14">
        <v>1.7319106520000001</v>
      </c>
      <c r="S601" s="6">
        <v>2.8989803819999999E-4</v>
      </c>
      <c r="T601" s="6">
        <v>1.5296291630000001</v>
      </c>
      <c r="U601" s="6"/>
      <c r="V601" s="6"/>
      <c r="W601" s="6"/>
      <c r="X601" s="6"/>
    </row>
    <row r="602" spans="5:24" x14ac:dyDescent="0.25">
      <c r="E602" s="19">
        <v>30</v>
      </c>
      <c r="F602" s="6">
        <v>120</v>
      </c>
      <c r="G602" s="6">
        <v>147.5</v>
      </c>
      <c r="H602" s="6">
        <v>302</v>
      </c>
      <c r="I602" s="6">
        <v>10</v>
      </c>
      <c r="J602" s="6">
        <v>250</v>
      </c>
      <c r="K602" s="19">
        <v>0.25</v>
      </c>
      <c r="L602" s="20">
        <v>1.26</v>
      </c>
      <c r="M602" s="20">
        <v>1.26</v>
      </c>
      <c r="N602" s="20">
        <v>955</v>
      </c>
      <c r="O602" s="19">
        <v>5</v>
      </c>
      <c r="P602" s="19" t="s">
        <v>14</v>
      </c>
      <c r="Q602" s="18"/>
      <c r="R602" s="14">
        <v>1.7027686959999999</v>
      </c>
      <c r="S602" s="6">
        <v>2.9213058569999998E-4</v>
      </c>
      <c r="T602" s="6">
        <v>1.3914916740000001</v>
      </c>
      <c r="U602" s="6">
        <v>2.1171871160000001E-2</v>
      </c>
      <c r="V602" s="6">
        <v>4.0106140640000003</v>
      </c>
      <c r="W602" s="6">
        <v>0.4994338754</v>
      </c>
      <c r="X602" s="6">
        <v>3.926859248</v>
      </c>
    </row>
    <row r="603" spans="5:24" x14ac:dyDescent="0.25">
      <c r="E603" s="19">
        <v>30</v>
      </c>
      <c r="F603" s="6">
        <v>120</v>
      </c>
      <c r="G603" s="6">
        <v>147.5</v>
      </c>
      <c r="H603" s="6">
        <v>302</v>
      </c>
      <c r="I603" s="6">
        <v>15</v>
      </c>
      <c r="J603" s="6">
        <v>250</v>
      </c>
      <c r="K603" s="19">
        <v>0.25</v>
      </c>
      <c r="L603" s="20">
        <v>1.26</v>
      </c>
      <c r="M603" s="20">
        <v>1.26</v>
      </c>
      <c r="N603" s="20">
        <v>955</v>
      </c>
      <c r="O603" s="19">
        <v>5</v>
      </c>
      <c r="P603" s="19" t="s">
        <v>14</v>
      </c>
      <c r="Q603" s="18"/>
      <c r="R603" s="14">
        <v>1.7027686959999999</v>
      </c>
      <c r="S603" s="6">
        <v>2.9213058569999998E-4</v>
      </c>
      <c r="T603" s="6">
        <v>1.41066588</v>
      </c>
      <c r="U603" s="6">
        <v>2.1825002119999999E-2</v>
      </c>
      <c r="V603" s="6">
        <v>5.330183066</v>
      </c>
      <c r="W603" s="6">
        <v>0.43354997610000001</v>
      </c>
      <c r="X603" s="6">
        <v>4.479982465</v>
      </c>
    </row>
    <row r="604" spans="5:24" x14ac:dyDescent="0.25">
      <c r="E604" s="19">
        <v>30</v>
      </c>
      <c r="F604" s="6">
        <v>120</v>
      </c>
      <c r="G604" s="6">
        <v>147.5</v>
      </c>
      <c r="H604" s="6">
        <v>302</v>
      </c>
      <c r="I604" s="6">
        <v>20</v>
      </c>
      <c r="J604" s="6">
        <v>250</v>
      </c>
      <c r="K604" s="19">
        <v>0.25</v>
      </c>
      <c r="L604" s="20">
        <v>1.26</v>
      </c>
      <c r="M604" s="20">
        <v>1.26</v>
      </c>
      <c r="N604" s="20">
        <v>955</v>
      </c>
      <c r="O604" s="19">
        <v>5</v>
      </c>
      <c r="P604" s="19" t="s">
        <v>14</v>
      </c>
      <c r="Q604" s="18"/>
      <c r="R604" s="14">
        <v>1.7027686959999999</v>
      </c>
      <c r="S604" s="6">
        <v>2.9213058569999998E-4</v>
      </c>
      <c r="T604" s="6">
        <v>1.4268075659999999</v>
      </c>
      <c r="U604" s="6">
        <v>1.25165142E-2</v>
      </c>
      <c r="V604" s="6">
        <v>6.0418332560000003</v>
      </c>
      <c r="W604" s="6">
        <v>0.38006734269999998</v>
      </c>
      <c r="X604" s="6">
        <v>5.4290612229999997</v>
      </c>
    </row>
    <row r="605" spans="5:24" x14ac:dyDescent="0.25">
      <c r="E605" s="19">
        <v>30</v>
      </c>
      <c r="F605" s="6">
        <v>120</v>
      </c>
      <c r="G605" s="6">
        <v>147.5</v>
      </c>
      <c r="H605" s="6">
        <v>302</v>
      </c>
      <c r="I605" s="6">
        <v>25</v>
      </c>
      <c r="J605" s="6">
        <v>250</v>
      </c>
      <c r="K605" s="19">
        <v>0.25</v>
      </c>
      <c r="L605" s="20">
        <v>1.26</v>
      </c>
      <c r="M605" s="20">
        <v>1.26</v>
      </c>
      <c r="N605" s="20">
        <v>955</v>
      </c>
      <c r="O605" s="19">
        <v>5</v>
      </c>
      <c r="P605" s="19" t="s">
        <v>14</v>
      </c>
      <c r="Q605" s="18"/>
      <c r="R605" s="14">
        <v>1.7027686959999999</v>
      </c>
      <c r="S605" s="6">
        <v>2.9213058569999998E-4</v>
      </c>
      <c r="T605" s="6">
        <v>1.4420907919999999</v>
      </c>
      <c r="U605" s="6">
        <v>1.516196866E-2</v>
      </c>
      <c r="V605" s="6">
        <v>6.9687106979999998</v>
      </c>
      <c r="W605" s="6">
        <v>0.34300077839999998</v>
      </c>
      <c r="X605" s="6">
        <v>5.9795509290000002</v>
      </c>
    </row>
    <row r="606" spans="5:24" x14ac:dyDescent="0.25">
      <c r="E606" s="19">
        <v>30</v>
      </c>
      <c r="F606" s="6">
        <v>120</v>
      </c>
      <c r="G606" s="6">
        <v>147.5</v>
      </c>
      <c r="H606" s="6">
        <v>302</v>
      </c>
      <c r="I606" s="6">
        <v>30</v>
      </c>
      <c r="J606" s="6">
        <v>250</v>
      </c>
      <c r="K606" s="19">
        <v>0.25</v>
      </c>
      <c r="L606" s="20">
        <v>1.26</v>
      </c>
      <c r="M606" s="20">
        <v>1.26</v>
      </c>
      <c r="N606" s="20">
        <v>955</v>
      </c>
      <c r="O606" s="19">
        <v>5</v>
      </c>
      <c r="P606" s="19" t="s">
        <v>14</v>
      </c>
      <c r="Q606" s="18"/>
      <c r="R606" s="14">
        <v>1.7027686959999999</v>
      </c>
      <c r="S606" s="6">
        <v>2.9213058569999998E-4</v>
      </c>
      <c r="T606" s="6">
        <v>1.457041152</v>
      </c>
      <c r="U606" s="6">
        <v>6.7755479940000002E-3</v>
      </c>
      <c r="V606" s="6">
        <v>7.8800433119999997</v>
      </c>
      <c r="W606" s="6">
        <v>0.28863450260000001</v>
      </c>
      <c r="X606" s="6">
        <v>6.390226384</v>
      </c>
    </row>
    <row r="607" spans="5:24" x14ac:dyDescent="0.25">
      <c r="E607" s="19">
        <v>30</v>
      </c>
      <c r="F607" s="6">
        <v>120</v>
      </c>
      <c r="G607" s="6">
        <v>147.5</v>
      </c>
      <c r="H607" s="6">
        <v>302</v>
      </c>
      <c r="I607" s="6">
        <v>35</v>
      </c>
      <c r="J607" s="6">
        <v>250</v>
      </c>
      <c r="K607" s="19">
        <v>0.25</v>
      </c>
      <c r="L607" s="20">
        <v>1.26</v>
      </c>
      <c r="M607" s="20">
        <v>1.26</v>
      </c>
      <c r="N607" s="20">
        <v>955</v>
      </c>
      <c r="O607" s="19">
        <v>5</v>
      </c>
      <c r="P607" s="19" t="s">
        <v>14</v>
      </c>
      <c r="Q607" s="18"/>
      <c r="R607" s="14">
        <v>1.7027686959999999</v>
      </c>
      <c r="S607" s="6">
        <v>2.9213058569999998E-4</v>
      </c>
      <c r="T607" s="6">
        <v>1.4708650569999999</v>
      </c>
      <c r="U607" s="6">
        <v>0</v>
      </c>
      <c r="V607" s="6">
        <v>8.0564185570000006</v>
      </c>
      <c r="W607" s="6">
        <v>0.28627722509999998</v>
      </c>
      <c r="X607" s="6">
        <v>6.4910559130000003</v>
      </c>
    </row>
    <row r="608" spans="5:24" x14ac:dyDescent="0.25">
      <c r="E608" s="19">
        <v>30</v>
      </c>
      <c r="F608" s="6">
        <v>120</v>
      </c>
      <c r="G608" s="6">
        <v>147.5</v>
      </c>
      <c r="H608" s="6">
        <v>302</v>
      </c>
      <c r="I608" s="6">
        <v>40</v>
      </c>
      <c r="J608" s="6">
        <v>250</v>
      </c>
      <c r="K608" s="19">
        <v>0.25</v>
      </c>
      <c r="L608" s="20">
        <v>1.26</v>
      </c>
      <c r="M608" s="20">
        <v>1.26</v>
      </c>
      <c r="N608" s="20">
        <v>955</v>
      </c>
      <c r="O608" s="19">
        <v>5</v>
      </c>
      <c r="P608" s="19" t="s">
        <v>14</v>
      </c>
      <c r="Q608" s="18"/>
      <c r="R608" s="14">
        <v>1.7027686959999999</v>
      </c>
      <c r="S608" s="6">
        <v>2.9213058569999998E-4</v>
      </c>
      <c r="T608" s="6">
        <v>1.4844007939999999</v>
      </c>
      <c r="U608" s="6">
        <v>0</v>
      </c>
      <c r="V608" s="6">
        <v>8.8767695690000004</v>
      </c>
      <c r="W608" s="6">
        <v>0.2501601886</v>
      </c>
      <c r="X608" s="6">
        <v>6.752626201</v>
      </c>
    </row>
    <row r="609" spans="5:24" x14ac:dyDescent="0.25">
      <c r="E609" s="19">
        <v>30</v>
      </c>
      <c r="F609" s="6">
        <v>120</v>
      </c>
      <c r="G609" s="6">
        <v>147.5</v>
      </c>
      <c r="H609" s="6">
        <v>302</v>
      </c>
      <c r="I609" s="6">
        <v>45</v>
      </c>
      <c r="J609" s="6">
        <v>250</v>
      </c>
      <c r="K609" s="19">
        <v>0.25</v>
      </c>
      <c r="L609" s="20">
        <v>1.26</v>
      </c>
      <c r="M609" s="20">
        <v>1.26</v>
      </c>
      <c r="N609" s="20">
        <v>955</v>
      </c>
      <c r="O609" s="19">
        <v>5</v>
      </c>
      <c r="P609" s="19" t="s">
        <v>14</v>
      </c>
      <c r="Q609" s="18"/>
      <c r="R609" s="14">
        <v>1.7027686959999999</v>
      </c>
      <c r="S609" s="6">
        <v>2.9213058569999998E-4</v>
      </c>
      <c r="T609" s="6">
        <v>1.4967338400000001</v>
      </c>
      <c r="U609" s="6">
        <v>0</v>
      </c>
      <c r="V609" s="6">
        <v>8.2210704490000008</v>
      </c>
      <c r="W609" s="6">
        <v>0.2444878274</v>
      </c>
      <c r="X609" s="6">
        <v>6.2227476199999998</v>
      </c>
    </row>
    <row r="610" spans="5:24" x14ac:dyDescent="0.25">
      <c r="E610" s="19">
        <v>30</v>
      </c>
      <c r="F610" s="6">
        <v>120</v>
      </c>
      <c r="G610" s="6">
        <v>147.5</v>
      </c>
      <c r="H610" s="6">
        <v>302</v>
      </c>
      <c r="I610" s="6">
        <v>50</v>
      </c>
      <c r="J610" s="6">
        <v>250</v>
      </c>
      <c r="K610" s="19">
        <v>0.25</v>
      </c>
      <c r="L610" s="20">
        <v>1.26</v>
      </c>
      <c r="M610" s="20">
        <v>1.26</v>
      </c>
      <c r="N610" s="20">
        <v>955</v>
      </c>
      <c r="O610" s="19">
        <v>5</v>
      </c>
      <c r="P610" s="19" t="s">
        <v>14</v>
      </c>
      <c r="Q610" s="18"/>
      <c r="R610" s="14">
        <v>1.7027686959999999</v>
      </c>
      <c r="S610" s="6">
        <v>2.9213058569999998E-4</v>
      </c>
      <c r="T610" s="6">
        <v>1.5081291729999999</v>
      </c>
      <c r="U610" s="6">
        <v>0</v>
      </c>
      <c r="V610" s="6">
        <v>8.5394095930000002</v>
      </c>
      <c r="W610" s="6">
        <v>0.27303349840000002</v>
      </c>
      <c r="X610" s="6">
        <v>5.9659235600000002</v>
      </c>
    </row>
    <row r="611" spans="5:24" x14ac:dyDescent="0.25">
      <c r="E611" s="19">
        <v>30</v>
      </c>
      <c r="F611" s="6">
        <v>120</v>
      </c>
      <c r="G611" s="6">
        <v>147.5</v>
      </c>
      <c r="H611" s="6">
        <v>302</v>
      </c>
      <c r="I611" s="6">
        <v>55</v>
      </c>
      <c r="J611" s="6">
        <v>250</v>
      </c>
      <c r="K611" s="19">
        <v>0.25</v>
      </c>
      <c r="L611" s="20">
        <v>1.26</v>
      </c>
      <c r="M611" s="20">
        <v>1.26</v>
      </c>
      <c r="N611" s="20">
        <v>955</v>
      </c>
      <c r="O611" s="19">
        <v>5</v>
      </c>
      <c r="P611" s="19" t="s">
        <v>14</v>
      </c>
      <c r="Q611" s="18"/>
      <c r="R611" s="14">
        <v>1.7027686959999999</v>
      </c>
      <c r="S611" s="6">
        <v>2.9213058569999998E-4</v>
      </c>
      <c r="T611" s="6">
        <v>1.5187769419999999</v>
      </c>
      <c r="U611" s="6">
        <v>0</v>
      </c>
      <c r="V611" s="6">
        <v>8.4337304750000008</v>
      </c>
      <c r="W611" s="6">
        <v>0.28047589989999999</v>
      </c>
      <c r="X611" s="6">
        <v>5.8528714930000003</v>
      </c>
    </row>
    <row r="612" spans="5:24" x14ac:dyDescent="0.25">
      <c r="E612" s="19">
        <v>30</v>
      </c>
      <c r="F612" s="6">
        <v>120</v>
      </c>
      <c r="G612" s="6">
        <v>147.5</v>
      </c>
      <c r="H612" s="6">
        <v>302</v>
      </c>
      <c r="I612" s="6">
        <v>60</v>
      </c>
      <c r="J612" s="6">
        <v>250</v>
      </c>
      <c r="K612" s="19">
        <v>0.25</v>
      </c>
      <c r="L612" s="20">
        <v>1.26</v>
      </c>
      <c r="M612" s="20">
        <v>1.26</v>
      </c>
      <c r="N612" s="20">
        <v>955</v>
      </c>
      <c r="O612" s="19">
        <v>5</v>
      </c>
      <c r="P612" s="19" t="s">
        <v>14</v>
      </c>
      <c r="Q612" s="18"/>
      <c r="R612" s="14">
        <v>1.7027686959999999</v>
      </c>
      <c r="S612" s="6">
        <v>2.9213058569999998E-4</v>
      </c>
      <c r="T612" s="6">
        <v>1.529157299</v>
      </c>
      <c r="U612" s="6">
        <v>0</v>
      </c>
      <c r="V612" s="6">
        <v>8.48882315</v>
      </c>
      <c r="W612" s="6">
        <v>0.2863705453</v>
      </c>
      <c r="X612" s="6">
        <v>4.3716957000000001</v>
      </c>
    </row>
    <row r="613" spans="5:24" x14ac:dyDescent="0.25">
      <c r="E613" s="19">
        <v>30</v>
      </c>
      <c r="F613" s="6">
        <v>120</v>
      </c>
      <c r="G613" s="6">
        <v>147.5</v>
      </c>
      <c r="H613" s="6">
        <v>302</v>
      </c>
      <c r="I613" s="6">
        <v>65</v>
      </c>
      <c r="J613" s="6">
        <v>250</v>
      </c>
      <c r="K613" s="19">
        <v>0.25</v>
      </c>
      <c r="L613" s="20">
        <v>1.26</v>
      </c>
      <c r="M613" s="20">
        <v>1.26</v>
      </c>
      <c r="N613" s="20">
        <v>955</v>
      </c>
      <c r="O613" s="19">
        <v>5</v>
      </c>
      <c r="P613" s="19" t="s">
        <v>14</v>
      </c>
      <c r="Q613" s="18"/>
      <c r="R613" s="14">
        <v>1.7027686959999999</v>
      </c>
      <c r="S613" s="6">
        <v>2.9213058569999998E-4</v>
      </c>
      <c r="T613" s="6">
        <v>1.538370829</v>
      </c>
      <c r="U613" s="6">
        <v>0</v>
      </c>
      <c r="V613" s="6">
        <v>8.0175435860000004</v>
      </c>
      <c r="W613" s="6">
        <v>0.28284144189999999</v>
      </c>
      <c r="X613" s="6">
        <v>2.0136301859999999</v>
      </c>
    </row>
    <row r="614" spans="5:24" x14ac:dyDescent="0.25">
      <c r="E614" s="19">
        <v>30</v>
      </c>
      <c r="F614" s="6">
        <v>120</v>
      </c>
      <c r="G614" s="6">
        <v>147.5</v>
      </c>
      <c r="H614" s="6">
        <v>302</v>
      </c>
      <c r="I614" s="6">
        <v>70</v>
      </c>
      <c r="J614" s="6">
        <v>250</v>
      </c>
      <c r="K614" s="19">
        <v>0.25</v>
      </c>
      <c r="L614" s="20">
        <v>1.26</v>
      </c>
      <c r="M614" s="20">
        <v>1.26</v>
      </c>
      <c r="N614" s="20">
        <v>955</v>
      </c>
      <c r="O614" s="19">
        <v>5</v>
      </c>
      <c r="P614" s="19" t="s">
        <v>14</v>
      </c>
      <c r="Q614" s="18"/>
      <c r="R614" s="14">
        <v>1.7027686959999999</v>
      </c>
      <c r="S614" s="6">
        <v>2.9213058569999998E-4</v>
      </c>
      <c r="T614" s="6">
        <v>1.546842971</v>
      </c>
      <c r="U614" s="6">
        <v>0</v>
      </c>
      <c r="V614" s="6">
        <v>7.5150385130000004</v>
      </c>
      <c r="W614" s="6">
        <v>0.2852234495</v>
      </c>
      <c r="X614" s="6">
        <v>0.74014589580000001</v>
      </c>
    </row>
    <row r="615" spans="5:24" x14ac:dyDescent="0.25">
      <c r="E615" s="19">
        <v>30</v>
      </c>
      <c r="F615" s="6">
        <v>120</v>
      </c>
      <c r="G615" s="6">
        <v>147.5</v>
      </c>
      <c r="H615" s="6">
        <v>302</v>
      </c>
      <c r="I615" s="6">
        <v>75</v>
      </c>
      <c r="J615" s="6">
        <v>250</v>
      </c>
      <c r="K615" s="19">
        <v>0.25</v>
      </c>
      <c r="L615" s="20">
        <v>1.26</v>
      </c>
      <c r="M615" s="20">
        <v>1.26</v>
      </c>
      <c r="N615" s="20">
        <v>955</v>
      </c>
      <c r="O615" s="19">
        <v>5</v>
      </c>
      <c r="P615" s="19" t="s">
        <v>14</v>
      </c>
      <c r="Q615" s="18"/>
      <c r="R615" s="14">
        <v>1.7027686959999999</v>
      </c>
      <c r="S615" s="6">
        <v>2.9213058569999998E-4</v>
      </c>
      <c r="T615" s="6">
        <v>1.5546605</v>
      </c>
      <c r="U615" s="6">
        <v>0</v>
      </c>
      <c r="V615" s="6">
        <v>6.2346604189999999</v>
      </c>
      <c r="W615" s="6">
        <v>0.28685353299999999</v>
      </c>
      <c r="X615" s="6">
        <v>0.3863046705</v>
      </c>
    </row>
    <row r="616" spans="5:24" x14ac:dyDescent="0.25">
      <c r="E616" s="19">
        <v>30</v>
      </c>
      <c r="F616" s="6">
        <v>120</v>
      </c>
      <c r="G616" s="6">
        <v>147.5</v>
      </c>
      <c r="H616" s="6">
        <v>302</v>
      </c>
      <c r="I616" s="6">
        <v>80</v>
      </c>
      <c r="J616" s="6">
        <v>250</v>
      </c>
      <c r="K616" s="19">
        <v>0.25</v>
      </c>
      <c r="L616" s="20">
        <v>1.26</v>
      </c>
      <c r="M616" s="20">
        <v>1.26</v>
      </c>
      <c r="N616" s="20">
        <v>955</v>
      </c>
      <c r="O616" s="19">
        <v>5</v>
      </c>
      <c r="P616" s="19" t="s">
        <v>14</v>
      </c>
      <c r="Q616" s="18"/>
      <c r="R616" s="14">
        <v>1.7027686959999999</v>
      </c>
      <c r="S616" s="6">
        <v>2.9213058569999998E-4</v>
      </c>
      <c r="T616" s="6">
        <v>1.5612781819999999</v>
      </c>
      <c r="U616" s="6">
        <v>0</v>
      </c>
      <c r="V616" s="6">
        <v>4.9642673459999997</v>
      </c>
      <c r="W616" s="6">
        <v>0.28868120229999999</v>
      </c>
      <c r="X616" s="6">
        <v>0.28195253590000002</v>
      </c>
    </row>
    <row r="617" spans="5:24" x14ac:dyDescent="0.25">
      <c r="E617" s="19">
        <v>30</v>
      </c>
      <c r="F617" s="6">
        <v>120</v>
      </c>
      <c r="G617" s="6">
        <v>147.5</v>
      </c>
      <c r="H617" s="6">
        <v>302</v>
      </c>
      <c r="I617" s="6">
        <v>85</v>
      </c>
      <c r="J617" s="6">
        <v>250</v>
      </c>
      <c r="K617" s="19">
        <v>0.25</v>
      </c>
      <c r="L617" s="20">
        <v>1.26</v>
      </c>
      <c r="M617" s="20">
        <v>1.26</v>
      </c>
      <c r="N617" s="20">
        <v>955</v>
      </c>
      <c r="O617" s="19">
        <v>5</v>
      </c>
      <c r="P617" s="19" t="s">
        <v>14</v>
      </c>
      <c r="Q617" s="18"/>
      <c r="R617" s="14">
        <v>1.7027686959999999</v>
      </c>
      <c r="S617" s="6">
        <v>2.9213058569999998E-4</v>
      </c>
      <c r="T617" s="6">
        <v>1.5668987459999999</v>
      </c>
      <c r="U617" s="6">
        <v>0</v>
      </c>
      <c r="V617" s="6">
        <v>2.4462134660000001</v>
      </c>
      <c r="W617" s="6">
        <v>0.28926023870000001</v>
      </c>
      <c r="X617" s="6">
        <v>0.26932879129999998</v>
      </c>
    </row>
    <row r="618" spans="5:24" x14ac:dyDescent="0.25">
      <c r="E618" s="19">
        <v>30</v>
      </c>
      <c r="F618" s="6">
        <v>120</v>
      </c>
      <c r="G618" s="6">
        <v>147.5</v>
      </c>
      <c r="H618" s="6">
        <v>302</v>
      </c>
      <c r="I618" s="6">
        <v>90</v>
      </c>
      <c r="J618" s="6">
        <v>250</v>
      </c>
      <c r="K618" s="19">
        <v>0.25</v>
      </c>
      <c r="L618" s="20">
        <v>1.26</v>
      </c>
      <c r="M618" s="20">
        <v>1.26</v>
      </c>
      <c r="N618" s="20">
        <v>955</v>
      </c>
      <c r="O618" s="19">
        <v>5</v>
      </c>
      <c r="P618" s="19" t="s">
        <v>14</v>
      </c>
      <c r="Q618" s="18"/>
      <c r="R618" s="14">
        <v>1.7027686959999999</v>
      </c>
      <c r="S618" s="6">
        <v>2.9213058569999998E-4</v>
      </c>
      <c r="T618" s="6">
        <v>1.5713590180000001</v>
      </c>
      <c r="U618" s="6">
        <v>0</v>
      </c>
      <c r="V618" s="6">
        <v>0.84551645279999998</v>
      </c>
      <c r="W618" s="6">
        <v>0.29126353999999999</v>
      </c>
      <c r="X618" s="6">
        <v>0.25708202229999999</v>
      </c>
    </row>
    <row r="619" spans="5:24" x14ac:dyDescent="0.25">
      <c r="E619" s="19">
        <v>30</v>
      </c>
      <c r="F619" s="6">
        <v>120</v>
      </c>
      <c r="G619" s="6">
        <v>147.5</v>
      </c>
      <c r="H619" s="6">
        <v>302</v>
      </c>
      <c r="I619" s="6">
        <v>95</v>
      </c>
      <c r="J619" s="6">
        <v>250</v>
      </c>
      <c r="K619" s="19">
        <v>0.25</v>
      </c>
      <c r="L619" s="20">
        <v>1.26</v>
      </c>
      <c r="M619" s="20">
        <v>1.26</v>
      </c>
      <c r="N619" s="20">
        <v>955</v>
      </c>
      <c r="O619" s="19">
        <v>5</v>
      </c>
      <c r="P619" s="19" t="s">
        <v>14</v>
      </c>
      <c r="Q619" s="18"/>
      <c r="R619" s="14">
        <v>1.7027686959999999</v>
      </c>
      <c r="S619" s="6">
        <v>2.9213058569999998E-4</v>
      </c>
      <c r="T619" s="6">
        <v>1.5748459699999999</v>
      </c>
      <c r="U619" s="6">
        <v>0</v>
      </c>
      <c r="V619" s="6">
        <v>0.2694695084</v>
      </c>
      <c r="W619" s="6">
        <v>0.2913980082</v>
      </c>
      <c r="X619" s="6">
        <v>0.24717298369999999</v>
      </c>
    </row>
    <row r="620" spans="5:24" x14ac:dyDescent="0.25">
      <c r="E620" s="19">
        <v>30</v>
      </c>
      <c r="F620" s="6">
        <v>120</v>
      </c>
      <c r="G620" s="6">
        <v>147.5</v>
      </c>
      <c r="H620" s="6">
        <v>302</v>
      </c>
      <c r="I620" s="6">
        <v>100</v>
      </c>
      <c r="J620" s="6">
        <v>250</v>
      </c>
      <c r="K620" s="19">
        <v>0.25</v>
      </c>
      <c r="L620" s="20">
        <v>1.26</v>
      </c>
      <c r="M620" s="20">
        <v>1.26</v>
      </c>
      <c r="N620" s="20">
        <v>955</v>
      </c>
      <c r="O620" s="19">
        <v>5</v>
      </c>
      <c r="P620" s="19" t="s">
        <v>14</v>
      </c>
      <c r="Q620" s="18"/>
      <c r="R620" s="14">
        <v>1.7027686959999999</v>
      </c>
      <c r="S620" s="6">
        <v>2.9213058569999998E-4</v>
      </c>
      <c r="T620" s="6">
        <v>1.576926337</v>
      </c>
      <c r="U620" s="6">
        <v>0</v>
      </c>
      <c r="V620" s="6">
        <v>7.7862268149999997E-2</v>
      </c>
      <c r="W620" s="6">
        <v>0.2913980082</v>
      </c>
      <c r="X620" s="6">
        <v>0.2366230493</v>
      </c>
    </row>
    <row r="621" spans="5:24" x14ac:dyDescent="0.25">
      <c r="E621" s="19">
        <v>30</v>
      </c>
      <c r="F621" s="6">
        <v>120</v>
      </c>
      <c r="G621" s="6">
        <v>147.5</v>
      </c>
      <c r="H621" s="6">
        <v>302</v>
      </c>
      <c r="I621" s="6">
        <v>105</v>
      </c>
      <c r="J621" s="6">
        <v>250</v>
      </c>
      <c r="K621" s="19">
        <v>0.25</v>
      </c>
      <c r="L621" s="20">
        <v>1.26</v>
      </c>
      <c r="M621" s="20">
        <v>1.26</v>
      </c>
      <c r="N621" s="20">
        <v>955</v>
      </c>
      <c r="O621" s="19">
        <v>5</v>
      </c>
      <c r="P621" s="19" t="s">
        <v>14</v>
      </c>
      <c r="Q621" s="18"/>
      <c r="R621" s="14">
        <v>1.7027686959999999</v>
      </c>
      <c r="S621" s="6">
        <v>2.9213058569999998E-4</v>
      </c>
      <c r="T621" s="6">
        <v>1.5786577559999999</v>
      </c>
      <c r="U621" s="6">
        <v>0</v>
      </c>
      <c r="V621" s="6">
        <v>1.8934971299999999E-2</v>
      </c>
      <c r="W621" s="6">
        <v>0.2913980082</v>
      </c>
      <c r="X621" s="6">
        <v>0.22682064029999999</v>
      </c>
    </row>
    <row r="622" spans="5:24" x14ac:dyDescent="0.25">
      <c r="E622" s="19">
        <v>30</v>
      </c>
      <c r="F622" s="6">
        <v>120</v>
      </c>
      <c r="G622" s="6">
        <v>147.5</v>
      </c>
      <c r="H622" s="6">
        <v>302</v>
      </c>
      <c r="I622" s="6">
        <v>110</v>
      </c>
      <c r="J622" s="6">
        <v>250</v>
      </c>
      <c r="K622" s="19">
        <v>0.25</v>
      </c>
      <c r="L622" s="20">
        <v>1.26</v>
      </c>
      <c r="M622" s="20">
        <v>1.26</v>
      </c>
      <c r="N622" s="20">
        <v>955</v>
      </c>
      <c r="O622" s="19">
        <v>5</v>
      </c>
      <c r="P622" s="19" t="s">
        <v>14</v>
      </c>
      <c r="Q622" s="18"/>
      <c r="R622" s="14">
        <v>1.7027686959999999</v>
      </c>
      <c r="S622" s="6">
        <v>2.9213058569999998E-4</v>
      </c>
      <c r="T622" s="6">
        <v>1.5798689379999999</v>
      </c>
      <c r="U622" s="6">
        <v>0</v>
      </c>
      <c r="V622" s="6">
        <v>9.1546220289999997E-3</v>
      </c>
      <c r="W622" s="6">
        <v>0.2913980082</v>
      </c>
      <c r="X622" s="6">
        <v>0.2176910299</v>
      </c>
    </row>
    <row r="623" spans="5:24" x14ac:dyDescent="0.25">
      <c r="E623" s="19">
        <v>30</v>
      </c>
      <c r="F623" s="6">
        <v>120</v>
      </c>
      <c r="G623" s="6">
        <v>147.5</v>
      </c>
      <c r="H623" s="6">
        <v>302</v>
      </c>
      <c r="I623" s="6">
        <v>115</v>
      </c>
      <c r="J623" s="6">
        <v>250</v>
      </c>
      <c r="K623" s="19">
        <v>0.25</v>
      </c>
      <c r="L623" s="20">
        <v>1.26</v>
      </c>
      <c r="M623" s="20">
        <v>1.26</v>
      </c>
      <c r="N623" s="20">
        <v>955</v>
      </c>
      <c r="O623" s="19">
        <v>5</v>
      </c>
      <c r="P623" s="19" t="s">
        <v>14</v>
      </c>
      <c r="Q623" s="18"/>
      <c r="R623" s="14">
        <v>1.7027686959999999</v>
      </c>
      <c r="S623" s="6">
        <v>2.9213058569999998E-4</v>
      </c>
      <c r="T623" s="6">
        <v>1.5809060539999999</v>
      </c>
      <c r="U623" s="6">
        <v>0</v>
      </c>
      <c r="V623" s="6">
        <v>9.9831077210000008E-3</v>
      </c>
      <c r="W623" s="6">
        <v>0.2913980082</v>
      </c>
      <c r="X623" s="6">
        <v>0.20916907439999999</v>
      </c>
    </row>
    <row r="624" spans="5:24" x14ac:dyDescent="0.25">
      <c r="E624" s="19">
        <v>30</v>
      </c>
      <c r="F624" s="6">
        <v>120</v>
      </c>
      <c r="G624" s="6">
        <v>147.5</v>
      </c>
      <c r="H624" s="6">
        <v>302</v>
      </c>
      <c r="I624" s="6">
        <v>40</v>
      </c>
      <c r="J624" s="6">
        <v>260</v>
      </c>
      <c r="K624" s="19">
        <v>0.25</v>
      </c>
      <c r="L624" s="20">
        <v>1.26</v>
      </c>
      <c r="M624" s="20">
        <v>1.26</v>
      </c>
      <c r="N624" s="20">
        <v>955</v>
      </c>
      <c r="O624" s="19">
        <v>5</v>
      </c>
      <c r="P624" s="19" t="s">
        <v>14</v>
      </c>
      <c r="Q624" s="18"/>
      <c r="R624" s="14">
        <v>1.7319106520000001</v>
      </c>
      <c r="S624" s="6">
        <v>2.8989803819999999E-4</v>
      </c>
      <c r="T624" s="6">
        <v>1.5390887120000001</v>
      </c>
      <c r="U624" s="6"/>
      <c r="V624" s="6"/>
      <c r="W624" s="6"/>
      <c r="X624" s="6"/>
    </row>
    <row r="625" spans="5:24" x14ac:dyDescent="0.25">
      <c r="E625" s="19">
        <v>30</v>
      </c>
      <c r="F625" s="6">
        <v>120</v>
      </c>
      <c r="G625" s="6">
        <v>147.5</v>
      </c>
      <c r="H625" s="6">
        <v>302</v>
      </c>
      <c r="I625" s="6">
        <v>40</v>
      </c>
      <c r="J625" s="6">
        <v>280</v>
      </c>
      <c r="K625" s="19">
        <v>0.25</v>
      </c>
      <c r="L625" s="20">
        <v>1.26</v>
      </c>
      <c r="M625" s="20">
        <v>1.26</v>
      </c>
      <c r="N625" s="20">
        <v>955</v>
      </c>
      <c r="O625" s="19">
        <v>5</v>
      </c>
      <c r="P625" s="19" t="s">
        <v>14</v>
      </c>
      <c r="Q625" s="18"/>
      <c r="R625" s="14">
        <v>1.7319106520000001</v>
      </c>
      <c r="S625" s="6">
        <v>2.8989803819999999E-4</v>
      </c>
      <c r="T625" s="6">
        <v>1.555770573</v>
      </c>
      <c r="U625" s="6"/>
      <c r="V625" s="6"/>
      <c r="W625" s="6"/>
      <c r="X625" s="6"/>
    </row>
    <row r="626" spans="5:24" x14ac:dyDescent="0.25">
      <c r="E626" s="19">
        <v>30</v>
      </c>
      <c r="F626" s="6">
        <v>120</v>
      </c>
      <c r="G626" s="6">
        <v>147.5</v>
      </c>
      <c r="H626" s="6">
        <v>302</v>
      </c>
      <c r="I626" s="6">
        <v>10</v>
      </c>
      <c r="J626" s="6">
        <v>300</v>
      </c>
      <c r="K626" s="19">
        <v>0.25</v>
      </c>
      <c r="L626" s="20">
        <v>1.26</v>
      </c>
      <c r="M626" s="20">
        <v>1.26</v>
      </c>
      <c r="N626" s="20">
        <v>955</v>
      </c>
      <c r="O626" s="19">
        <v>5</v>
      </c>
      <c r="P626" s="19" t="s">
        <v>14</v>
      </c>
      <c r="Q626" s="18"/>
      <c r="R626" s="14">
        <v>1.7027686959999999</v>
      </c>
      <c r="S626" s="6">
        <v>2.9213058569999998E-4</v>
      </c>
      <c r="T626" s="6">
        <v>1.410427257</v>
      </c>
      <c r="U626" s="6">
        <v>3.6832378829999998E-2</v>
      </c>
      <c r="V626" s="6">
        <v>4.3459097910000004</v>
      </c>
      <c r="W626" s="6">
        <v>0.64152051450000003</v>
      </c>
      <c r="X626" s="6">
        <v>4.2089078940000002</v>
      </c>
    </row>
    <row r="627" spans="5:24" x14ac:dyDescent="0.25">
      <c r="E627" s="19">
        <v>30</v>
      </c>
      <c r="F627" s="6">
        <v>120</v>
      </c>
      <c r="G627" s="6">
        <v>147.5</v>
      </c>
      <c r="H627" s="6">
        <v>302</v>
      </c>
      <c r="I627" s="6">
        <v>15</v>
      </c>
      <c r="J627" s="6">
        <v>300</v>
      </c>
      <c r="K627" s="19">
        <v>0.25</v>
      </c>
      <c r="L627" s="20">
        <v>1.26</v>
      </c>
      <c r="M627" s="20">
        <v>1.26</v>
      </c>
      <c r="N627" s="20">
        <v>955</v>
      </c>
      <c r="O627" s="19">
        <v>5</v>
      </c>
      <c r="P627" s="19" t="s">
        <v>14</v>
      </c>
      <c r="Q627" s="18"/>
      <c r="R627" s="14">
        <v>1.7027686959999999</v>
      </c>
      <c r="S627" s="6">
        <v>2.9213058569999998E-4</v>
      </c>
      <c r="T627" s="6">
        <v>1.431147151</v>
      </c>
      <c r="U627" s="6">
        <v>3.3084193749999997E-2</v>
      </c>
      <c r="V627" s="6">
        <v>5.4351060169999998</v>
      </c>
      <c r="W627" s="6">
        <v>0.59520675960000002</v>
      </c>
      <c r="X627" s="6">
        <v>5.0124771340000001</v>
      </c>
    </row>
    <row r="628" spans="5:24" x14ac:dyDescent="0.25">
      <c r="E628" s="19">
        <v>30</v>
      </c>
      <c r="F628" s="6">
        <v>120</v>
      </c>
      <c r="G628" s="6">
        <v>147.5</v>
      </c>
      <c r="H628" s="6">
        <v>302</v>
      </c>
      <c r="I628" s="6">
        <v>20</v>
      </c>
      <c r="J628" s="6">
        <v>300</v>
      </c>
      <c r="K628" s="19">
        <v>0.25</v>
      </c>
      <c r="L628" s="20">
        <v>1.26</v>
      </c>
      <c r="M628" s="20">
        <v>1.26</v>
      </c>
      <c r="N628" s="20">
        <v>955</v>
      </c>
      <c r="O628" s="19">
        <v>5</v>
      </c>
      <c r="P628" s="19" t="s">
        <v>14</v>
      </c>
      <c r="Q628" s="18"/>
      <c r="R628" s="14">
        <v>1.7027686959999999</v>
      </c>
      <c r="S628" s="6">
        <v>2.9213058569999998E-4</v>
      </c>
      <c r="T628" s="6">
        <v>1.4487365649999999</v>
      </c>
      <c r="U628" s="6">
        <v>2.2358758709999999E-2</v>
      </c>
      <c r="V628" s="6">
        <v>6.3093409579999999</v>
      </c>
      <c r="W628" s="6">
        <v>0.58582829290000005</v>
      </c>
      <c r="X628" s="6">
        <v>5.5059332630000002</v>
      </c>
    </row>
    <row r="629" spans="5:24" x14ac:dyDescent="0.25">
      <c r="E629" s="19">
        <v>30</v>
      </c>
      <c r="F629" s="6">
        <v>120</v>
      </c>
      <c r="G629" s="6">
        <v>147.5</v>
      </c>
      <c r="H629" s="6">
        <v>302</v>
      </c>
      <c r="I629" s="6">
        <v>25</v>
      </c>
      <c r="J629" s="6">
        <v>300</v>
      </c>
      <c r="K629" s="19">
        <v>0.25</v>
      </c>
      <c r="L629" s="20">
        <v>1.26</v>
      </c>
      <c r="M629" s="20">
        <v>1.26</v>
      </c>
      <c r="N629" s="20">
        <v>955</v>
      </c>
      <c r="O629" s="19">
        <v>5</v>
      </c>
      <c r="P629" s="19" t="s">
        <v>14</v>
      </c>
      <c r="Q629" s="18"/>
      <c r="R629" s="14">
        <v>1.7027686959999999</v>
      </c>
      <c r="S629" s="6">
        <v>2.9213058569999998E-4</v>
      </c>
      <c r="T629" s="6">
        <v>1.465229267</v>
      </c>
      <c r="U629" s="6">
        <v>1.463598811E-2</v>
      </c>
      <c r="V629" s="6">
        <v>6.9633611909999997</v>
      </c>
      <c r="W629" s="6">
        <v>0.50870806989999995</v>
      </c>
      <c r="X629" s="6">
        <v>6.0806687799999999</v>
      </c>
    </row>
    <row r="630" spans="5:24" x14ac:dyDescent="0.25">
      <c r="E630" s="19">
        <v>30</v>
      </c>
      <c r="F630" s="6">
        <v>120</v>
      </c>
      <c r="G630" s="6">
        <v>147.5</v>
      </c>
      <c r="H630" s="6">
        <v>302</v>
      </c>
      <c r="I630" s="6">
        <v>30</v>
      </c>
      <c r="J630" s="6">
        <v>300</v>
      </c>
      <c r="K630" s="19">
        <v>0.25</v>
      </c>
      <c r="L630" s="20">
        <v>1.26</v>
      </c>
      <c r="M630" s="20">
        <v>1.26</v>
      </c>
      <c r="N630" s="20">
        <v>955</v>
      </c>
      <c r="O630" s="19">
        <v>5</v>
      </c>
      <c r="P630" s="19" t="s">
        <v>14</v>
      </c>
      <c r="Q630" s="18"/>
      <c r="R630" s="14">
        <v>1.7027686959999999</v>
      </c>
      <c r="S630" s="6">
        <v>2.9213058569999998E-4</v>
      </c>
      <c r="T630" s="6">
        <v>1.4811065999999999</v>
      </c>
      <c r="U630" s="6">
        <v>1.239942674E-2</v>
      </c>
      <c r="V630" s="6">
        <v>8.2186444220000006</v>
      </c>
      <c r="W630" s="6">
        <v>0.49019128049999999</v>
      </c>
      <c r="X630" s="6">
        <v>6.5659926500000001</v>
      </c>
    </row>
    <row r="631" spans="5:24" x14ac:dyDescent="0.25">
      <c r="E631" s="19">
        <v>30</v>
      </c>
      <c r="F631" s="6">
        <v>120</v>
      </c>
      <c r="G631" s="6">
        <v>147.5</v>
      </c>
      <c r="H631" s="6">
        <v>302</v>
      </c>
      <c r="I631" s="6">
        <v>35</v>
      </c>
      <c r="J631" s="6">
        <v>300</v>
      </c>
      <c r="K631" s="19">
        <v>0.25</v>
      </c>
      <c r="L631" s="20">
        <v>1.26</v>
      </c>
      <c r="M631" s="20">
        <v>1.26</v>
      </c>
      <c r="N631" s="20">
        <v>955</v>
      </c>
      <c r="O631" s="19">
        <v>5</v>
      </c>
      <c r="P631" s="19" t="s">
        <v>14</v>
      </c>
      <c r="Q631" s="18"/>
      <c r="R631" s="14">
        <v>1.7027686959999999</v>
      </c>
      <c r="S631" s="6">
        <v>2.9213058569999998E-4</v>
      </c>
      <c r="T631" s="6">
        <v>1.4959879119999999</v>
      </c>
      <c r="U631" s="6">
        <v>5.7926501990000004E-3</v>
      </c>
      <c r="V631" s="6">
        <v>8.5774585119999998</v>
      </c>
      <c r="W631" s="6">
        <v>0.42625718460000001</v>
      </c>
      <c r="X631" s="6">
        <v>6.4952032700000002</v>
      </c>
    </row>
    <row r="632" spans="5:24" x14ac:dyDescent="0.25">
      <c r="E632" s="19">
        <v>30</v>
      </c>
      <c r="F632" s="6">
        <v>120</v>
      </c>
      <c r="G632" s="6">
        <v>147.5</v>
      </c>
      <c r="H632" s="6">
        <v>302</v>
      </c>
      <c r="I632" s="6">
        <v>40</v>
      </c>
      <c r="J632" s="6">
        <v>300</v>
      </c>
      <c r="K632" s="19">
        <v>0.25</v>
      </c>
      <c r="L632" s="20">
        <v>1.26</v>
      </c>
      <c r="M632" s="20">
        <v>1.26</v>
      </c>
      <c r="N632" s="20">
        <v>955</v>
      </c>
      <c r="O632" s="19">
        <v>5</v>
      </c>
      <c r="P632" s="19" t="s">
        <v>14</v>
      </c>
      <c r="Q632" s="18"/>
      <c r="R632" s="14">
        <v>1.7027686959999999</v>
      </c>
      <c r="S632" s="6">
        <v>2.9213058569999998E-4</v>
      </c>
      <c r="T632" s="6">
        <v>1.5101627390000001</v>
      </c>
      <c r="U632" s="6">
        <v>0</v>
      </c>
      <c r="V632" s="6">
        <v>8.9179894809999993</v>
      </c>
      <c r="W632" s="6">
        <v>0.45424627950000002</v>
      </c>
      <c r="X632" s="6">
        <v>6.4991156769999998</v>
      </c>
    </row>
    <row r="633" spans="5:24" x14ac:dyDescent="0.25">
      <c r="E633" s="19">
        <v>30</v>
      </c>
      <c r="F633" s="6">
        <v>120</v>
      </c>
      <c r="G633" s="6">
        <v>147.5</v>
      </c>
      <c r="H633" s="6">
        <v>302</v>
      </c>
      <c r="I633" s="6">
        <v>45</v>
      </c>
      <c r="J633" s="6">
        <v>300</v>
      </c>
      <c r="K633" s="19">
        <v>0.25</v>
      </c>
      <c r="L633" s="20">
        <v>1.26</v>
      </c>
      <c r="M633" s="20">
        <v>1.26</v>
      </c>
      <c r="N633" s="20">
        <v>955</v>
      </c>
      <c r="O633" s="19">
        <v>5</v>
      </c>
      <c r="P633" s="19" t="s">
        <v>14</v>
      </c>
      <c r="Q633" s="18"/>
      <c r="R633" s="14">
        <v>1.7027686959999999</v>
      </c>
      <c r="S633" s="6">
        <v>2.9213058569999998E-4</v>
      </c>
      <c r="T633" s="6">
        <v>1.5235488749999999</v>
      </c>
      <c r="U633" s="6">
        <v>0</v>
      </c>
      <c r="V633" s="6">
        <v>8.6181989380000008</v>
      </c>
      <c r="W633" s="6">
        <v>0.42695477859999997</v>
      </c>
      <c r="X633" s="6">
        <v>6.4467739560000004</v>
      </c>
    </row>
    <row r="634" spans="5:24" x14ac:dyDescent="0.25">
      <c r="E634" s="19">
        <v>30</v>
      </c>
      <c r="F634" s="6">
        <v>120</v>
      </c>
      <c r="G634" s="6">
        <v>147.5</v>
      </c>
      <c r="H634" s="6">
        <v>302</v>
      </c>
      <c r="I634" s="6">
        <v>50</v>
      </c>
      <c r="J634" s="6">
        <v>300</v>
      </c>
      <c r="K634" s="19">
        <v>0.25</v>
      </c>
      <c r="L634" s="20">
        <v>1.26</v>
      </c>
      <c r="M634" s="20">
        <v>1.26</v>
      </c>
      <c r="N634" s="20">
        <v>955</v>
      </c>
      <c r="O634" s="19">
        <v>5</v>
      </c>
      <c r="P634" s="19" t="s">
        <v>14</v>
      </c>
      <c r="Q634" s="18"/>
      <c r="R634" s="14">
        <v>1.7027686959999999</v>
      </c>
      <c r="S634" s="6">
        <v>2.9213058569999998E-4</v>
      </c>
      <c r="T634" s="6">
        <v>1.5360487490000001</v>
      </c>
      <c r="U634" s="6">
        <v>0</v>
      </c>
      <c r="V634" s="6">
        <v>9.0146667160000007</v>
      </c>
      <c r="W634" s="6">
        <v>0.4046165484</v>
      </c>
      <c r="X634" s="6">
        <v>5.9027245769999999</v>
      </c>
    </row>
    <row r="635" spans="5:24" x14ac:dyDescent="0.25">
      <c r="E635" s="19">
        <v>30</v>
      </c>
      <c r="F635" s="6">
        <v>120</v>
      </c>
      <c r="G635" s="6">
        <v>147.5</v>
      </c>
      <c r="H635" s="6">
        <v>302</v>
      </c>
      <c r="I635" s="6">
        <v>55</v>
      </c>
      <c r="J635" s="6">
        <v>300</v>
      </c>
      <c r="K635" s="19">
        <v>0.25</v>
      </c>
      <c r="L635" s="20">
        <v>1.26</v>
      </c>
      <c r="M635" s="20">
        <v>1.26</v>
      </c>
      <c r="N635" s="20">
        <v>955</v>
      </c>
      <c r="O635" s="19">
        <v>5</v>
      </c>
      <c r="P635" s="19" t="s">
        <v>14</v>
      </c>
      <c r="Q635" s="18"/>
      <c r="R635" s="14">
        <v>1.7027686959999999</v>
      </c>
      <c r="S635" s="6">
        <v>2.9213058569999998E-4</v>
      </c>
      <c r="T635" s="6">
        <v>1.5476645959999999</v>
      </c>
      <c r="U635" s="6">
        <v>0</v>
      </c>
      <c r="V635" s="6">
        <v>8.9312078659999994</v>
      </c>
      <c r="W635" s="6">
        <v>0.39816299100000002</v>
      </c>
      <c r="X635" s="6">
        <v>5.2178324360000001</v>
      </c>
    </row>
    <row r="636" spans="5:24" x14ac:dyDescent="0.25">
      <c r="E636" s="19">
        <v>30</v>
      </c>
      <c r="F636" s="6">
        <v>120</v>
      </c>
      <c r="G636" s="6">
        <v>147.5</v>
      </c>
      <c r="H636" s="6">
        <v>302</v>
      </c>
      <c r="I636" s="6">
        <v>60</v>
      </c>
      <c r="J636" s="6">
        <v>300</v>
      </c>
      <c r="K636" s="19">
        <v>0.25</v>
      </c>
      <c r="L636" s="20">
        <v>1.26</v>
      </c>
      <c r="M636" s="20">
        <v>1.26</v>
      </c>
      <c r="N636" s="20">
        <v>955</v>
      </c>
      <c r="O636" s="19">
        <v>5</v>
      </c>
      <c r="P636" s="19" t="s">
        <v>14</v>
      </c>
      <c r="Q636" s="18"/>
      <c r="R636" s="14">
        <v>1.7027686959999999</v>
      </c>
      <c r="S636" s="6">
        <v>2.9213058569999998E-4</v>
      </c>
      <c r="T636" s="6">
        <v>1.558114792</v>
      </c>
      <c r="U636" s="6">
        <v>0</v>
      </c>
      <c r="V636" s="6">
        <v>8.0272217779999995</v>
      </c>
      <c r="W636" s="6">
        <v>0.40559990400000001</v>
      </c>
      <c r="X636" s="6">
        <v>4.4061064490000001</v>
      </c>
    </row>
    <row r="637" spans="5:24" x14ac:dyDescent="0.25">
      <c r="E637" s="19">
        <v>30</v>
      </c>
      <c r="F637" s="6">
        <v>120</v>
      </c>
      <c r="G637" s="6">
        <v>147.5</v>
      </c>
      <c r="H637" s="6">
        <v>302</v>
      </c>
      <c r="I637" s="6">
        <v>65</v>
      </c>
      <c r="J637" s="6">
        <v>300</v>
      </c>
      <c r="K637" s="19">
        <v>0.25</v>
      </c>
      <c r="L637" s="20">
        <v>1.26</v>
      </c>
      <c r="M637" s="20">
        <v>1.26</v>
      </c>
      <c r="N637" s="20">
        <v>955</v>
      </c>
      <c r="O637" s="19">
        <v>5</v>
      </c>
      <c r="P637" s="19" t="s">
        <v>14</v>
      </c>
      <c r="Q637" s="18"/>
      <c r="R637" s="14">
        <v>1.7027686959999999</v>
      </c>
      <c r="S637" s="6">
        <v>2.9213058569999998E-4</v>
      </c>
      <c r="T637" s="6">
        <v>1.5682254309999999</v>
      </c>
      <c r="U637" s="6">
        <v>0</v>
      </c>
      <c r="V637" s="6">
        <v>8.0174803560000001</v>
      </c>
      <c r="W637" s="6">
        <v>0.41323348809999999</v>
      </c>
      <c r="X637" s="6">
        <v>1.7758664340000001</v>
      </c>
    </row>
    <row r="638" spans="5:24" x14ac:dyDescent="0.25">
      <c r="E638" s="19">
        <v>30</v>
      </c>
      <c r="F638" s="6">
        <v>120</v>
      </c>
      <c r="G638" s="6">
        <v>147.5</v>
      </c>
      <c r="H638" s="6">
        <v>302</v>
      </c>
      <c r="I638" s="6">
        <v>70</v>
      </c>
      <c r="J638" s="6">
        <v>300</v>
      </c>
      <c r="K638" s="19">
        <v>0.25</v>
      </c>
      <c r="L638" s="20">
        <v>1.26</v>
      </c>
      <c r="M638" s="20">
        <v>1.26</v>
      </c>
      <c r="N638" s="20">
        <v>955</v>
      </c>
      <c r="O638" s="19">
        <v>5</v>
      </c>
      <c r="P638" s="19" t="s">
        <v>14</v>
      </c>
      <c r="Q638" s="18"/>
      <c r="R638" s="14">
        <v>1.7027686959999999</v>
      </c>
      <c r="S638" s="6">
        <v>2.9213058569999998E-4</v>
      </c>
      <c r="T638" s="6">
        <v>1.5773653240000001</v>
      </c>
      <c r="U638" s="6">
        <v>0</v>
      </c>
      <c r="V638" s="6">
        <v>7.1815757219999998</v>
      </c>
      <c r="W638" s="6">
        <v>0.4181594139</v>
      </c>
      <c r="X638" s="6">
        <v>0.69459158350000005</v>
      </c>
    </row>
    <row r="639" spans="5:24" x14ac:dyDescent="0.25">
      <c r="E639" s="19">
        <v>30</v>
      </c>
      <c r="F639" s="6">
        <v>120</v>
      </c>
      <c r="G639" s="6">
        <v>147.5</v>
      </c>
      <c r="H639" s="6">
        <v>302</v>
      </c>
      <c r="I639" s="6">
        <v>75</v>
      </c>
      <c r="J639" s="6">
        <v>300</v>
      </c>
      <c r="K639" s="19">
        <v>0.25</v>
      </c>
      <c r="L639" s="20">
        <v>1.26</v>
      </c>
      <c r="M639" s="20">
        <v>1.26</v>
      </c>
      <c r="N639" s="20">
        <v>955</v>
      </c>
      <c r="O639" s="19">
        <v>5</v>
      </c>
      <c r="P639" s="19" t="s">
        <v>14</v>
      </c>
      <c r="Q639" s="18"/>
      <c r="R639" s="14">
        <v>1.7027686959999999</v>
      </c>
      <c r="S639" s="6">
        <v>2.9213058569999998E-4</v>
      </c>
      <c r="T639" s="6">
        <v>1.5853492060000001</v>
      </c>
      <c r="U639" s="6">
        <v>0</v>
      </c>
      <c r="V639" s="6">
        <v>6.2593714900000004</v>
      </c>
      <c r="W639" s="6">
        <v>0.42095168659999999</v>
      </c>
      <c r="X639" s="6">
        <v>0.37707403820000002</v>
      </c>
    </row>
    <row r="640" spans="5:24" x14ac:dyDescent="0.25">
      <c r="E640" s="19">
        <v>30</v>
      </c>
      <c r="F640" s="6">
        <v>120</v>
      </c>
      <c r="G640" s="6">
        <v>147.5</v>
      </c>
      <c r="H640" s="6">
        <v>302</v>
      </c>
      <c r="I640" s="6">
        <v>80</v>
      </c>
      <c r="J640" s="6">
        <v>300</v>
      </c>
      <c r="K640" s="19">
        <v>0.25</v>
      </c>
      <c r="L640" s="20">
        <v>1.26</v>
      </c>
      <c r="M640" s="20">
        <v>1.26</v>
      </c>
      <c r="N640" s="20">
        <v>955</v>
      </c>
      <c r="O640" s="19">
        <v>5</v>
      </c>
      <c r="P640" s="19" t="s">
        <v>14</v>
      </c>
      <c r="Q640" s="18"/>
      <c r="R640" s="14">
        <v>1.7027686959999999</v>
      </c>
      <c r="S640" s="6">
        <v>2.9213058569999998E-4</v>
      </c>
      <c r="T640" s="6">
        <v>1.592716872</v>
      </c>
      <c r="U640" s="6">
        <v>0</v>
      </c>
      <c r="V640" s="6">
        <v>5.3148427229999999</v>
      </c>
      <c r="W640" s="6">
        <v>0.42256393250000002</v>
      </c>
      <c r="X640" s="6">
        <v>0.27943851660000002</v>
      </c>
    </row>
    <row r="641" spans="5:24" x14ac:dyDescent="0.25">
      <c r="E641" s="19">
        <v>30</v>
      </c>
      <c r="F641" s="6">
        <v>120</v>
      </c>
      <c r="G641" s="6">
        <v>147.5</v>
      </c>
      <c r="H641" s="6">
        <v>302</v>
      </c>
      <c r="I641" s="6">
        <v>85</v>
      </c>
      <c r="J641" s="6">
        <v>300</v>
      </c>
      <c r="K641" s="19">
        <v>0.25</v>
      </c>
      <c r="L641" s="20">
        <v>1.26</v>
      </c>
      <c r="M641" s="20">
        <v>1.26</v>
      </c>
      <c r="N641" s="20">
        <v>955</v>
      </c>
      <c r="O641" s="19">
        <v>5</v>
      </c>
      <c r="P641" s="19" t="s">
        <v>14</v>
      </c>
      <c r="Q641" s="18"/>
      <c r="R641" s="14">
        <v>1.7027686959999999</v>
      </c>
      <c r="S641" s="6">
        <v>2.9213058569999998E-4</v>
      </c>
      <c r="T641" s="6">
        <v>1.5986019279999999</v>
      </c>
      <c r="U641" s="6">
        <v>0</v>
      </c>
      <c r="V641" s="6">
        <v>2.4765632989999999</v>
      </c>
      <c r="W641" s="6">
        <v>0.42745326830000002</v>
      </c>
      <c r="X641" s="6">
        <v>0.26629764519999999</v>
      </c>
    </row>
    <row r="642" spans="5:24" x14ac:dyDescent="0.25">
      <c r="E642" s="19">
        <v>30</v>
      </c>
      <c r="F642" s="6">
        <v>120</v>
      </c>
      <c r="G642" s="6">
        <v>147.5</v>
      </c>
      <c r="H642" s="6">
        <v>302</v>
      </c>
      <c r="I642" s="6">
        <v>90</v>
      </c>
      <c r="J642" s="6">
        <v>300</v>
      </c>
      <c r="K642" s="19">
        <v>0.25</v>
      </c>
      <c r="L642" s="20">
        <v>1.26</v>
      </c>
      <c r="M642" s="20">
        <v>1.26</v>
      </c>
      <c r="N642" s="20">
        <v>955</v>
      </c>
      <c r="O642" s="19">
        <v>5</v>
      </c>
      <c r="P642" s="19" t="s">
        <v>14</v>
      </c>
      <c r="Q642" s="18"/>
      <c r="R642" s="14">
        <v>1.7027686959999999</v>
      </c>
      <c r="S642" s="6">
        <v>2.9213058569999998E-4</v>
      </c>
      <c r="T642" s="6">
        <v>1.603246129</v>
      </c>
      <c r="U642" s="6">
        <v>0</v>
      </c>
      <c r="V642" s="6">
        <v>0.76541616290000003</v>
      </c>
      <c r="W642" s="6">
        <v>0.42772540619999999</v>
      </c>
      <c r="X642" s="6">
        <v>0.25337607680000002</v>
      </c>
    </row>
    <row r="643" spans="5:24" x14ac:dyDescent="0.25">
      <c r="E643" s="19">
        <v>30</v>
      </c>
      <c r="F643" s="6">
        <v>120</v>
      </c>
      <c r="G643" s="6">
        <v>147.5</v>
      </c>
      <c r="H643" s="6">
        <v>302</v>
      </c>
      <c r="I643" s="6">
        <v>95</v>
      </c>
      <c r="J643" s="6">
        <v>300</v>
      </c>
      <c r="K643" s="19">
        <v>0.25</v>
      </c>
      <c r="L643" s="20">
        <v>1.26</v>
      </c>
      <c r="M643" s="20">
        <v>1.26</v>
      </c>
      <c r="N643" s="20">
        <v>955</v>
      </c>
      <c r="O643" s="19">
        <v>5</v>
      </c>
      <c r="P643" s="19" t="s">
        <v>14</v>
      </c>
      <c r="Q643" s="18"/>
      <c r="R643" s="14">
        <v>1.7027686959999999</v>
      </c>
      <c r="S643" s="6">
        <v>2.9213058569999998E-4</v>
      </c>
      <c r="T643" s="6">
        <v>1.606640845</v>
      </c>
      <c r="U643" s="6">
        <v>0</v>
      </c>
      <c r="V643" s="6">
        <v>0.3577813909</v>
      </c>
      <c r="W643" s="6">
        <v>0.42824681339999998</v>
      </c>
      <c r="X643" s="6">
        <v>0.24222059369999999</v>
      </c>
    </row>
    <row r="644" spans="5:24" x14ac:dyDescent="0.25">
      <c r="E644" s="19">
        <v>30</v>
      </c>
      <c r="F644" s="6">
        <v>120</v>
      </c>
      <c r="G644" s="6">
        <v>147.5</v>
      </c>
      <c r="H644" s="6">
        <v>302</v>
      </c>
      <c r="I644" s="6">
        <v>100</v>
      </c>
      <c r="J644" s="6">
        <v>300</v>
      </c>
      <c r="K644" s="19">
        <v>0.25</v>
      </c>
      <c r="L644" s="20">
        <v>1.26</v>
      </c>
      <c r="M644" s="20">
        <v>1.26</v>
      </c>
      <c r="N644" s="20">
        <v>955</v>
      </c>
      <c r="O644" s="19">
        <v>5</v>
      </c>
      <c r="P644" s="19" t="s">
        <v>14</v>
      </c>
      <c r="Q644" s="18"/>
      <c r="R644" s="14">
        <v>1.7027686959999999</v>
      </c>
      <c r="S644" s="6">
        <v>2.9213058569999998E-4</v>
      </c>
      <c r="T644" s="6">
        <v>1.608958396</v>
      </c>
      <c r="U644" s="6">
        <v>0</v>
      </c>
      <c r="V644" s="6">
        <v>0.1101307353</v>
      </c>
      <c r="W644" s="6">
        <v>0.42851895140000001</v>
      </c>
      <c r="X644" s="6">
        <v>0.2318820425</v>
      </c>
    </row>
    <row r="645" spans="5:24" x14ac:dyDescent="0.25">
      <c r="E645" s="19">
        <v>30</v>
      </c>
      <c r="F645" s="6">
        <v>120</v>
      </c>
      <c r="G645" s="6">
        <v>147.5</v>
      </c>
      <c r="H645" s="6">
        <v>302</v>
      </c>
      <c r="I645" s="6">
        <v>105</v>
      </c>
      <c r="J645" s="6">
        <v>300</v>
      </c>
      <c r="K645" s="19">
        <v>0.25</v>
      </c>
      <c r="L645" s="20">
        <v>1.26</v>
      </c>
      <c r="M645" s="20">
        <v>1.26</v>
      </c>
      <c r="N645" s="20">
        <v>955</v>
      </c>
      <c r="O645" s="19">
        <v>5</v>
      </c>
      <c r="P645" s="19" t="s">
        <v>14</v>
      </c>
      <c r="Q645" s="18"/>
      <c r="R645" s="14">
        <v>1.7027686959999999</v>
      </c>
      <c r="S645" s="6">
        <v>2.9213058569999998E-4</v>
      </c>
      <c r="T645" s="6">
        <v>1.6105732159999999</v>
      </c>
      <c r="U645" s="6">
        <v>0</v>
      </c>
      <c r="V645" s="6">
        <v>2.8012562630000001E-2</v>
      </c>
      <c r="W645" s="6">
        <v>0.42851895140000001</v>
      </c>
      <c r="X645" s="6">
        <v>0.22227602790000001</v>
      </c>
    </row>
    <row r="646" spans="5:24" x14ac:dyDescent="0.25">
      <c r="E646" s="19">
        <v>30</v>
      </c>
      <c r="F646" s="6">
        <v>120</v>
      </c>
      <c r="G646" s="6">
        <v>147.5</v>
      </c>
      <c r="H646" s="6">
        <v>302</v>
      </c>
      <c r="I646" s="6">
        <v>110</v>
      </c>
      <c r="J646" s="6">
        <v>300</v>
      </c>
      <c r="K646" s="19">
        <v>0.25</v>
      </c>
      <c r="L646" s="20">
        <v>1.26</v>
      </c>
      <c r="M646" s="20">
        <v>1.26</v>
      </c>
      <c r="N646" s="20">
        <v>955</v>
      </c>
      <c r="O646" s="19">
        <v>5</v>
      </c>
      <c r="P646" s="19" t="s">
        <v>14</v>
      </c>
      <c r="Q646" s="18"/>
      <c r="R646" s="14">
        <v>1.7027686959999999</v>
      </c>
      <c r="S646" s="6">
        <v>2.9213058569999998E-4</v>
      </c>
      <c r="T646" s="6">
        <v>1.611771222</v>
      </c>
      <c r="U646" s="6">
        <v>0</v>
      </c>
      <c r="V646" s="6">
        <v>1.442963354E-2</v>
      </c>
      <c r="W646" s="6">
        <v>0.42851895140000001</v>
      </c>
      <c r="X646" s="6">
        <v>0.21401349150000001</v>
      </c>
    </row>
    <row r="647" spans="5:24" x14ac:dyDescent="0.25">
      <c r="E647" s="19">
        <v>30</v>
      </c>
      <c r="F647" s="6">
        <v>120</v>
      </c>
      <c r="G647" s="6">
        <v>147.5</v>
      </c>
      <c r="H647" s="6">
        <v>302</v>
      </c>
      <c r="I647" s="6">
        <v>115</v>
      </c>
      <c r="J647" s="6">
        <v>300</v>
      </c>
      <c r="K647" s="19">
        <v>0.25</v>
      </c>
      <c r="L647" s="20">
        <v>1.26</v>
      </c>
      <c r="M647" s="20">
        <v>1.26</v>
      </c>
      <c r="N647" s="20">
        <v>955</v>
      </c>
      <c r="O647" s="19">
        <v>5</v>
      </c>
      <c r="P647" s="19" t="s">
        <v>14</v>
      </c>
      <c r="Q647" s="18"/>
      <c r="R647" s="14">
        <v>1.7027686959999999</v>
      </c>
      <c r="S647" s="6">
        <v>2.9213058569999998E-4</v>
      </c>
      <c r="T647" s="6">
        <v>1.612751971</v>
      </c>
      <c r="U647" s="6">
        <v>0</v>
      </c>
      <c r="V647" s="6">
        <v>1.575768491E-2</v>
      </c>
      <c r="W647" s="6">
        <v>0.42979274000000001</v>
      </c>
      <c r="X647" s="6">
        <v>0.2049781698</v>
      </c>
    </row>
    <row r="648" spans="5:24" x14ac:dyDescent="0.25">
      <c r="E648" s="19">
        <v>30</v>
      </c>
      <c r="F648" s="6">
        <v>120</v>
      </c>
      <c r="G648" s="6">
        <v>147.5</v>
      </c>
      <c r="H648" s="6">
        <v>302</v>
      </c>
      <c r="I648" s="6">
        <v>40</v>
      </c>
      <c r="J648" s="6">
        <v>320</v>
      </c>
      <c r="K648" s="19">
        <v>0.25</v>
      </c>
      <c r="L648" s="20">
        <v>1.26</v>
      </c>
      <c r="M648" s="20">
        <v>1.26</v>
      </c>
      <c r="N648" s="20">
        <v>955</v>
      </c>
      <c r="O648" s="19">
        <v>5</v>
      </c>
      <c r="P648" s="19" t="s">
        <v>14</v>
      </c>
      <c r="Q648" s="18"/>
      <c r="R648" s="14">
        <v>1.7319106520000001</v>
      </c>
      <c r="S648" s="6">
        <v>2.8989803819999999E-4</v>
      </c>
      <c r="T648" s="6">
        <v>1.5783703870000001</v>
      </c>
      <c r="U648" s="6"/>
      <c r="V648" s="6"/>
      <c r="W648" s="6"/>
      <c r="X648" s="6"/>
    </row>
    <row r="649" spans="5:24" x14ac:dyDescent="0.25">
      <c r="E649" s="19">
        <v>30</v>
      </c>
      <c r="F649" s="6">
        <v>120</v>
      </c>
      <c r="G649" s="6">
        <v>147.5</v>
      </c>
      <c r="H649" s="6">
        <v>302</v>
      </c>
      <c r="I649" s="6">
        <v>40</v>
      </c>
      <c r="J649" s="6">
        <v>340</v>
      </c>
      <c r="K649" s="19">
        <v>0.25</v>
      </c>
      <c r="L649" s="20">
        <v>1.26</v>
      </c>
      <c r="M649" s="20">
        <v>1.26</v>
      </c>
      <c r="N649" s="20">
        <v>955</v>
      </c>
      <c r="O649" s="19">
        <v>5</v>
      </c>
      <c r="P649" s="19" t="s">
        <v>14</v>
      </c>
      <c r="Q649" s="18"/>
      <c r="R649" s="14">
        <v>1.7319106520000001</v>
      </c>
      <c r="S649" s="6">
        <v>2.8989803819999999E-4</v>
      </c>
      <c r="T649" s="6">
        <v>1.578365603</v>
      </c>
      <c r="U649" s="6"/>
      <c r="V649" s="6"/>
      <c r="W649" s="6"/>
      <c r="X649" s="6"/>
    </row>
    <row r="650" spans="5:24" x14ac:dyDescent="0.25">
      <c r="E650" s="19">
        <v>30</v>
      </c>
      <c r="F650" s="6">
        <v>120</v>
      </c>
      <c r="G650" s="6">
        <v>147.5</v>
      </c>
      <c r="H650" s="6">
        <v>302</v>
      </c>
      <c r="I650" s="6">
        <v>40</v>
      </c>
      <c r="J650" s="6">
        <v>360</v>
      </c>
      <c r="K650" s="19">
        <v>0.25</v>
      </c>
      <c r="L650" s="20">
        <v>1.26</v>
      </c>
      <c r="M650" s="20">
        <v>1.26</v>
      </c>
      <c r="N650" s="20">
        <v>955</v>
      </c>
      <c r="O650" s="19">
        <v>5</v>
      </c>
      <c r="P650" s="19" t="s">
        <v>14</v>
      </c>
      <c r="Q650" s="18"/>
      <c r="R650" s="14">
        <v>1.7319106520000001</v>
      </c>
      <c r="S650" s="6">
        <v>2.8989803819999999E-4</v>
      </c>
      <c r="T650" s="6">
        <v>1.589685172</v>
      </c>
      <c r="U650" s="6"/>
      <c r="V650" s="6"/>
      <c r="W650" s="6"/>
      <c r="X650" s="6"/>
    </row>
    <row r="651" spans="5:24" x14ac:dyDescent="0.25">
      <c r="E651" s="19">
        <v>30</v>
      </c>
      <c r="F651" s="6">
        <v>120</v>
      </c>
      <c r="G651" s="6">
        <v>147.5</v>
      </c>
      <c r="H651" s="6">
        <v>302</v>
      </c>
      <c r="I651" s="6">
        <v>40</v>
      </c>
      <c r="J651" s="6">
        <v>380</v>
      </c>
      <c r="K651" s="19">
        <v>0.25</v>
      </c>
      <c r="L651" s="20">
        <v>1.26</v>
      </c>
      <c r="M651" s="20">
        <v>1.26</v>
      </c>
      <c r="N651" s="20">
        <v>955</v>
      </c>
      <c r="O651" s="19">
        <v>5</v>
      </c>
      <c r="P651" s="19" t="s">
        <v>14</v>
      </c>
      <c r="Q651" s="18"/>
      <c r="R651" s="14">
        <v>1.7319106520000001</v>
      </c>
      <c r="S651" s="6">
        <v>2.8989803819999999E-4</v>
      </c>
      <c r="T651" s="6">
        <v>1.5951078949999999</v>
      </c>
      <c r="U651" s="6"/>
      <c r="V651" s="6"/>
      <c r="W651" s="6"/>
      <c r="X651" s="6"/>
    </row>
    <row r="652" spans="5:24" x14ac:dyDescent="0.25">
      <c r="E652" s="19">
        <v>30</v>
      </c>
      <c r="F652" s="6">
        <v>140</v>
      </c>
      <c r="G652" s="6">
        <v>170</v>
      </c>
      <c r="H652" s="6">
        <v>304</v>
      </c>
      <c r="I652" s="6">
        <v>10</v>
      </c>
      <c r="J652" s="6">
        <v>200</v>
      </c>
      <c r="K652" s="19">
        <v>0.25</v>
      </c>
      <c r="L652" s="21">
        <v>1.37</v>
      </c>
      <c r="M652" s="21">
        <v>1.37</v>
      </c>
      <c r="N652" s="21">
        <v>955</v>
      </c>
      <c r="O652" s="19">
        <v>5</v>
      </c>
      <c r="P652" s="19" t="s">
        <v>14</v>
      </c>
      <c r="Q652" s="18"/>
      <c r="R652" s="14">
        <v>1.64078587</v>
      </c>
      <c r="S652" s="6">
        <v>2.8433932510000002E-4</v>
      </c>
      <c r="T652" s="6">
        <v>1.2472252020000001</v>
      </c>
      <c r="U652" s="6">
        <v>5.7236240549999998E-2</v>
      </c>
      <c r="V652" s="6">
        <v>4.9508802410000001</v>
      </c>
      <c r="W652" s="6">
        <v>1.0173414759999999</v>
      </c>
      <c r="X652" s="6">
        <v>4.4018789519999997</v>
      </c>
    </row>
    <row r="653" spans="5:24" x14ac:dyDescent="0.25">
      <c r="E653" s="19">
        <v>30</v>
      </c>
      <c r="F653" s="6">
        <v>140</v>
      </c>
      <c r="G653" s="6">
        <v>170</v>
      </c>
      <c r="H653" s="6">
        <v>304</v>
      </c>
      <c r="I653" s="6">
        <v>15</v>
      </c>
      <c r="J653" s="6">
        <v>200</v>
      </c>
      <c r="K653" s="19">
        <v>0.25</v>
      </c>
      <c r="L653" s="21">
        <v>1.37</v>
      </c>
      <c r="M653" s="21">
        <v>1.37</v>
      </c>
      <c r="N653" s="21">
        <v>955</v>
      </c>
      <c r="O653" s="19">
        <v>5</v>
      </c>
      <c r="P653" s="19" t="s">
        <v>14</v>
      </c>
      <c r="Q653" s="18"/>
      <c r="R653" s="14">
        <v>1.64078587</v>
      </c>
      <c r="S653" s="6">
        <v>2.8433932510000002E-4</v>
      </c>
      <c r="T653" s="6">
        <v>1.2665596910000001</v>
      </c>
      <c r="U653" s="6">
        <v>4.5099661829999999E-2</v>
      </c>
      <c r="V653" s="6">
        <v>5.9038525269999997</v>
      </c>
      <c r="W653" s="6">
        <v>0.84051727460000003</v>
      </c>
      <c r="X653" s="6">
        <v>5.3239328019999999</v>
      </c>
    </row>
    <row r="654" spans="5:24" x14ac:dyDescent="0.25">
      <c r="E654" s="19">
        <v>30</v>
      </c>
      <c r="F654" s="6">
        <v>140</v>
      </c>
      <c r="G654" s="6">
        <v>170</v>
      </c>
      <c r="H654" s="6">
        <v>304</v>
      </c>
      <c r="I654" s="6">
        <v>20</v>
      </c>
      <c r="J654" s="6">
        <v>200</v>
      </c>
      <c r="K654" s="19">
        <v>0.25</v>
      </c>
      <c r="L654" s="21">
        <v>1.37</v>
      </c>
      <c r="M654" s="21">
        <v>1.37</v>
      </c>
      <c r="N654" s="21">
        <v>955</v>
      </c>
      <c r="O654" s="19">
        <v>5</v>
      </c>
      <c r="P654" s="19" t="s">
        <v>14</v>
      </c>
      <c r="Q654" s="18"/>
      <c r="R654" s="14">
        <v>1.64078587</v>
      </c>
      <c r="S654" s="6">
        <v>2.8433932510000002E-4</v>
      </c>
      <c r="T654" s="6">
        <v>1.2838317720000001</v>
      </c>
      <c r="U654" s="6">
        <v>3.1403256490000003E-2</v>
      </c>
      <c r="V654" s="6">
        <v>6.6873736900000003</v>
      </c>
      <c r="W654" s="6">
        <v>0.81369201530000002</v>
      </c>
      <c r="X654" s="6">
        <v>5.951231784</v>
      </c>
    </row>
    <row r="655" spans="5:24" x14ac:dyDescent="0.25">
      <c r="E655" s="19">
        <v>30</v>
      </c>
      <c r="F655" s="6">
        <v>140</v>
      </c>
      <c r="G655" s="6">
        <v>170</v>
      </c>
      <c r="H655" s="6">
        <v>304</v>
      </c>
      <c r="I655" s="6">
        <v>25</v>
      </c>
      <c r="J655" s="6">
        <v>200</v>
      </c>
      <c r="K655" s="19">
        <v>0.25</v>
      </c>
      <c r="L655" s="21">
        <v>1.37</v>
      </c>
      <c r="M655" s="21">
        <v>1.37</v>
      </c>
      <c r="N655" s="21">
        <v>955</v>
      </c>
      <c r="O655" s="19">
        <v>5</v>
      </c>
      <c r="P655" s="19" t="s">
        <v>14</v>
      </c>
      <c r="Q655" s="18"/>
      <c r="R655" s="14">
        <v>1.64078587</v>
      </c>
      <c r="S655" s="6">
        <v>2.8433932510000002E-4</v>
      </c>
      <c r="T655" s="6">
        <v>1.2998691149999999</v>
      </c>
      <c r="U655" s="6">
        <v>3.5222012749999997E-2</v>
      </c>
      <c r="V655" s="6">
        <v>7.7457395020000002</v>
      </c>
      <c r="W655" s="6">
        <v>0.72174117550000005</v>
      </c>
      <c r="X655" s="6">
        <v>6.6996227629999998</v>
      </c>
    </row>
    <row r="656" spans="5:24" x14ac:dyDescent="0.25">
      <c r="E656" s="19">
        <v>30</v>
      </c>
      <c r="F656" s="6">
        <v>140</v>
      </c>
      <c r="G656" s="6">
        <v>170</v>
      </c>
      <c r="H656" s="6">
        <v>304</v>
      </c>
      <c r="I656" s="6">
        <v>30</v>
      </c>
      <c r="J656" s="6">
        <v>200</v>
      </c>
      <c r="K656" s="19">
        <v>0.25</v>
      </c>
      <c r="L656" s="21">
        <v>1.37</v>
      </c>
      <c r="M656" s="21">
        <v>1.37</v>
      </c>
      <c r="N656" s="21">
        <v>955</v>
      </c>
      <c r="O656" s="19">
        <v>5</v>
      </c>
      <c r="P656" s="19" t="s">
        <v>14</v>
      </c>
      <c r="Q656" s="18"/>
      <c r="R656" s="14">
        <v>1.64078587</v>
      </c>
      <c r="S656" s="6">
        <v>2.8433932510000002E-4</v>
      </c>
      <c r="T656" s="6">
        <v>1.315468664</v>
      </c>
      <c r="U656" s="6">
        <v>3.22376734E-2</v>
      </c>
      <c r="V656" s="6">
        <v>8.7422804109999994</v>
      </c>
      <c r="W656" s="6">
        <v>0.7064211266</v>
      </c>
      <c r="X656" s="6">
        <v>7.1450240770000004</v>
      </c>
    </row>
    <row r="657" spans="5:24" x14ac:dyDescent="0.25">
      <c r="E657" s="19">
        <v>30</v>
      </c>
      <c r="F657" s="6">
        <v>140</v>
      </c>
      <c r="G657" s="6">
        <v>170</v>
      </c>
      <c r="H657" s="6">
        <v>304</v>
      </c>
      <c r="I657" s="6">
        <v>35</v>
      </c>
      <c r="J657" s="6">
        <v>200</v>
      </c>
      <c r="K657" s="19">
        <v>0.25</v>
      </c>
      <c r="L657" s="21">
        <v>1.37</v>
      </c>
      <c r="M657" s="21">
        <v>1.37</v>
      </c>
      <c r="N657" s="21">
        <v>955</v>
      </c>
      <c r="O657" s="19">
        <v>5</v>
      </c>
      <c r="P657" s="19" t="s">
        <v>14</v>
      </c>
      <c r="Q657" s="18"/>
      <c r="R657" s="14">
        <v>1.64078587</v>
      </c>
      <c r="S657" s="6">
        <v>2.8433932510000002E-4</v>
      </c>
      <c r="T657" s="6">
        <v>1.330573655</v>
      </c>
      <c r="U657" s="6">
        <v>4.5141011730000001E-3</v>
      </c>
      <c r="V657" s="6">
        <v>9.9255832959999992</v>
      </c>
      <c r="W657" s="6">
        <v>0.55747833960000004</v>
      </c>
      <c r="X657" s="6">
        <v>7.4440827089999999</v>
      </c>
    </row>
    <row r="658" spans="5:24" x14ac:dyDescent="0.25">
      <c r="E658" s="19">
        <v>30</v>
      </c>
      <c r="F658" s="6">
        <v>140</v>
      </c>
      <c r="G658" s="6">
        <v>170</v>
      </c>
      <c r="H658" s="6">
        <v>304</v>
      </c>
      <c r="I658" s="6">
        <v>40</v>
      </c>
      <c r="J658" s="6">
        <v>200</v>
      </c>
      <c r="K658" s="19">
        <v>0.25</v>
      </c>
      <c r="L658" s="21">
        <v>1.37</v>
      </c>
      <c r="M658" s="21">
        <v>1.37</v>
      </c>
      <c r="N658" s="21">
        <v>955</v>
      </c>
      <c r="O658" s="19">
        <v>5</v>
      </c>
      <c r="P658" s="19" t="s">
        <v>14</v>
      </c>
      <c r="Q658" s="18"/>
      <c r="R658" s="14">
        <v>1.64078587</v>
      </c>
      <c r="S658" s="6">
        <v>2.8433932510000002E-4</v>
      </c>
      <c r="T658" s="6">
        <v>1.3446887380000001</v>
      </c>
      <c r="U658" s="6">
        <v>0</v>
      </c>
      <c r="V658" s="6">
        <v>10.449419499999999</v>
      </c>
      <c r="W658" s="6">
        <v>0.49315333760000002</v>
      </c>
      <c r="X658" s="6">
        <v>7.4131447030000004</v>
      </c>
    </row>
    <row r="659" spans="5:24" x14ac:dyDescent="0.25">
      <c r="E659" s="19">
        <v>30</v>
      </c>
      <c r="F659" s="6">
        <v>140</v>
      </c>
      <c r="G659" s="6">
        <v>170</v>
      </c>
      <c r="H659" s="6">
        <v>304</v>
      </c>
      <c r="I659" s="6">
        <v>45</v>
      </c>
      <c r="J659" s="6">
        <v>200</v>
      </c>
      <c r="K659" s="19">
        <v>0.25</v>
      </c>
      <c r="L659" s="21">
        <v>1.37</v>
      </c>
      <c r="M659" s="21">
        <v>1.37</v>
      </c>
      <c r="N659" s="21">
        <v>955</v>
      </c>
      <c r="O659" s="19">
        <v>5</v>
      </c>
      <c r="P659" s="19" t="s">
        <v>14</v>
      </c>
      <c r="Q659" s="18"/>
      <c r="R659" s="14">
        <v>1.64078587</v>
      </c>
      <c r="S659" s="6">
        <v>2.8433932510000002E-4</v>
      </c>
      <c r="T659" s="6">
        <v>1.358357188</v>
      </c>
      <c r="U659" s="6">
        <v>0</v>
      </c>
      <c r="V659" s="6">
        <v>10.477437220000001</v>
      </c>
      <c r="W659" s="6">
        <v>0.45076370259999998</v>
      </c>
      <c r="X659" s="6">
        <v>7.4218584109999997</v>
      </c>
    </row>
    <row r="660" spans="5:24" x14ac:dyDescent="0.25">
      <c r="E660" s="19">
        <v>30</v>
      </c>
      <c r="F660" s="6">
        <v>140</v>
      </c>
      <c r="G660" s="6">
        <v>170</v>
      </c>
      <c r="H660" s="6">
        <v>304</v>
      </c>
      <c r="I660" s="6">
        <v>50</v>
      </c>
      <c r="J660" s="6">
        <v>200</v>
      </c>
      <c r="K660" s="19">
        <v>0.25</v>
      </c>
      <c r="L660" s="21">
        <v>1.37</v>
      </c>
      <c r="M660" s="21">
        <v>1.37</v>
      </c>
      <c r="N660" s="21">
        <v>955</v>
      </c>
      <c r="O660" s="19">
        <v>5</v>
      </c>
      <c r="P660" s="19" t="s">
        <v>14</v>
      </c>
      <c r="Q660" s="18"/>
      <c r="R660" s="14">
        <v>1.64078587</v>
      </c>
      <c r="S660" s="6">
        <v>2.8433932510000002E-4</v>
      </c>
      <c r="T660" s="6">
        <v>1.3711723179999999</v>
      </c>
      <c r="U660" s="6">
        <v>0</v>
      </c>
      <c r="V660" s="6">
        <v>10.395456859999999</v>
      </c>
      <c r="W660" s="6">
        <v>0.49336011730000001</v>
      </c>
      <c r="X660" s="6">
        <v>7.3080719040000002</v>
      </c>
    </row>
    <row r="661" spans="5:24" x14ac:dyDescent="0.25">
      <c r="E661" s="19">
        <v>30</v>
      </c>
      <c r="F661" s="6">
        <v>140</v>
      </c>
      <c r="G661" s="6">
        <v>170</v>
      </c>
      <c r="H661" s="6">
        <v>304</v>
      </c>
      <c r="I661" s="6">
        <v>55</v>
      </c>
      <c r="J661" s="6">
        <v>200</v>
      </c>
      <c r="K661" s="19">
        <v>0.25</v>
      </c>
      <c r="L661" s="21">
        <v>1.37</v>
      </c>
      <c r="M661" s="21">
        <v>1.37</v>
      </c>
      <c r="N661" s="21">
        <v>955</v>
      </c>
      <c r="O661" s="19">
        <v>5</v>
      </c>
      <c r="P661" s="19" t="s">
        <v>14</v>
      </c>
      <c r="Q661" s="18"/>
      <c r="R661" s="14">
        <v>1.64078587</v>
      </c>
      <c r="S661" s="6">
        <v>2.8433932510000002E-4</v>
      </c>
      <c r="T661" s="6">
        <v>1.3834763130000001</v>
      </c>
      <c r="U661" s="6">
        <v>0</v>
      </c>
      <c r="V661" s="6">
        <v>10.46302171</v>
      </c>
      <c r="W661" s="6">
        <v>0.50150504510000005</v>
      </c>
      <c r="X661" s="6">
        <v>7.2463915390000002</v>
      </c>
    </row>
    <row r="662" spans="5:24" x14ac:dyDescent="0.25">
      <c r="E662" s="19">
        <v>30</v>
      </c>
      <c r="F662" s="6">
        <v>140</v>
      </c>
      <c r="G662" s="6">
        <v>170</v>
      </c>
      <c r="H662" s="6">
        <v>304</v>
      </c>
      <c r="I662" s="6">
        <v>60</v>
      </c>
      <c r="J662" s="6">
        <v>200</v>
      </c>
      <c r="K662" s="19">
        <v>0.25</v>
      </c>
      <c r="L662" s="21">
        <v>1.37</v>
      </c>
      <c r="M662" s="21">
        <v>1.37</v>
      </c>
      <c r="N662" s="21">
        <v>955</v>
      </c>
      <c r="O662" s="19">
        <v>5</v>
      </c>
      <c r="P662" s="19" t="s">
        <v>14</v>
      </c>
      <c r="Q662" s="18"/>
      <c r="R662" s="14">
        <v>1.64078587</v>
      </c>
      <c r="S662" s="6">
        <v>2.8433932510000002E-4</v>
      </c>
      <c r="T662" s="6">
        <v>1.3947353730000001</v>
      </c>
      <c r="U662" s="6">
        <v>0</v>
      </c>
      <c r="V662" s="6">
        <v>10.872088400000001</v>
      </c>
      <c r="W662" s="6">
        <v>0.45218820230000001</v>
      </c>
      <c r="X662" s="6">
        <v>6.9981583030000003</v>
      </c>
    </row>
    <row r="663" spans="5:24" x14ac:dyDescent="0.25">
      <c r="E663" s="19">
        <v>30</v>
      </c>
      <c r="F663" s="6">
        <v>140</v>
      </c>
      <c r="G663" s="6">
        <v>170</v>
      </c>
      <c r="H663" s="6">
        <v>304</v>
      </c>
      <c r="I663" s="6">
        <v>65</v>
      </c>
      <c r="J663" s="6">
        <v>200</v>
      </c>
      <c r="K663" s="19">
        <v>0.25</v>
      </c>
      <c r="L663" s="21">
        <v>1.37</v>
      </c>
      <c r="M663" s="21">
        <v>1.37</v>
      </c>
      <c r="N663" s="21">
        <v>955</v>
      </c>
      <c r="O663" s="19">
        <v>5</v>
      </c>
      <c r="P663" s="19" t="s">
        <v>14</v>
      </c>
      <c r="Q663" s="18"/>
      <c r="R663" s="14">
        <v>1.64078587</v>
      </c>
      <c r="S663" s="6">
        <v>2.8433932510000002E-4</v>
      </c>
      <c r="T663" s="6">
        <v>1.4058505139999999</v>
      </c>
      <c r="U663" s="6">
        <v>0</v>
      </c>
      <c r="V663" s="6">
        <v>10.94324151</v>
      </c>
      <c r="W663" s="6">
        <v>0.41439528609999998</v>
      </c>
      <c r="X663" s="6">
        <v>5.9078187580000003</v>
      </c>
    </row>
    <row r="664" spans="5:24" x14ac:dyDescent="0.25">
      <c r="E664" s="19">
        <v>30</v>
      </c>
      <c r="F664" s="6">
        <v>140</v>
      </c>
      <c r="G664" s="6">
        <v>170</v>
      </c>
      <c r="H664" s="6">
        <v>304</v>
      </c>
      <c r="I664" s="6">
        <v>70</v>
      </c>
      <c r="J664" s="6">
        <v>200</v>
      </c>
      <c r="K664" s="19">
        <v>0.25</v>
      </c>
      <c r="L664" s="21">
        <v>1.37</v>
      </c>
      <c r="M664" s="21">
        <v>1.37</v>
      </c>
      <c r="N664" s="21">
        <v>955</v>
      </c>
      <c r="O664" s="19">
        <v>5</v>
      </c>
      <c r="P664" s="19" t="s">
        <v>14</v>
      </c>
      <c r="Q664" s="18"/>
      <c r="R664" s="14">
        <v>1.64078587</v>
      </c>
      <c r="S664" s="6">
        <v>2.8433932510000002E-4</v>
      </c>
      <c r="T664" s="6">
        <v>1.4163142369999999</v>
      </c>
      <c r="U664" s="6">
        <v>0</v>
      </c>
      <c r="V664" s="6">
        <v>10.20691366</v>
      </c>
      <c r="W664" s="6">
        <v>0.41719921599999998</v>
      </c>
      <c r="X664" s="6">
        <v>4.9547624289999996</v>
      </c>
    </row>
    <row r="665" spans="5:24" x14ac:dyDescent="0.25">
      <c r="E665" s="19">
        <v>30</v>
      </c>
      <c r="F665" s="6">
        <v>140</v>
      </c>
      <c r="G665" s="6">
        <v>170</v>
      </c>
      <c r="H665" s="6">
        <v>304</v>
      </c>
      <c r="I665" s="6">
        <v>75</v>
      </c>
      <c r="J665" s="6">
        <v>200</v>
      </c>
      <c r="K665" s="19">
        <v>0.25</v>
      </c>
      <c r="L665" s="21">
        <v>1.37</v>
      </c>
      <c r="M665" s="21">
        <v>1.37</v>
      </c>
      <c r="N665" s="21">
        <v>955</v>
      </c>
      <c r="O665" s="19">
        <v>5</v>
      </c>
      <c r="P665" s="19" t="s">
        <v>14</v>
      </c>
      <c r="Q665" s="18"/>
      <c r="R665" s="14">
        <v>1.64078587</v>
      </c>
      <c r="S665" s="6">
        <v>2.8433932510000002E-4</v>
      </c>
      <c r="T665" s="6">
        <v>1.426183298</v>
      </c>
      <c r="U665" s="6">
        <v>0</v>
      </c>
      <c r="V665" s="6">
        <v>9.9604995049999996</v>
      </c>
      <c r="W665" s="6">
        <v>0.41776676750000002</v>
      </c>
      <c r="X665" s="6">
        <v>2.9528521969999999</v>
      </c>
    </row>
    <row r="666" spans="5:24" x14ac:dyDescent="0.25">
      <c r="E666" s="19">
        <v>30</v>
      </c>
      <c r="F666" s="6">
        <v>140</v>
      </c>
      <c r="G666" s="6">
        <v>170</v>
      </c>
      <c r="H666" s="6">
        <v>304</v>
      </c>
      <c r="I666" s="6">
        <v>80</v>
      </c>
      <c r="J666" s="6">
        <v>200</v>
      </c>
      <c r="K666" s="19">
        <v>0.25</v>
      </c>
      <c r="L666" s="21">
        <v>1.37</v>
      </c>
      <c r="M666" s="21">
        <v>1.37</v>
      </c>
      <c r="N666" s="21">
        <v>955</v>
      </c>
      <c r="O666" s="19">
        <v>5</v>
      </c>
      <c r="P666" s="19" t="s">
        <v>14</v>
      </c>
      <c r="Q666" s="18"/>
      <c r="R666" s="14">
        <v>1.64078587</v>
      </c>
      <c r="S666" s="6">
        <v>2.8433932510000002E-4</v>
      </c>
      <c r="T666" s="6">
        <v>1.4352918880000001</v>
      </c>
      <c r="U666" s="6">
        <v>0</v>
      </c>
      <c r="V666" s="6">
        <v>9.6677075769999998</v>
      </c>
      <c r="W666" s="6">
        <v>0.41739090559999997</v>
      </c>
      <c r="X666" s="6">
        <v>0.91906031420000001</v>
      </c>
    </row>
    <row r="667" spans="5:24" x14ac:dyDescent="0.25">
      <c r="E667" s="19">
        <v>30</v>
      </c>
      <c r="F667" s="6">
        <v>140</v>
      </c>
      <c r="G667" s="6">
        <v>170</v>
      </c>
      <c r="H667" s="6">
        <v>304</v>
      </c>
      <c r="I667" s="6">
        <v>85</v>
      </c>
      <c r="J667" s="6">
        <v>200</v>
      </c>
      <c r="K667" s="19">
        <v>0.25</v>
      </c>
      <c r="L667" s="21">
        <v>1.37</v>
      </c>
      <c r="M667" s="21">
        <v>1.37</v>
      </c>
      <c r="N667" s="21">
        <v>955</v>
      </c>
      <c r="O667" s="19">
        <v>5</v>
      </c>
      <c r="P667" s="19" t="s">
        <v>14</v>
      </c>
      <c r="Q667" s="18"/>
      <c r="R667" s="14">
        <v>1.64078587</v>
      </c>
      <c r="S667" s="6">
        <v>2.8433932510000002E-4</v>
      </c>
      <c r="T667" s="6">
        <v>1.4434273500000001</v>
      </c>
      <c r="U667" s="6">
        <v>0</v>
      </c>
      <c r="V667" s="6">
        <v>8.8283215730000002</v>
      </c>
      <c r="W667" s="6">
        <v>0.41707894020000003</v>
      </c>
      <c r="X667" s="6">
        <v>0.48794179440000002</v>
      </c>
    </row>
    <row r="668" spans="5:24" x14ac:dyDescent="0.25">
      <c r="E668" s="19">
        <v>30</v>
      </c>
      <c r="F668" s="6">
        <v>140</v>
      </c>
      <c r="G668" s="6">
        <v>170</v>
      </c>
      <c r="H668" s="6">
        <v>304</v>
      </c>
      <c r="I668" s="6">
        <v>90</v>
      </c>
      <c r="J668" s="6">
        <v>200</v>
      </c>
      <c r="K668" s="19">
        <v>0.25</v>
      </c>
      <c r="L668" s="21">
        <v>1.37</v>
      </c>
      <c r="M668" s="21">
        <v>1.37</v>
      </c>
      <c r="N668" s="21">
        <v>955</v>
      </c>
      <c r="O668" s="19">
        <v>5</v>
      </c>
      <c r="P668" s="19" t="s">
        <v>14</v>
      </c>
      <c r="Q668" s="18"/>
      <c r="R668" s="14">
        <v>1.64078587</v>
      </c>
      <c r="S668" s="6">
        <v>2.8433932510000002E-4</v>
      </c>
      <c r="T668" s="6">
        <v>1.451447063</v>
      </c>
      <c r="U668" s="6">
        <v>0</v>
      </c>
      <c r="V668" s="6">
        <v>7.6505388910000001</v>
      </c>
      <c r="W668" s="6">
        <v>0.4164362163</v>
      </c>
      <c r="X668" s="6">
        <v>0.28929207200000001</v>
      </c>
    </row>
    <row r="669" spans="5:24" x14ac:dyDescent="0.25">
      <c r="E669" s="19">
        <v>30</v>
      </c>
      <c r="F669" s="6">
        <v>140</v>
      </c>
      <c r="G669" s="6">
        <v>170</v>
      </c>
      <c r="H669" s="6">
        <v>304</v>
      </c>
      <c r="I669" s="6">
        <v>95</v>
      </c>
      <c r="J669" s="6">
        <v>200</v>
      </c>
      <c r="K669" s="19">
        <v>0.25</v>
      </c>
      <c r="L669" s="21">
        <v>1.37</v>
      </c>
      <c r="M669" s="21">
        <v>1.37</v>
      </c>
      <c r="N669" s="21">
        <v>955</v>
      </c>
      <c r="O669" s="19">
        <v>5</v>
      </c>
      <c r="P669" s="19" t="s">
        <v>14</v>
      </c>
      <c r="Q669" s="18"/>
      <c r="R669" s="14">
        <v>1.64078587</v>
      </c>
      <c r="S669" s="6">
        <v>2.8433932510000002E-4</v>
      </c>
      <c r="T669" s="6">
        <v>1.4586687629999999</v>
      </c>
      <c r="U669" s="6">
        <v>0</v>
      </c>
      <c r="V669" s="6">
        <v>6.5535035170000002</v>
      </c>
      <c r="W669" s="6">
        <v>0.41674066450000002</v>
      </c>
      <c r="X669" s="6">
        <v>0.1964627548</v>
      </c>
    </row>
    <row r="670" spans="5:24" x14ac:dyDescent="0.25">
      <c r="E670" s="19">
        <v>30</v>
      </c>
      <c r="F670" s="6">
        <v>140</v>
      </c>
      <c r="G670" s="6">
        <v>170</v>
      </c>
      <c r="H670" s="6">
        <v>304</v>
      </c>
      <c r="I670" s="6">
        <v>100</v>
      </c>
      <c r="J670" s="6">
        <v>200</v>
      </c>
      <c r="K670" s="19">
        <v>0.25</v>
      </c>
      <c r="L670" s="21">
        <v>1.37</v>
      </c>
      <c r="M670" s="21">
        <v>1.37</v>
      </c>
      <c r="N670" s="21">
        <v>955</v>
      </c>
      <c r="O670" s="19">
        <v>5</v>
      </c>
      <c r="P670" s="19" t="s">
        <v>14</v>
      </c>
      <c r="Q670" s="18"/>
      <c r="R670" s="14">
        <v>1.64078587</v>
      </c>
      <c r="S670" s="6">
        <v>2.8433932510000002E-4</v>
      </c>
      <c r="T670" s="6">
        <v>1.4649007350000001</v>
      </c>
      <c r="U670" s="6">
        <v>0</v>
      </c>
      <c r="V670" s="6">
        <v>4.3218336109999997</v>
      </c>
      <c r="W670" s="6">
        <v>0.41937545659999997</v>
      </c>
      <c r="X670" s="6">
        <v>0.1866126182</v>
      </c>
    </row>
    <row r="671" spans="5:24" x14ac:dyDescent="0.25">
      <c r="E671" s="19">
        <v>30</v>
      </c>
      <c r="F671" s="6">
        <v>140</v>
      </c>
      <c r="G671" s="6">
        <v>170</v>
      </c>
      <c r="H671" s="6">
        <v>304</v>
      </c>
      <c r="I671" s="6">
        <v>105</v>
      </c>
      <c r="J671" s="6">
        <v>200</v>
      </c>
      <c r="K671" s="19">
        <v>0.25</v>
      </c>
      <c r="L671" s="21">
        <v>1.37</v>
      </c>
      <c r="M671" s="21">
        <v>1.37</v>
      </c>
      <c r="N671" s="21">
        <v>955</v>
      </c>
      <c r="O671" s="19">
        <v>5</v>
      </c>
      <c r="P671" s="19" t="s">
        <v>14</v>
      </c>
      <c r="Q671" s="18"/>
      <c r="R671" s="14">
        <v>1.64078587</v>
      </c>
      <c r="S671" s="6">
        <v>2.8433932510000002E-4</v>
      </c>
      <c r="T671" s="6">
        <v>1.470422221</v>
      </c>
      <c r="U671" s="6">
        <v>0</v>
      </c>
      <c r="V671" s="6">
        <v>1.8947101239999999</v>
      </c>
      <c r="W671" s="6">
        <v>0.42024745619999998</v>
      </c>
      <c r="X671" s="6">
        <v>0.1787137815</v>
      </c>
    </row>
    <row r="672" spans="5:24" x14ac:dyDescent="0.25">
      <c r="E672" s="19">
        <v>30</v>
      </c>
      <c r="F672" s="6">
        <v>140</v>
      </c>
      <c r="G672" s="6">
        <v>170</v>
      </c>
      <c r="H672" s="6">
        <v>304</v>
      </c>
      <c r="I672" s="6">
        <v>110</v>
      </c>
      <c r="J672" s="6">
        <v>200</v>
      </c>
      <c r="K672" s="19">
        <v>0.25</v>
      </c>
      <c r="L672" s="21">
        <v>1.37</v>
      </c>
      <c r="M672" s="21">
        <v>1.37</v>
      </c>
      <c r="N672" s="21">
        <v>955</v>
      </c>
      <c r="O672" s="19">
        <v>5</v>
      </c>
      <c r="P672" s="19" t="s">
        <v>14</v>
      </c>
      <c r="Q672" s="18"/>
      <c r="R672" s="14">
        <v>1.64078587</v>
      </c>
      <c r="S672" s="6">
        <v>2.8433932510000002E-4</v>
      </c>
      <c r="T672" s="6">
        <v>1.4745804360000001</v>
      </c>
      <c r="U672" s="6">
        <v>0</v>
      </c>
      <c r="V672" s="6">
        <v>0.85136544780000001</v>
      </c>
      <c r="W672" s="6">
        <v>0.42393090300000003</v>
      </c>
      <c r="X672" s="6">
        <v>0.17254046919999999</v>
      </c>
    </row>
    <row r="673" spans="5:24" x14ac:dyDescent="0.25">
      <c r="E673" s="19">
        <v>30</v>
      </c>
      <c r="F673" s="6">
        <v>140</v>
      </c>
      <c r="G673" s="6">
        <v>170</v>
      </c>
      <c r="H673" s="6">
        <v>304</v>
      </c>
      <c r="I673" s="6">
        <v>115</v>
      </c>
      <c r="J673" s="6">
        <v>200</v>
      </c>
      <c r="K673" s="19">
        <v>0.25</v>
      </c>
      <c r="L673" s="21">
        <v>1.37</v>
      </c>
      <c r="M673" s="21">
        <v>1.37</v>
      </c>
      <c r="N673" s="21">
        <v>955</v>
      </c>
      <c r="O673" s="19">
        <v>5</v>
      </c>
      <c r="P673" s="19" t="s">
        <v>14</v>
      </c>
      <c r="Q673" s="18"/>
      <c r="R673" s="14">
        <v>1.64078587</v>
      </c>
      <c r="S673" s="6">
        <v>2.8433932510000002E-4</v>
      </c>
      <c r="T673" s="6">
        <v>1.4778399360000001</v>
      </c>
      <c r="U673" s="6">
        <v>0</v>
      </c>
      <c r="V673" s="6">
        <v>0.44253488689999998</v>
      </c>
      <c r="W673" s="6">
        <v>0.42393090300000003</v>
      </c>
      <c r="X673" s="6">
        <v>0.16479105990000001</v>
      </c>
    </row>
    <row r="674" spans="5:24" x14ac:dyDescent="0.25">
      <c r="E674" s="19">
        <v>30</v>
      </c>
      <c r="F674" s="6">
        <v>140</v>
      </c>
      <c r="G674" s="6">
        <v>170</v>
      </c>
      <c r="H674" s="6">
        <v>304</v>
      </c>
      <c r="I674" s="6">
        <v>10</v>
      </c>
      <c r="J674" s="6">
        <v>250</v>
      </c>
      <c r="K674" s="19">
        <v>0.25</v>
      </c>
      <c r="L674" s="21">
        <v>1.37</v>
      </c>
      <c r="M674" s="21">
        <v>1.37</v>
      </c>
      <c r="N674" s="21">
        <v>955</v>
      </c>
      <c r="O674" s="19">
        <v>5</v>
      </c>
      <c r="P674" s="19" t="s">
        <v>14</v>
      </c>
      <c r="Q674" s="18"/>
      <c r="R674" s="14">
        <v>1.64078587</v>
      </c>
      <c r="S674" s="6">
        <v>2.8433932510000002E-4</v>
      </c>
      <c r="T674" s="6">
        <v>1.2723095980000001</v>
      </c>
      <c r="U674" s="6">
        <v>6.3198913209999999E-2</v>
      </c>
      <c r="V674" s="6">
        <v>5.1527928129999996</v>
      </c>
      <c r="W674" s="6">
        <v>1.665588144</v>
      </c>
      <c r="X674" s="6">
        <v>4.4344211570000001</v>
      </c>
    </row>
    <row r="675" spans="5:24" x14ac:dyDescent="0.25">
      <c r="E675" s="19">
        <v>30</v>
      </c>
      <c r="F675" s="6">
        <v>140</v>
      </c>
      <c r="G675" s="6">
        <v>170</v>
      </c>
      <c r="H675" s="6">
        <v>304</v>
      </c>
      <c r="I675" s="6">
        <v>15</v>
      </c>
      <c r="J675" s="6">
        <v>250</v>
      </c>
      <c r="K675" s="19">
        <v>0.25</v>
      </c>
      <c r="L675" s="21">
        <v>1.37</v>
      </c>
      <c r="M675" s="21">
        <v>1.37</v>
      </c>
      <c r="N675" s="21">
        <v>955</v>
      </c>
      <c r="O675" s="19">
        <v>5</v>
      </c>
      <c r="P675" s="19" t="s">
        <v>14</v>
      </c>
      <c r="Q675" s="18"/>
      <c r="R675" s="14">
        <v>1.64078587</v>
      </c>
      <c r="S675" s="6">
        <v>2.8433932510000002E-4</v>
      </c>
      <c r="T675" s="6">
        <v>1.2942676630000001</v>
      </c>
      <c r="U675" s="6">
        <v>5.6490531089999997E-2</v>
      </c>
      <c r="V675" s="6">
        <v>6.1724772940000001</v>
      </c>
      <c r="W675" s="6">
        <v>1.462111578</v>
      </c>
      <c r="X675" s="6">
        <v>5.4600433959999997</v>
      </c>
    </row>
    <row r="676" spans="5:24" x14ac:dyDescent="0.25">
      <c r="E676" s="19">
        <v>30</v>
      </c>
      <c r="F676" s="6">
        <v>140</v>
      </c>
      <c r="G676" s="6">
        <v>170</v>
      </c>
      <c r="H676" s="6">
        <v>304</v>
      </c>
      <c r="I676" s="6">
        <v>20</v>
      </c>
      <c r="J676" s="6">
        <v>250</v>
      </c>
      <c r="K676" s="19">
        <v>0.25</v>
      </c>
      <c r="L676" s="21">
        <v>1.37</v>
      </c>
      <c r="M676" s="21">
        <v>1.37</v>
      </c>
      <c r="N676" s="21">
        <v>955</v>
      </c>
      <c r="O676" s="19">
        <v>5</v>
      </c>
      <c r="P676" s="19" t="s">
        <v>14</v>
      </c>
      <c r="Q676" s="18"/>
      <c r="R676" s="14">
        <v>1.64078587</v>
      </c>
      <c r="S676" s="6">
        <v>2.8433932510000002E-4</v>
      </c>
      <c r="T676" s="6">
        <v>1.313216685</v>
      </c>
      <c r="U676" s="6">
        <v>5.6364241510000003E-2</v>
      </c>
      <c r="V676" s="6">
        <v>7.1576521389999996</v>
      </c>
      <c r="W676" s="6">
        <v>1.355646457</v>
      </c>
      <c r="X676" s="6">
        <v>6.1155139250000001</v>
      </c>
    </row>
    <row r="677" spans="5:24" x14ac:dyDescent="0.25">
      <c r="E677" s="19">
        <v>30</v>
      </c>
      <c r="F677" s="6">
        <v>140</v>
      </c>
      <c r="G677" s="6">
        <v>170</v>
      </c>
      <c r="H677" s="6">
        <v>304</v>
      </c>
      <c r="I677" s="6">
        <v>25</v>
      </c>
      <c r="J677" s="6">
        <v>250</v>
      </c>
      <c r="K677" s="19">
        <v>0.25</v>
      </c>
      <c r="L677" s="21">
        <v>1.37</v>
      </c>
      <c r="M677" s="21">
        <v>1.37</v>
      </c>
      <c r="N677" s="21">
        <v>955</v>
      </c>
      <c r="O677" s="19">
        <v>5</v>
      </c>
      <c r="P677" s="19" t="s">
        <v>14</v>
      </c>
      <c r="Q677" s="18"/>
      <c r="R677" s="14">
        <v>1.64078587</v>
      </c>
      <c r="S677" s="6">
        <v>2.8433932510000002E-4</v>
      </c>
      <c r="T677" s="6">
        <v>1.3312323610000001</v>
      </c>
      <c r="U677" s="6">
        <v>4.740670215E-2</v>
      </c>
      <c r="V677" s="6">
        <v>7.9420726290000001</v>
      </c>
      <c r="W677" s="6">
        <v>1.307551176</v>
      </c>
      <c r="X677" s="6">
        <v>6.7929279999999999</v>
      </c>
    </row>
    <row r="678" spans="5:24" x14ac:dyDescent="0.25">
      <c r="E678" s="19">
        <v>30</v>
      </c>
      <c r="F678" s="6">
        <v>140</v>
      </c>
      <c r="G678" s="6">
        <v>170</v>
      </c>
      <c r="H678" s="6">
        <v>304</v>
      </c>
      <c r="I678" s="6">
        <v>30</v>
      </c>
      <c r="J678" s="6">
        <v>250</v>
      </c>
      <c r="K678" s="19">
        <v>0.25</v>
      </c>
      <c r="L678" s="21">
        <v>1.37</v>
      </c>
      <c r="M678" s="21">
        <v>1.37</v>
      </c>
      <c r="N678" s="21">
        <v>955</v>
      </c>
      <c r="O678" s="19">
        <v>5</v>
      </c>
      <c r="P678" s="19" t="s">
        <v>14</v>
      </c>
      <c r="Q678" s="18"/>
      <c r="R678" s="14">
        <v>1.64078587</v>
      </c>
      <c r="S678" s="6">
        <v>2.8433932510000002E-4</v>
      </c>
      <c r="T678" s="6">
        <v>1.3485898839999999</v>
      </c>
      <c r="U678" s="6">
        <v>3.867167531E-2</v>
      </c>
      <c r="V678" s="6">
        <v>9.3782310120000005</v>
      </c>
      <c r="W678" s="6">
        <v>1.203287174</v>
      </c>
      <c r="X678" s="6">
        <v>7.5236050329999999</v>
      </c>
    </row>
    <row r="679" spans="5:24" x14ac:dyDescent="0.25">
      <c r="E679" s="19">
        <v>30</v>
      </c>
      <c r="F679" s="6">
        <v>140</v>
      </c>
      <c r="G679" s="6">
        <v>170</v>
      </c>
      <c r="H679" s="6">
        <v>304</v>
      </c>
      <c r="I679" s="6">
        <v>35</v>
      </c>
      <c r="J679" s="6">
        <v>250</v>
      </c>
      <c r="K679" s="19">
        <v>0.25</v>
      </c>
      <c r="L679" s="21">
        <v>1.37</v>
      </c>
      <c r="M679" s="21">
        <v>1.37</v>
      </c>
      <c r="N679" s="21">
        <v>955</v>
      </c>
      <c r="O679" s="19">
        <v>5</v>
      </c>
      <c r="P679" s="19" t="s">
        <v>14</v>
      </c>
      <c r="Q679" s="18"/>
      <c r="R679" s="14">
        <v>1.64078587</v>
      </c>
      <c r="S679" s="6">
        <v>2.8433932510000002E-4</v>
      </c>
      <c r="T679" s="6">
        <v>1.3649790980000001</v>
      </c>
      <c r="U679" s="6">
        <v>2.9010525490000001E-2</v>
      </c>
      <c r="V679" s="6">
        <v>9.8862143489999994</v>
      </c>
      <c r="W679" s="6">
        <v>1.076922545</v>
      </c>
      <c r="X679" s="6">
        <v>7.7553395109999999</v>
      </c>
    </row>
    <row r="680" spans="5:24" x14ac:dyDescent="0.25">
      <c r="E680" s="19">
        <v>30</v>
      </c>
      <c r="F680" s="6">
        <v>140</v>
      </c>
      <c r="G680" s="6">
        <v>170</v>
      </c>
      <c r="H680" s="6">
        <v>304</v>
      </c>
      <c r="I680" s="6">
        <v>40</v>
      </c>
      <c r="J680" s="6">
        <v>250</v>
      </c>
      <c r="K680" s="19">
        <v>0.25</v>
      </c>
      <c r="L680" s="21">
        <v>1.37</v>
      </c>
      <c r="M680" s="21">
        <v>1.37</v>
      </c>
      <c r="N680" s="21">
        <v>955</v>
      </c>
      <c r="O680" s="19">
        <v>5</v>
      </c>
      <c r="P680" s="19" t="s">
        <v>14</v>
      </c>
      <c r="Q680" s="18"/>
      <c r="R680" s="14">
        <v>1.64078587</v>
      </c>
      <c r="S680" s="6">
        <v>2.8433932510000002E-4</v>
      </c>
      <c r="T680" s="6">
        <v>1.3809231740000001</v>
      </c>
      <c r="U680" s="6">
        <v>6.4979010520000002E-3</v>
      </c>
      <c r="V680" s="6">
        <v>10.58635499</v>
      </c>
      <c r="W680" s="6">
        <v>0.97290808250000005</v>
      </c>
      <c r="X680" s="6">
        <v>8.1765894600000006</v>
      </c>
    </row>
    <row r="681" spans="5:24" x14ac:dyDescent="0.25">
      <c r="E681" s="19">
        <v>30</v>
      </c>
      <c r="F681" s="6">
        <v>140</v>
      </c>
      <c r="G681" s="6">
        <v>170</v>
      </c>
      <c r="H681" s="6">
        <v>304</v>
      </c>
      <c r="I681" s="6">
        <v>45</v>
      </c>
      <c r="J681" s="6">
        <v>250</v>
      </c>
      <c r="K681" s="19">
        <v>0.25</v>
      </c>
      <c r="L681" s="21">
        <v>1.37</v>
      </c>
      <c r="M681" s="21">
        <v>1.37</v>
      </c>
      <c r="N681" s="21">
        <v>955</v>
      </c>
      <c r="O681" s="19">
        <v>5</v>
      </c>
      <c r="P681" s="19" t="s">
        <v>14</v>
      </c>
      <c r="Q681" s="18"/>
      <c r="R681" s="14">
        <v>1.64078587</v>
      </c>
      <c r="S681" s="6">
        <v>2.8433932510000002E-4</v>
      </c>
      <c r="T681" s="6">
        <v>1.3963947459999999</v>
      </c>
      <c r="U681" s="6">
        <v>0</v>
      </c>
      <c r="V681" s="6">
        <v>10.54457757</v>
      </c>
      <c r="W681" s="6">
        <v>0.967919643</v>
      </c>
      <c r="X681" s="6">
        <v>7.1388091300000003</v>
      </c>
    </row>
    <row r="682" spans="5:24" x14ac:dyDescent="0.25">
      <c r="E682" s="19">
        <v>30</v>
      </c>
      <c r="F682" s="6">
        <v>140</v>
      </c>
      <c r="G682" s="6">
        <v>170</v>
      </c>
      <c r="H682" s="6">
        <v>304</v>
      </c>
      <c r="I682" s="6">
        <v>50</v>
      </c>
      <c r="J682" s="6">
        <v>250</v>
      </c>
      <c r="K682" s="19">
        <v>0.25</v>
      </c>
      <c r="L682" s="21">
        <v>1.37</v>
      </c>
      <c r="M682" s="21">
        <v>1.37</v>
      </c>
      <c r="N682" s="21">
        <v>955</v>
      </c>
      <c r="O682" s="19">
        <v>5</v>
      </c>
      <c r="P682" s="19" t="s">
        <v>14</v>
      </c>
      <c r="Q682" s="18"/>
      <c r="R682" s="14">
        <v>1.64078587</v>
      </c>
      <c r="S682" s="6">
        <v>2.8433932510000002E-4</v>
      </c>
      <c r="T682" s="6">
        <v>1.4105636459999999</v>
      </c>
      <c r="U682" s="6">
        <v>0</v>
      </c>
      <c r="V682" s="6">
        <v>10.59021201</v>
      </c>
      <c r="W682" s="6">
        <v>0.94623992690000003</v>
      </c>
      <c r="X682" s="6">
        <v>7.1887771389999999</v>
      </c>
    </row>
    <row r="683" spans="5:24" x14ac:dyDescent="0.25">
      <c r="E683" s="19">
        <v>30</v>
      </c>
      <c r="F683" s="6">
        <v>140</v>
      </c>
      <c r="G683" s="6">
        <v>170</v>
      </c>
      <c r="H683" s="6">
        <v>304</v>
      </c>
      <c r="I683" s="6">
        <v>55</v>
      </c>
      <c r="J683" s="6">
        <v>250</v>
      </c>
      <c r="K683" s="19">
        <v>0.25</v>
      </c>
      <c r="L683" s="21">
        <v>1.37</v>
      </c>
      <c r="M683" s="21">
        <v>1.37</v>
      </c>
      <c r="N683" s="21">
        <v>955</v>
      </c>
      <c r="O683" s="19">
        <v>5</v>
      </c>
      <c r="P683" s="19" t="s">
        <v>14</v>
      </c>
      <c r="Q683" s="18"/>
      <c r="R683" s="14">
        <v>1.64078587</v>
      </c>
      <c r="S683" s="6">
        <v>2.8433932510000002E-4</v>
      </c>
      <c r="T683" s="6">
        <v>1.4237859310000001</v>
      </c>
      <c r="U683" s="6">
        <v>0</v>
      </c>
      <c r="V683" s="6">
        <v>10.52263745</v>
      </c>
      <c r="W683" s="6">
        <v>0.87538544269999996</v>
      </c>
      <c r="X683" s="6">
        <v>7.7739082220000002</v>
      </c>
    </row>
    <row r="684" spans="5:24" x14ac:dyDescent="0.25">
      <c r="E684" s="19">
        <v>30</v>
      </c>
      <c r="F684" s="6">
        <v>140</v>
      </c>
      <c r="G684" s="6">
        <v>170</v>
      </c>
      <c r="H684" s="6">
        <v>304</v>
      </c>
      <c r="I684" s="6">
        <v>60</v>
      </c>
      <c r="J684" s="6">
        <v>250</v>
      </c>
      <c r="K684" s="19">
        <v>0.25</v>
      </c>
      <c r="L684" s="21">
        <v>1.37</v>
      </c>
      <c r="M684" s="21">
        <v>1.37</v>
      </c>
      <c r="N684" s="21">
        <v>955</v>
      </c>
      <c r="O684" s="19">
        <v>5</v>
      </c>
      <c r="P684" s="19" t="s">
        <v>14</v>
      </c>
      <c r="Q684" s="18"/>
      <c r="R684" s="14">
        <v>1.64078587</v>
      </c>
      <c r="S684" s="6">
        <v>2.8433932510000002E-4</v>
      </c>
      <c r="T684" s="6">
        <v>1.436472392</v>
      </c>
      <c r="U684" s="6">
        <v>0</v>
      </c>
      <c r="V684" s="6">
        <v>11.08767568</v>
      </c>
      <c r="W684" s="6">
        <v>0.82427724079999998</v>
      </c>
      <c r="X684" s="6">
        <v>7.5582789039999998</v>
      </c>
    </row>
    <row r="685" spans="5:24" x14ac:dyDescent="0.25">
      <c r="E685" s="19">
        <v>30</v>
      </c>
      <c r="F685" s="6">
        <v>140</v>
      </c>
      <c r="G685" s="6">
        <v>170</v>
      </c>
      <c r="H685" s="6">
        <v>304</v>
      </c>
      <c r="I685" s="6">
        <v>65</v>
      </c>
      <c r="J685" s="6">
        <v>250</v>
      </c>
      <c r="K685" s="19">
        <v>0.25</v>
      </c>
      <c r="L685" s="21">
        <v>1.37</v>
      </c>
      <c r="M685" s="21">
        <v>1.37</v>
      </c>
      <c r="N685" s="21">
        <v>955</v>
      </c>
      <c r="O685" s="19">
        <v>5</v>
      </c>
      <c r="P685" s="19" t="s">
        <v>14</v>
      </c>
      <c r="Q685" s="18"/>
      <c r="R685" s="14">
        <v>1.64078587</v>
      </c>
      <c r="S685" s="6">
        <v>2.8433932510000002E-4</v>
      </c>
      <c r="T685" s="6">
        <v>1.4486535169999999</v>
      </c>
      <c r="U685" s="6">
        <v>0</v>
      </c>
      <c r="V685" s="6">
        <v>10.3916051</v>
      </c>
      <c r="W685" s="6">
        <v>0.77297058389999995</v>
      </c>
      <c r="X685" s="6">
        <v>6.3847108349999999</v>
      </c>
    </row>
    <row r="686" spans="5:24" x14ac:dyDescent="0.25">
      <c r="E686" s="19">
        <v>30</v>
      </c>
      <c r="F686" s="6">
        <v>140</v>
      </c>
      <c r="G686" s="6">
        <v>170</v>
      </c>
      <c r="H686" s="6">
        <v>304</v>
      </c>
      <c r="I686" s="6">
        <v>70</v>
      </c>
      <c r="J686" s="6">
        <v>250</v>
      </c>
      <c r="K686" s="19">
        <v>0.25</v>
      </c>
      <c r="L686" s="21">
        <v>1.37</v>
      </c>
      <c r="M686" s="21">
        <v>1.37</v>
      </c>
      <c r="N686" s="21">
        <v>955</v>
      </c>
      <c r="O686" s="19">
        <v>5</v>
      </c>
      <c r="P686" s="19" t="s">
        <v>14</v>
      </c>
      <c r="Q686" s="18"/>
      <c r="R686" s="14">
        <v>1.64078587</v>
      </c>
      <c r="S686" s="6">
        <v>2.8433932510000002E-4</v>
      </c>
      <c r="T686" s="6">
        <v>1.4600781249999999</v>
      </c>
      <c r="U686" s="6">
        <v>0</v>
      </c>
      <c r="V686" s="6">
        <v>10.318504539999999</v>
      </c>
      <c r="W686" s="6">
        <v>0.77859648520000002</v>
      </c>
      <c r="X686" s="6">
        <v>5.2280504160000003</v>
      </c>
    </row>
    <row r="687" spans="5:24" x14ac:dyDescent="0.25">
      <c r="E687" s="19">
        <v>30</v>
      </c>
      <c r="F687" s="6">
        <v>140</v>
      </c>
      <c r="G687" s="6">
        <v>170</v>
      </c>
      <c r="H687" s="6">
        <v>304</v>
      </c>
      <c r="I687" s="6">
        <v>75</v>
      </c>
      <c r="J687" s="6">
        <v>250</v>
      </c>
      <c r="K687" s="19">
        <v>0.25</v>
      </c>
      <c r="L687" s="21">
        <v>1.37</v>
      </c>
      <c r="M687" s="21">
        <v>1.37</v>
      </c>
      <c r="N687" s="21">
        <v>955</v>
      </c>
      <c r="O687" s="19">
        <v>5</v>
      </c>
      <c r="P687" s="19" t="s">
        <v>14</v>
      </c>
      <c r="Q687" s="18"/>
      <c r="R687" s="14">
        <v>1.64078587</v>
      </c>
      <c r="S687" s="6">
        <v>2.8433932510000002E-4</v>
      </c>
      <c r="T687" s="6">
        <v>1.4711614989999999</v>
      </c>
      <c r="U687" s="6">
        <v>0</v>
      </c>
      <c r="V687" s="6">
        <v>10.259515029999999</v>
      </c>
      <c r="W687" s="6">
        <v>0.76713119289999998</v>
      </c>
      <c r="X687" s="6">
        <v>2.816175935</v>
      </c>
    </row>
    <row r="688" spans="5:24" x14ac:dyDescent="0.25">
      <c r="E688" s="19">
        <v>30</v>
      </c>
      <c r="F688" s="6">
        <v>140</v>
      </c>
      <c r="G688" s="6">
        <v>170</v>
      </c>
      <c r="H688" s="6">
        <v>304</v>
      </c>
      <c r="I688" s="6">
        <v>80</v>
      </c>
      <c r="J688" s="6">
        <v>250</v>
      </c>
      <c r="K688" s="19">
        <v>0.25</v>
      </c>
      <c r="L688" s="21">
        <v>1.37</v>
      </c>
      <c r="M688" s="21">
        <v>1.37</v>
      </c>
      <c r="N688" s="21">
        <v>955</v>
      </c>
      <c r="O688" s="19">
        <v>5</v>
      </c>
      <c r="P688" s="19" t="s">
        <v>14</v>
      </c>
      <c r="Q688" s="18"/>
      <c r="R688" s="14">
        <v>1.64078587</v>
      </c>
      <c r="S688" s="6">
        <v>2.8433932510000002E-4</v>
      </c>
      <c r="T688" s="6">
        <v>1.4810260900000001</v>
      </c>
      <c r="U688" s="6">
        <v>0</v>
      </c>
      <c r="V688" s="6">
        <v>9.5398835559999995</v>
      </c>
      <c r="W688" s="6">
        <v>0.77090484670000003</v>
      </c>
      <c r="X688" s="6">
        <v>1.092274188</v>
      </c>
    </row>
    <row r="689" spans="5:24" x14ac:dyDescent="0.25">
      <c r="E689" s="19">
        <v>30</v>
      </c>
      <c r="F689" s="6">
        <v>140</v>
      </c>
      <c r="G689" s="6">
        <v>170</v>
      </c>
      <c r="H689" s="6">
        <v>304</v>
      </c>
      <c r="I689" s="6">
        <v>85</v>
      </c>
      <c r="J689" s="6">
        <v>250</v>
      </c>
      <c r="K689" s="19">
        <v>0.25</v>
      </c>
      <c r="L689" s="21">
        <v>1.37</v>
      </c>
      <c r="M689" s="21">
        <v>1.37</v>
      </c>
      <c r="N689" s="21">
        <v>955</v>
      </c>
      <c r="O689" s="19">
        <v>5</v>
      </c>
      <c r="P689" s="19" t="s">
        <v>14</v>
      </c>
      <c r="Q689" s="18"/>
      <c r="R689" s="14">
        <v>1.64078587</v>
      </c>
      <c r="S689" s="6">
        <v>2.8433932510000002E-4</v>
      </c>
      <c r="T689" s="6">
        <v>1.4903274959999999</v>
      </c>
      <c r="U689" s="6">
        <v>0</v>
      </c>
      <c r="V689" s="6">
        <v>9.4310662950000008</v>
      </c>
      <c r="W689" s="6">
        <v>0.77278716329999997</v>
      </c>
      <c r="X689" s="6">
        <v>0.57478482519999996</v>
      </c>
    </row>
    <row r="690" spans="5:24" x14ac:dyDescent="0.25">
      <c r="E690" s="19">
        <v>30</v>
      </c>
      <c r="F690" s="6">
        <v>140</v>
      </c>
      <c r="G690" s="6">
        <v>170</v>
      </c>
      <c r="H690" s="6">
        <v>304</v>
      </c>
      <c r="I690" s="6">
        <v>90</v>
      </c>
      <c r="J690" s="6">
        <v>250</v>
      </c>
      <c r="K690" s="19">
        <v>0.25</v>
      </c>
      <c r="L690" s="21">
        <v>1.37</v>
      </c>
      <c r="M690" s="21">
        <v>1.37</v>
      </c>
      <c r="N690" s="21">
        <v>955</v>
      </c>
      <c r="O690" s="19">
        <v>5</v>
      </c>
      <c r="P690" s="19" t="s">
        <v>14</v>
      </c>
      <c r="Q690" s="18"/>
      <c r="R690" s="14">
        <v>1.64078587</v>
      </c>
      <c r="S690" s="6">
        <v>2.8433932510000002E-4</v>
      </c>
      <c r="T690" s="6">
        <v>1.498750064</v>
      </c>
      <c r="U690" s="6">
        <v>0</v>
      </c>
      <c r="V690" s="6">
        <v>8.3717605880000008</v>
      </c>
      <c r="W690" s="6">
        <v>0.77340658370000004</v>
      </c>
      <c r="X690" s="6">
        <v>0.39975855830000001</v>
      </c>
    </row>
    <row r="691" spans="5:24" x14ac:dyDescent="0.25">
      <c r="E691" s="19">
        <v>30</v>
      </c>
      <c r="F691" s="6">
        <v>140</v>
      </c>
      <c r="G691" s="6">
        <v>170</v>
      </c>
      <c r="H691" s="6">
        <v>304</v>
      </c>
      <c r="I691" s="6">
        <v>95</v>
      </c>
      <c r="J691" s="6">
        <v>250</v>
      </c>
      <c r="K691" s="19">
        <v>0.25</v>
      </c>
      <c r="L691" s="21">
        <v>1.37</v>
      </c>
      <c r="M691" s="21">
        <v>1.37</v>
      </c>
      <c r="N691" s="21">
        <v>955</v>
      </c>
      <c r="O691" s="19">
        <v>5</v>
      </c>
      <c r="P691" s="19" t="s">
        <v>14</v>
      </c>
      <c r="Q691" s="18"/>
      <c r="R691" s="14">
        <v>1.64078587</v>
      </c>
      <c r="S691" s="6">
        <v>2.8433932510000002E-4</v>
      </c>
      <c r="T691" s="6">
        <v>1.5067973349999999</v>
      </c>
      <c r="U691" s="6">
        <v>0</v>
      </c>
      <c r="V691" s="6">
        <v>7.1454681500000001</v>
      </c>
      <c r="W691" s="6">
        <v>0.74541539400000001</v>
      </c>
      <c r="X691" s="6">
        <v>0.30476177519999997</v>
      </c>
    </row>
    <row r="692" spans="5:24" x14ac:dyDescent="0.25">
      <c r="E692" s="19">
        <v>30</v>
      </c>
      <c r="F692" s="6">
        <v>140</v>
      </c>
      <c r="G692" s="6">
        <v>170</v>
      </c>
      <c r="H692" s="6">
        <v>304</v>
      </c>
      <c r="I692" s="6">
        <v>100</v>
      </c>
      <c r="J692" s="6">
        <v>250</v>
      </c>
      <c r="K692" s="19">
        <v>0.25</v>
      </c>
      <c r="L692" s="21">
        <v>1.37</v>
      </c>
      <c r="M692" s="21">
        <v>1.37</v>
      </c>
      <c r="N692" s="21">
        <v>955</v>
      </c>
      <c r="O692" s="19">
        <v>5</v>
      </c>
      <c r="P692" s="19" t="s">
        <v>14</v>
      </c>
      <c r="Q692" s="18"/>
      <c r="R692" s="14">
        <v>1.64078587</v>
      </c>
      <c r="S692" s="6">
        <v>2.8433932510000002E-4</v>
      </c>
      <c r="T692" s="6">
        <v>1.513730515</v>
      </c>
      <c r="U692" s="6">
        <v>0</v>
      </c>
      <c r="V692" s="6">
        <v>4.9866936229999999</v>
      </c>
      <c r="W692" s="6">
        <v>0.74797426209999995</v>
      </c>
      <c r="X692" s="6">
        <v>0.2918022482</v>
      </c>
    </row>
    <row r="693" spans="5:24" x14ac:dyDescent="0.25">
      <c r="E693" s="19">
        <v>30</v>
      </c>
      <c r="F693" s="6">
        <v>140</v>
      </c>
      <c r="G693" s="6">
        <v>170</v>
      </c>
      <c r="H693" s="6">
        <v>304</v>
      </c>
      <c r="I693" s="6">
        <v>105</v>
      </c>
      <c r="J693" s="6">
        <v>250</v>
      </c>
      <c r="K693" s="19">
        <v>0.25</v>
      </c>
      <c r="L693" s="21">
        <v>1.37</v>
      </c>
      <c r="M693" s="21">
        <v>1.37</v>
      </c>
      <c r="N693" s="21">
        <v>955</v>
      </c>
      <c r="O693" s="19">
        <v>5</v>
      </c>
      <c r="P693" s="19" t="s">
        <v>14</v>
      </c>
      <c r="Q693" s="18"/>
      <c r="R693" s="14">
        <v>1.64078587</v>
      </c>
      <c r="S693" s="6">
        <v>2.8433932510000002E-4</v>
      </c>
      <c r="T693" s="6">
        <v>1.5190307270000001</v>
      </c>
      <c r="U693" s="6">
        <v>0</v>
      </c>
      <c r="V693" s="6">
        <v>2.2553634150000001</v>
      </c>
      <c r="W693" s="6">
        <v>0.75180805370000003</v>
      </c>
      <c r="X693" s="6">
        <v>0.28072506860000002</v>
      </c>
    </row>
    <row r="694" spans="5:24" x14ac:dyDescent="0.25">
      <c r="E694" s="19">
        <v>30</v>
      </c>
      <c r="F694" s="6">
        <v>140</v>
      </c>
      <c r="G694" s="6">
        <v>170</v>
      </c>
      <c r="H694" s="6">
        <v>304</v>
      </c>
      <c r="I694" s="6">
        <v>110</v>
      </c>
      <c r="J694" s="6">
        <v>250</v>
      </c>
      <c r="K694" s="19">
        <v>0.25</v>
      </c>
      <c r="L694" s="21">
        <v>1.37</v>
      </c>
      <c r="M694" s="21">
        <v>1.37</v>
      </c>
      <c r="N694" s="21">
        <v>955</v>
      </c>
      <c r="O694" s="19">
        <v>5</v>
      </c>
      <c r="P694" s="19" t="s">
        <v>14</v>
      </c>
      <c r="Q694" s="18"/>
      <c r="R694" s="14">
        <v>1.64078587</v>
      </c>
      <c r="S694" s="6">
        <v>2.8433932510000002E-4</v>
      </c>
      <c r="T694" s="6">
        <v>1.5239070809999999</v>
      </c>
      <c r="U694" s="6">
        <v>0</v>
      </c>
      <c r="V694" s="6">
        <v>0.90664904869999996</v>
      </c>
      <c r="W694" s="6">
        <v>0.74505757350000001</v>
      </c>
      <c r="X694" s="6">
        <v>0.27018233689999999</v>
      </c>
    </row>
    <row r="695" spans="5:24" x14ac:dyDescent="0.25">
      <c r="E695" s="19">
        <v>30</v>
      </c>
      <c r="F695" s="6">
        <v>140</v>
      </c>
      <c r="G695" s="6">
        <v>170</v>
      </c>
      <c r="H695" s="6">
        <v>304</v>
      </c>
      <c r="I695" s="6">
        <v>115</v>
      </c>
      <c r="J695" s="6">
        <v>250</v>
      </c>
      <c r="K695" s="19">
        <v>0.25</v>
      </c>
      <c r="L695" s="21">
        <v>1.37</v>
      </c>
      <c r="M695" s="21">
        <v>1.37</v>
      </c>
      <c r="N695" s="21">
        <v>955</v>
      </c>
      <c r="O695" s="19">
        <v>5</v>
      </c>
      <c r="P695" s="19" t="s">
        <v>14</v>
      </c>
      <c r="Q695" s="18"/>
      <c r="R695" s="14">
        <v>1.64078587</v>
      </c>
      <c r="S695" s="6">
        <v>2.8433932510000002E-4</v>
      </c>
      <c r="T695" s="6">
        <v>1.5274624189999999</v>
      </c>
      <c r="U695" s="6">
        <v>0</v>
      </c>
      <c r="V695" s="6">
        <v>0.53481325179999994</v>
      </c>
      <c r="W695" s="6">
        <v>0.74492827699999997</v>
      </c>
      <c r="X695" s="6">
        <v>0.25939493600000002</v>
      </c>
    </row>
    <row r="696" spans="5:24" x14ac:dyDescent="0.25">
      <c r="E696" s="19">
        <v>30</v>
      </c>
      <c r="F696" s="6">
        <v>140</v>
      </c>
      <c r="G696" s="6">
        <v>170</v>
      </c>
      <c r="H696" s="6">
        <v>304</v>
      </c>
      <c r="I696" s="6">
        <v>10</v>
      </c>
      <c r="J696" s="6">
        <v>300</v>
      </c>
      <c r="K696" s="19">
        <v>0.25</v>
      </c>
      <c r="L696" s="21">
        <v>1.37</v>
      </c>
      <c r="M696" s="21">
        <v>1.37</v>
      </c>
      <c r="N696" s="21">
        <v>955</v>
      </c>
      <c r="O696" s="19">
        <v>5</v>
      </c>
      <c r="P696" s="19" t="s">
        <v>14</v>
      </c>
      <c r="Q696" s="18"/>
      <c r="R696" s="14">
        <v>1.64078587</v>
      </c>
      <c r="S696" s="6">
        <v>2.8433932510000002E-4</v>
      </c>
      <c r="T696" s="6">
        <v>1.2819674539999999</v>
      </c>
      <c r="U696" s="6">
        <v>8.831750763E-2</v>
      </c>
      <c r="V696" s="6">
        <v>6.1381559409999999</v>
      </c>
      <c r="W696" s="6">
        <v>2.738835012</v>
      </c>
      <c r="X696" s="6">
        <v>4.9115744589999997</v>
      </c>
    </row>
    <row r="697" spans="5:24" x14ac:dyDescent="0.25">
      <c r="E697" s="19">
        <v>30</v>
      </c>
      <c r="F697" s="6">
        <v>140</v>
      </c>
      <c r="G697" s="6">
        <v>170</v>
      </c>
      <c r="H697" s="6">
        <v>304</v>
      </c>
      <c r="I697" s="6">
        <v>15</v>
      </c>
      <c r="J697" s="6">
        <v>300</v>
      </c>
      <c r="K697" s="19">
        <v>0.25</v>
      </c>
      <c r="L697" s="21">
        <v>1.37</v>
      </c>
      <c r="M697" s="21">
        <v>1.37</v>
      </c>
      <c r="N697" s="21">
        <v>955</v>
      </c>
      <c r="O697" s="19">
        <v>5</v>
      </c>
      <c r="P697" s="19" t="s">
        <v>14</v>
      </c>
      <c r="Q697" s="18"/>
      <c r="R697" s="14">
        <v>1.64078587</v>
      </c>
      <c r="S697" s="6">
        <v>2.8433932510000002E-4</v>
      </c>
      <c r="T697" s="6">
        <v>1.3060615659999999</v>
      </c>
      <c r="U697" s="6">
        <v>8.7069646350000002E-2</v>
      </c>
      <c r="V697" s="6">
        <v>6.4737790119999996</v>
      </c>
      <c r="W697" s="6">
        <v>2.3824252819999998</v>
      </c>
      <c r="X697" s="6">
        <v>5.8281920410000003</v>
      </c>
    </row>
    <row r="698" spans="5:24" x14ac:dyDescent="0.25">
      <c r="E698" s="19">
        <v>30</v>
      </c>
      <c r="F698" s="6">
        <v>140</v>
      </c>
      <c r="G698" s="6">
        <v>170</v>
      </c>
      <c r="H698" s="6">
        <v>304</v>
      </c>
      <c r="I698" s="6">
        <v>20</v>
      </c>
      <c r="J698" s="6">
        <v>300</v>
      </c>
      <c r="K698" s="19">
        <v>0.25</v>
      </c>
      <c r="L698" s="21">
        <v>1.37</v>
      </c>
      <c r="M698" s="21">
        <v>1.37</v>
      </c>
      <c r="N698" s="21">
        <v>955</v>
      </c>
      <c r="O698" s="19">
        <v>5</v>
      </c>
      <c r="P698" s="19" t="s">
        <v>14</v>
      </c>
      <c r="Q698" s="18"/>
      <c r="R698" s="14">
        <v>1.64078587</v>
      </c>
      <c r="S698" s="6">
        <v>2.8433932510000002E-4</v>
      </c>
      <c r="T698" s="6">
        <v>1.3266854830000001</v>
      </c>
      <c r="U698" s="6">
        <v>7.9349444310000003E-2</v>
      </c>
      <c r="V698" s="6">
        <v>7.383875132</v>
      </c>
      <c r="W698" s="6">
        <v>2.1209883199999999</v>
      </c>
      <c r="X698" s="6">
        <v>6.3873898919999998</v>
      </c>
    </row>
    <row r="699" spans="5:24" x14ac:dyDescent="0.25">
      <c r="E699" s="19">
        <v>30</v>
      </c>
      <c r="F699" s="6">
        <v>140</v>
      </c>
      <c r="G699" s="6">
        <v>170</v>
      </c>
      <c r="H699" s="6">
        <v>304</v>
      </c>
      <c r="I699" s="6">
        <v>25</v>
      </c>
      <c r="J699" s="6">
        <v>300</v>
      </c>
      <c r="K699" s="19">
        <v>0.25</v>
      </c>
      <c r="L699" s="21">
        <v>1.37</v>
      </c>
      <c r="M699" s="21">
        <v>1.37</v>
      </c>
      <c r="N699" s="21">
        <v>955</v>
      </c>
      <c r="O699" s="19">
        <v>5</v>
      </c>
      <c r="P699" s="19" t="s">
        <v>14</v>
      </c>
      <c r="Q699" s="18"/>
      <c r="R699" s="14">
        <v>1.64078587</v>
      </c>
      <c r="S699" s="6">
        <v>2.8433932510000002E-4</v>
      </c>
      <c r="T699" s="6">
        <v>1.3459762550000001</v>
      </c>
      <c r="U699" s="6">
        <v>6.499402806E-2</v>
      </c>
      <c r="V699" s="6">
        <v>8.0936708339999992</v>
      </c>
      <c r="W699" s="6">
        <v>1.9500914620000001</v>
      </c>
      <c r="X699" s="6">
        <v>6.8786801139999998</v>
      </c>
    </row>
    <row r="700" spans="5:24" x14ac:dyDescent="0.25">
      <c r="E700" s="19">
        <v>30</v>
      </c>
      <c r="F700" s="6">
        <v>140</v>
      </c>
      <c r="G700" s="6">
        <v>170</v>
      </c>
      <c r="H700" s="6">
        <v>304</v>
      </c>
      <c r="I700" s="6">
        <v>30</v>
      </c>
      <c r="J700" s="6">
        <v>300</v>
      </c>
      <c r="K700" s="19">
        <v>0.25</v>
      </c>
      <c r="L700" s="21">
        <v>1.37</v>
      </c>
      <c r="M700" s="21">
        <v>1.37</v>
      </c>
      <c r="N700" s="21">
        <v>955</v>
      </c>
      <c r="O700" s="19">
        <v>5</v>
      </c>
      <c r="P700" s="19" t="s">
        <v>14</v>
      </c>
      <c r="Q700" s="18"/>
      <c r="R700" s="14">
        <v>1.64078587</v>
      </c>
      <c r="S700" s="6">
        <v>2.8433932510000002E-4</v>
      </c>
      <c r="T700" s="6">
        <v>1.364605831</v>
      </c>
      <c r="U700" s="6">
        <v>5.7326449549999998E-2</v>
      </c>
      <c r="V700" s="6">
        <v>9.4716381900000002</v>
      </c>
      <c r="W700" s="6">
        <v>1.84988679</v>
      </c>
      <c r="X700" s="6">
        <v>7.5006740690000004</v>
      </c>
    </row>
    <row r="701" spans="5:24" x14ac:dyDescent="0.25">
      <c r="E701" s="19">
        <v>30</v>
      </c>
      <c r="F701" s="6">
        <v>140</v>
      </c>
      <c r="G701" s="6">
        <v>170</v>
      </c>
      <c r="H701" s="6">
        <v>304</v>
      </c>
      <c r="I701" s="6">
        <v>35</v>
      </c>
      <c r="J701" s="6">
        <v>300</v>
      </c>
      <c r="K701" s="19">
        <v>0.25</v>
      </c>
      <c r="L701" s="21">
        <v>1.37</v>
      </c>
      <c r="M701" s="21">
        <v>1.37</v>
      </c>
      <c r="N701" s="21">
        <v>955</v>
      </c>
      <c r="O701" s="19">
        <v>5</v>
      </c>
      <c r="P701" s="19" t="s">
        <v>14</v>
      </c>
      <c r="Q701" s="18"/>
      <c r="R701" s="14">
        <v>1.64078587</v>
      </c>
      <c r="S701" s="6">
        <v>2.8433932510000002E-4</v>
      </c>
      <c r="T701" s="6">
        <v>1.3821956529999999</v>
      </c>
      <c r="U701" s="6">
        <v>2.8500351310000002E-2</v>
      </c>
      <c r="V701" s="6">
        <v>10.06306444</v>
      </c>
      <c r="W701" s="6">
        <v>1.6473849540000001</v>
      </c>
      <c r="X701" s="6">
        <v>8.1153573909999999</v>
      </c>
    </row>
    <row r="702" spans="5:24" x14ac:dyDescent="0.25">
      <c r="E702" s="19">
        <v>30</v>
      </c>
      <c r="F702" s="6">
        <v>140</v>
      </c>
      <c r="G702" s="6">
        <v>170</v>
      </c>
      <c r="H702" s="6">
        <v>304</v>
      </c>
      <c r="I702" s="6">
        <v>40</v>
      </c>
      <c r="J702" s="6">
        <v>300</v>
      </c>
      <c r="K702" s="19">
        <v>0.25</v>
      </c>
      <c r="L702" s="21">
        <v>1.37</v>
      </c>
      <c r="M702" s="21">
        <v>1.37</v>
      </c>
      <c r="N702" s="21">
        <v>955</v>
      </c>
      <c r="O702" s="19">
        <v>5</v>
      </c>
      <c r="P702" s="19" t="s">
        <v>14</v>
      </c>
      <c r="Q702" s="18"/>
      <c r="R702" s="14">
        <v>1.64078587</v>
      </c>
      <c r="S702" s="6">
        <v>2.8433932510000002E-4</v>
      </c>
      <c r="T702" s="6">
        <v>1.399431351</v>
      </c>
      <c r="U702" s="6">
        <v>3.7576169669999999E-2</v>
      </c>
      <c r="V702" s="6">
        <v>11.065742009999999</v>
      </c>
      <c r="W702" s="6">
        <v>1.6415168259999999</v>
      </c>
      <c r="X702" s="6">
        <v>8.0877536419999991</v>
      </c>
    </row>
    <row r="703" spans="5:24" x14ac:dyDescent="0.25">
      <c r="E703" s="19">
        <v>30</v>
      </c>
      <c r="F703" s="6">
        <v>140</v>
      </c>
      <c r="G703" s="6">
        <v>170</v>
      </c>
      <c r="H703" s="6">
        <v>304</v>
      </c>
      <c r="I703" s="6">
        <v>45</v>
      </c>
      <c r="J703" s="6">
        <v>300</v>
      </c>
      <c r="K703" s="19">
        <v>0.25</v>
      </c>
      <c r="L703" s="21">
        <v>1.37</v>
      </c>
      <c r="M703" s="21">
        <v>1.37</v>
      </c>
      <c r="N703" s="21">
        <v>955</v>
      </c>
      <c r="O703" s="19">
        <v>5</v>
      </c>
      <c r="P703" s="19" t="s">
        <v>14</v>
      </c>
      <c r="Q703" s="18"/>
      <c r="R703" s="14">
        <v>1.64078587</v>
      </c>
      <c r="S703" s="6">
        <v>2.8433932510000002E-4</v>
      </c>
      <c r="T703" s="6">
        <v>1.41528345</v>
      </c>
      <c r="U703" s="6">
        <v>1.6094409309999998E-2</v>
      </c>
      <c r="V703" s="6">
        <v>11.41009912</v>
      </c>
      <c r="W703" s="6">
        <v>1.4952239970000001</v>
      </c>
      <c r="X703" s="6">
        <v>8.0842085099999998</v>
      </c>
    </row>
    <row r="704" spans="5:24" x14ac:dyDescent="0.25">
      <c r="E704" s="19">
        <v>30</v>
      </c>
      <c r="F704" s="6">
        <v>140</v>
      </c>
      <c r="G704" s="6">
        <v>170</v>
      </c>
      <c r="H704" s="6">
        <v>304</v>
      </c>
      <c r="I704" s="6">
        <v>50</v>
      </c>
      <c r="J704" s="6">
        <v>300</v>
      </c>
      <c r="K704" s="19">
        <v>0.25</v>
      </c>
      <c r="L704" s="21">
        <v>1.37</v>
      </c>
      <c r="M704" s="21">
        <v>1.37</v>
      </c>
      <c r="N704" s="21">
        <v>955</v>
      </c>
      <c r="O704" s="19">
        <v>5</v>
      </c>
      <c r="P704" s="19" t="s">
        <v>14</v>
      </c>
      <c r="Q704" s="18"/>
      <c r="R704" s="14">
        <v>1.64078587</v>
      </c>
      <c r="S704" s="6">
        <v>2.8433932510000002E-4</v>
      </c>
      <c r="T704" s="6">
        <v>1.431351474</v>
      </c>
      <c r="U704" s="6">
        <v>0</v>
      </c>
      <c r="V704" s="6">
        <v>11.98643824</v>
      </c>
      <c r="W704" s="6">
        <v>1.2828217669999999</v>
      </c>
      <c r="X704" s="6">
        <v>8.0225061469999996</v>
      </c>
    </row>
    <row r="705" spans="5:24" x14ac:dyDescent="0.25">
      <c r="E705" s="19">
        <v>30</v>
      </c>
      <c r="F705" s="6">
        <v>140</v>
      </c>
      <c r="G705" s="6">
        <v>170</v>
      </c>
      <c r="H705" s="6">
        <v>304</v>
      </c>
      <c r="I705" s="6">
        <v>55</v>
      </c>
      <c r="J705" s="6">
        <v>300</v>
      </c>
      <c r="K705" s="19">
        <v>0.25</v>
      </c>
      <c r="L705" s="21">
        <v>1.37</v>
      </c>
      <c r="M705" s="21">
        <v>1.37</v>
      </c>
      <c r="N705" s="21">
        <v>955</v>
      </c>
      <c r="O705" s="19">
        <v>5</v>
      </c>
      <c r="P705" s="19" t="s">
        <v>14</v>
      </c>
      <c r="Q705" s="18"/>
      <c r="R705" s="14">
        <v>1.64078587</v>
      </c>
      <c r="S705" s="6">
        <v>2.8433932510000002E-4</v>
      </c>
      <c r="T705" s="6">
        <v>1.4456475849999999</v>
      </c>
      <c r="U705" s="6">
        <v>0</v>
      </c>
      <c r="V705" s="6">
        <v>11.462473709999999</v>
      </c>
      <c r="W705" s="6">
        <v>1.2418152309999999</v>
      </c>
      <c r="X705" s="6">
        <v>7.8990395390000003</v>
      </c>
    </row>
    <row r="706" spans="5:24" x14ac:dyDescent="0.25">
      <c r="E706" s="19">
        <v>30</v>
      </c>
      <c r="F706" s="6">
        <v>140</v>
      </c>
      <c r="G706" s="6">
        <v>170</v>
      </c>
      <c r="H706" s="6">
        <v>304</v>
      </c>
      <c r="I706" s="6">
        <v>60</v>
      </c>
      <c r="J706" s="6">
        <v>300</v>
      </c>
      <c r="K706" s="19">
        <v>0.25</v>
      </c>
      <c r="L706" s="21">
        <v>1.37</v>
      </c>
      <c r="M706" s="21">
        <v>1.37</v>
      </c>
      <c r="N706" s="21">
        <v>955</v>
      </c>
      <c r="O706" s="19">
        <v>5</v>
      </c>
      <c r="P706" s="19" t="s">
        <v>14</v>
      </c>
      <c r="Q706" s="18"/>
      <c r="R706" s="14">
        <v>1.64078587</v>
      </c>
      <c r="S706" s="6">
        <v>2.8433932510000002E-4</v>
      </c>
      <c r="T706" s="6">
        <v>1.459201744</v>
      </c>
      <c r="U706" s="6">
        <v>0</v>
      </c>
      <c r="V706" s="6">
        <v>11.302065130000001</v>
      </c>
      <c r="W706" s="6">
        <v>1.183689437</v>
      </c>
      <c r="X706" s="6">
        <v>6.8452916090000002</v>
      </c>
    </row>
    <row r="707" spans="5:24" x14ac:dyDescent="0.25">
      <c r="E707" s="19">
        <v>30</v>
      </c>
      <c r="F707" s="6">
        <v>140</v>
      </c>
      <c r="G707" s="6">
        <v>170</v>
      </c>
      <c r="H707" s="6">
        <v>304</v>
      </c>
      <c r="I707" s="6">
        <v>65</v>
      </c>
      <c r="J707" s="6">
        <v>300</v>
      </c>
      <c r="K707" s="19">
        <v>0.25</v>
      </c>
      <c r="L707" s="21">
        <v>1.37</v>
      </c>
      <c r="M707" s="21">
        <v>1.37</v>
      </c>
      <c r="N707" s="21">
        <v>955</v>
      </c>
      <c r="O707" s="19">
        <v>5</v>
      </c>
      <c r="P707" s="19" t="s">
        <v>14</v>
      </c>
      <c r="Q707" s="18"/>
      <c r="R707" s="14">
        <v>1.64078587</v>
      </c>
      <c r="S707" s="6">
        <v>2.8433932510000002E-4</v>
      </c>
      <c r="T707" s="6">
        <v>1.472139742</v>
      </c>
      <c r="U707" s="6">
        <v>0</v>
      </c>
      <c r="V707" s="6">
        <v>11.253714710000001</v>
      </c>
      <c r="W707" s="6">
        <v>1.174784015</v>
      </c>
      <c r="X707" s="6">
        <v>6.2823805630000003</v>
      </c>
    </row>
    <row r="708" spans="5:24" x14ac:dyDescent="0.25">
      <c r="E708" s="19">
        <v>30</v>
      </c>
      <c r="F708" s="6">
        <v>140</v>
      </c>
      <c r="G708" s="6">
        <v>170</v>
      </c>
      <c r="H708" s="6">
        <v>304</v>
      </c>
      <c r="I708" s="6">
        <v>70</v>
      </c>
      <c r="J708" s="6">
        <v>300</v>
      </c>
      <c r="K708" s="19">
        <v>0.25</v>
      </c>
      <c r="L708" s="21">
        <v>1.37</v>
      </c>
      <c r="M708" s="21">
        <v>1.37</v>
      </c>
      <c r="N708" s="21">
        <v>955</v>
      </c>
      <c r="O708" s="19">
        <v>5</v>
      </c>
      <c r="P708" s="19" t="s">
        <v>14</v>
      </c>
      <c r="Q708" s="18"/>
      <c r="R708" s="14">
        <v>1.64078587</v>
      </c>
      <c r="S708" s="6">
        <v>2.8433932510000002E-4</v>
      </c>
      <c r="T708" s="6">
        <v>1.484683999</v>
      </c>
      <c r="U708" s="6">
        <v>0</v>
      </c>
      <c r="V708" s="6">
        <v>11.08457185</v>
      </c>
      <c r="W708" s="6">
        <v>1.155231677</v>
      </c>
      <c r="X708" s="6">
        <v>5.0696283129999999</v>
      </c>
    </row>
    <row r="709" spans="5:24" x14ac:dyDescent="0.25">
      <c r="E709" s="19">
        <v>30</v>
      </c>
      <c r="F709" s="6">
        <v>140</v>
      </c>
      <c r="G709" s="6">
        <v>170</v>
      </c>
      <c r="H709" s="6">
        <v>304</v>
      </c>
      <c r="I709" s="6">
        <v>75</v>
      </c>
      <c r="J709" s="6">
        <v>300</v>
      </c>
      <c r="K709" s="19">
        <v>0.25</v>
      </c>
      <c r="L709" s="21">
        <v>1.37</v>
      </c>
      <c r="M709" s="21">
        <v>1.37</v>
      </c>
      <c r="N709" s="21">
        <v>955</v>
      </c>
      <c r="O709" s="19">
        <v>5</v>
      </c>
      <c r="P709" s="19" t="s">
        <v>14</v>
      </c>
      <c r="Q709" s="18"/>
      <c r="R709" s="14">
        <v>1.64078587</v>
      </c>
      <c r="S709" s="6">
        <v>2.8433932510000002E-4</v>
      </c>
      <c r="T709" s="6">
        <v>1.496080375</v>
      </c>
      <c r="U709" s="6">
        <v>0</v>
      </c>
      <c r="V709" s="6">
        <v>10.626830999999999</v>
      </c>
      <c r="W709" s="6">
        <v>1.1466018870000001</v>
      </c>
      <c r="X709" s="6">
        <v>2.6556833110000002</v>
      </c>
    </row>
    <row r="710" spans="5:24" x14ac:dyDescent="0.25">
      <c r="E710" s="19">
        <v>30</v>
      </c>
      <c r="F710" s="6">
        <v>140</v>
      </c>
      <c r="G710" s="6">
        <v>170</v>
      </c>
      <c r="H710" s="6">
        <v>304</v>
      </c>
      <c r="I710" s="6">
        <v>80</v>
      </c>
      <c r="J710" s="6">
        <v>300</v>
      </c>
      <c r="K710" s="19">
        <v>0.25</v>
      </c>
      <c r="L710" s="21">
        <v>1.37</v>
      </c>
      <c r="M710" s="21">
        <v>1.37</v>
      </c>
      <c r="N710" s="21">
        <v>955</v>
      </c>
      <c r="O710" s="19">
        <v>5</v>
      </c>
      <c r="P710" s="19" t="s">
        <v>14</v>
      </c>
      <c r="Q710" s="18"/>
      <c r="R710" s="14">
        <v>1.64078587</v>
      </c>
      <c r="S710" s="6">
        <v>2.8433932510000002E-4</v>
      </c>
      <c r="T710" s="6">
        <v>1.507110774</v>
      </c>
      <c r="U710" s="6">
        <v>0</v>
      </c>
      <c r="V710" s="6">
        <v>10.34353744</v>
      </c>
      <c r="W710" s="6">
        <v>1.1443517270000001</v>
      </c>
      <c r="X710" s="6">
        <v>0.8572227026</v>
      </c>
    </row>
    <row r="711" spans="5:24" x14ac:dyDescent="0.25">
      <c r="E711" s="19">
        <v>30</v>
      </c>
      <c r="F711" s="6">
        <v>140</v>
      </c>
      <c r="G711" s="6">
        <v>170</v>
      </c>
      <c r="H711" s="6">
        <v>304</v>
      </c>
      <c r="I711" s="6">
        <v>85</v>
      </c>
      <c r="J711" s="6">
        <v>300</v>
      </c>
      <c r="K711" s="19">
        <v>0.25</v>
      </c>
      <c r="L711" s="21">
        <v>1.37</v>
      </c>
      <c r="M711" s="21">
        <v>1.37</v>
      </c>
      <c r="N711" s="21">
        <v>955</v>
      </c>
      <c r="O711" s="19">
        <v>5</v>
      </c>
      <c r="P711" s="19" t="s">
        <v>14</v>
      </c>
      <c r="Q711" s="18"/>
      <c r="R711" s="14">
        <v>1.64078587</v>
      </c>
      <c r="S711" s="6">
        <v>2.8433932510000002E-4</v>
      </c>
      <c r="T711" s="6">
        <v>1.5171001319999999</v>
      </c>
      <c r="U711" s="6">
        <v>0</v>
      </c>
      <c r="V711" s="6">
        <v>9.6498424079999996</v>
      </c>
      <c r="W711" s="6">
        <v>1.144459474</v>
      </c>
      <c r="X711" s="6">
        <v>0.48000479759999998</v>
      </c>
    </row>
    <row r="712" spans="5:24" x14ac:dyDescent="0.25">
      <c r="E712" s="19">
        <v>30</v>
      </c>
      <c r="F712" s="6">
        <v>140</v>
      </c>
      <c r="G712" s="6">
        <v>170</v>
      </c>
      <c r="H712" s="6">
        <v>304</v>
      </c>
      <c r="I712" s="6">
        <v>90</v>
      </c>
      <c r="J712" s="6">
        <v>300</v>
      </c>
      <c r="K712" s="19">
        <v>0.25</v>
      </c>
      <c r="L712" s="21">
        <v>1.37</v>
      </c>
      <c r="M712" s="21">
        <v>1.37</v>
      </c>
      <c r="N712" s="21">
        <v>955</v>
      </c>
      <c r="O712" s="19">
        <v>5</v>
      </c>
      <c r="P712" s="19" t="s">
        <v>14</v>
      </c>
      <c r="Q712" s="18"/>
      <c r="R712" s="14">
        <v>1.64078587</v>
      </c>
      <c r="S712" s="6">
        <v>2.8433932510000002E-4</v>
      </c>
      <c r="T712" s="6">
        <v>1.526279741</v>
      </c>
      <c r="U712" s="6">
        <v>0</v>
      </c>
      <c r="V712" s="6">
        <v>8.3530448689999997</v>
      </c>
      <c r="W712" s="6">
        <v>1.1156408879999999</v>
      </c>
      <c r="X712" s="6">
        <v>0.3162991684</v>
      </c>
    </row>
    <row r="713" spans="5:24" x14ac:dyDescent="0.25">
      <c r="E713" s="19">
        <v>30</v>
      </c>
      <c r="F713" s="6">
        <v>140</v>
      </c>
      <c r="G713" s="6">
        <v>170</v>
      </c>
      <c r="H713" s="6">
        <v>304</v>
      </c>
      <c r="I713" s="6">
        <v>95</v>
      </c>
      <c r="J713" s="6">
        <v>300</v>
      </c>
      <c r="K713" s="19">
        <v>0.25</v>
      </c>
      <c r="L713" s="21">
        <v>1.37</v>
      </c>
      <c r="M713" s="21">
        <v>1.37</v>
      </c>
      <c r="N713" s="21">
        <v>955</v>
      </c>
      <c r="O713" s="19">
        <v>5</v>
      </c>
      <c r="P713" s="19" t="s">
        <v>14</v>
      </c>
      <c r="Q713" s="18"/>
      <c r="R713" s="14">
        <v>1.64078587</v>
      </c>
      <c r="S713" s="6">
        <v>2.8433932510000002E-4</v>
      </c>
      <c r="T713" s="6">
        <v>1.5343118870000001</v>
      </c>
      <c r="U713" s="6">
        <v>0</v>
      </c>
      <c r="V713" s="6">
        <v>7.4225759980000001</v>
      </c>
      <c r="W713" s="6">
        <v>1.1153802900000001</v>
      </c>
      <c r="X713" s="6">
        <v>0.28251663319999998</v>
      </c>
    </row>
    <row r="714" spans="5:24" s="1" customFormat="1" x14ac:dyDescent="0.25">
      <c r="E714" s="19">
        <v>30</v>
      </c>
      <c r="F714" s="6">
        <v>140</v>
      </c>
      <c r="G714" s="6">
        <v>170</v>
      </c>
      <c r="H714" s="6">
        <v>304</v>
      </c>
      <c r="I714" s="6">
        <v>100</v>
      </c>
      <c r="J714" s="6">
        <v>300</v>
      </c>
      <c r="K714" s="19">
        <v>0.25</v>
      </c>
      <c r="L714" s="21">
        <v>1.37</v>
      </c>
      <c r="M714" s="21">
        <v>1.37</v>
      </c>
      <c r="N714" s="21">
        <v>955</v>
      </c>
      <c r="O714" s="19">
        <v>5</v>
      </c>
      <c r="P714" s="19" t="s">
        <v>14</v>
      </c>
      <c r="Q714" s="18"/>
      <c r="R714" s="14">
        <v>1.64078587</v>
      </c>
      <c r="S714" s="6">
        <v>2.8433932510000002E-4</v>
      </c>
      <c r="T714" s="6">
        <v>1.541578122</v>
      </c>
      <c r="U714" s="6">
        <v>0</v>
      </c>
      <c r="V714" s="6">
        <v>5.4340014380000001</v>
      </c>
      <c r="W714" s="6">
        <v>1.1153802900000001</v>
      </c>
      <c r="X714" s="6">
        <v>0.27115024269999999</v>
      </c>
    </row>
    <row r="715" spans="5:24" x14ac:dyDescent="0.25">
      <c r="E715" s="19">
        <v>30</v>
      </c>
      <c r="F715" s="6">
        <v>140</v>
      </c>
      <c r="G715" s="6">
        <v>170</v>
      </c>
      <c r="H715" s="6">
        <v>304</v>
      </c>
      <c r="I715" s="6">
        <v>105</v>
      </c>
      <c r="J715" s="6">
        <v>300</v>
      </c>
      <c r="K715" s="19">
        <v>0.25</v>
      </c>
      <c r="L715" s="21">
        <v>1.37</v>
      </c>
      <c r="M715" s="21">
        <v>1.37</v>
      </c>
      <c r="N715" s="21">
        <v>955</v>
      </c>
      <c r="O715" s="19">
        <v>5</v>
      </c>
      <c r="P715" s="19" t="s">
        <v>14</v>
      </c>
      <c r="Q715" s="18"/>
      <c r="R715" s="14">
        <v>1.64078587</v>
      </c>
      <c r="S715" s="6">
        <v>2.8433932510000002E-4</v>
      </c>
      <c r="T715" s="6">
        <v>1.5473700349999999</v>
      </c>
      <c r="U715" s="6">
        <v>0</v>
      </c>
      <c r="V715" s="6">
        <v>2.3431170689999998</v>
      </c>
      <c r="W715" s="6">
        <v>1.1125838770000001</v>
      </c>
      <c r="X715" s="6">
        <v>0.25945659409999999</v>
      </c>
    </row>
    <row r="716" spans="5:24" x14ac:dyDescent="0.25">
      <c r="E716" s="19">
        <v>30</v>
      </c>
      <c r="F716" s="6">
        <v>140</v>
      </c>
      <c r="G716" s="6">
        <v>170</v>
      </c>
      <c r="H716" s="6">
        <v>304</v>
      </c>
      <c r="I716" s="6">
        <v>110</v>
      </c>
      <c r="J716" s="6">
        <v>300</v>
      </c>
      <c r="K716" s="19">
        <v>0.25</v>
      </c>
      <c r="L716" s="21">
        <v>1.37</v>
      </c>
      <c r="M716" s="21">
        <v>1.37</v>
      </c>
      <c r="N716" s="21">
        <v>955</v>
      </c>
      <c r="O716" s="19">
        <v>5</v>
      </c>
      <c r="P716" s="19" t="s">
        <v>14</v>
      </c>
      <c r="Q716" s="18"/>
      <c r="R716" s="14">
        <v>1.64078587</v>
      </c>
      <c r="S716" s="6">
        <v>2.8433932510000002E-4</v>
      </c>
      <c r="T716" s="6">
        <v>1.552463275</v>
      </c>
      <c r="U716" s="6">
        <v>0</v>
      </c>
      <c r="V716" s="6">
        <v>0.91628405040000005</v>
      </c>
      <c r="W716" s="6">
        <v>1.1125838770000001</v>
      </c>
      <c r="X716" s="6">
        <v>0.25079423420000002</v>
      </c>
    </row>
    <row r="717" spans="5:24" x14ac:dyDescent="0.25">
      <c r="E717" s="19">
        <v>30</v>
      </c>
      <c r="F717" s="6">
        <v>140</v>
      </c>
      <c r="G717" s="6">
        <v>170</v>
      </c>
      <c r="H717" s="6">
        <v>304</v>
      </c>
      <c r="I717" s="6">
        <v>115</v>
      </c>
      <c r="J717" s="6">
        <v>300</v>
      </c>
      <c r="K717" s="19">
        <v>0.25</v>
      </c>
      <c r="L717" s="21">
        <v>1.37</v>
      </c>
      <c r="M717" s="21">
        <v>1.37</v>
      </c>
      <c r="N717" s="21">
        <v>955</v>
      </c>
      <c r="O717" s="19">
        <v>5</v>
      </c>
      <c r="P717" s="19" t="s">
        <v>14</v>
      </c>
      <c r="Q717" s="18"/>
      <c r="R717" s="14">
        <v>1.64078587</v>
      </c>
      <c r="S717" s="6">
        <v>2.8433932510000002E-4</v>
      </c>
      <c r="T717" s="6">
        <v>1.5563190929999999</v>
      </c>
      <c r="U717" s="6">
        <v>0</v>
      </c>
      <c r="V717" s="6">
        <v>0.47133262469999998</v>
      </c>
      <c r="W717" s="6">
        <v>1.1125838770000001</v>
      </c>
      <c r="X717" s="6">
        <v>0.2399295914</v>
      </c>
    </row>
    <row r="718" spans="5:24" x14ac:dyDescent="0.25">
      <c r="E718" s="19">
        <v>30</v>
      </c>
      <c r="F718" s="6">
        <v>170</v>
      </c>
      <c r="G718" s="6">
        <v>205</v>
      </c>
      <c r="H718" s="6">
        <v>352</v>
      </c>
      <c r="I718" s="6">
        <v>10</v>
      </c>
      <c r="J718" s="6">
        <v>200</v>
      </c>
      <c r="K718" s="19">
        <v>0.25</v>
      </c>
      <c r="L718" s="21">
        <v>1.37</v>
      </c>
      <c r="M718" s="21">
        <v>1.37</v>
      </c>
      <c r="N718" s="21">
        <v>955</v>
      </c>
      <c r="O718" s="19">
        <v>5</v>
      </c>
      <c r="P718" s="19" t="s">
        <v>14</v>
      </c>
      <c r="Q718" s="18"/>
      <c r="R718" s="14">
        <v>1.5824708700000001</v>
      </c>
      <c r="S718" s="6">
        <v>3.0131163859999999E-4</v>
      </c>
      <c r="T718" s="6">
        <v>1.1356694430000001</v>
      </c>
      <c r="U718" s="6">
        <v>5.2971945399999998E-2</v>
      </c>
      <c r="V718" s="6">
        <v>4.6280285189999999</v>
      </c>
      <c r="W718" s="6">
        <v>0.86901922590000003</v>
      </c>
      <c r="X718" s="6">
        <v>3.8846637909999999</v>
      </c>
    </row>
    <row r="719" spans="5:24" x14ac:dyDescent="0.25">
      <c r="E719" s="19">
        <v>30</v>
      </c>
      <c r="F719" s="6">
        <v>170</v>
      </c>
      <c r="G719" s="6">
        <v>205</v>
      </c>
      <c r="H719" s="6">
        <v>352</v>
      </c>
      <c r="I719" s="6">
        <v>15</v>
      </c>
      <c r="J719" s="6">
        <v>200</v>
      </c>
      <c r="K719" s="19">
        <v>0.25</v>
      </c>
      <c r="L719" s="21">
        <v>1.37</v>
      </c>
      <c r="M719" s="21">
        <v>1.37</v>
      </c>
      <c r="N719" s="21">
        <v>955</v>
      </c>
      <c r="O719" s="19">
        <v>5</v>
      </c>
      <c r="P719" s="19" t="s">
        <v>14</v>
      </c>
      <c r="Q719" s="18"/>
      <c r="R719" s="14">
        <v>1.5824708700000001</v>
      </c>
      <c r="S719" s="6">
        <v>3.0131163859999999E-4</v>
      </c>
      <c r="T719" s="6">
        <v>1.153381787</v>
      </c>
      <c r="U719" s="6">
        <v>4.4942182210000001E-2</v>
      </c>
      <c r="V719" s="6">
        <v>5.5594150559999997</v>
      </c>
      <c r="W719" s="6">
        <v>0.71748878920000003</v>
      </c>
      <c r="X719" s="6">
        <v>4.8007428519999999</v>
      </c>
    </row>
    <row r="720" spans="5:24" x14ac:dyDescent="0.25">
      <c r="E720" s="19">
        <v>30</v>
      </c>
      <c r="F720" s="6">
        <v>170</v>
      </c>
      <c r="G720" s="6">
        <v>205</v>
      </c>
      <c r="H720" s="6">
        <v>352</v>
      </c>
      <c r="I720" s="6">
        <v>20</v>
      </c>
      <c r="J720" s="6">
        <v>200</v>
      </c>
      <c r="K720" s="19">
        <v>0.25</v>
      </c>
      <c r="L720" s="21">
        <v>1.37</v>
      </c>
      <c r="M720" s="21">
        <v>1.37</v>
      </c>
      <c r="N720" s="21">
        <v>955</v>
      </c>
      <c r="O720" s="19">
        <v>5</v>
      </c>
      <c r="P720" s="19" t="s">
        <v>14</v>
      </c>
      <c r="Q720" s="18"/>
      <c r="R720" s="14">
        <v>1.5824708700000001</v>
      </c>
      <c r="S720" s="6">
        <v>3.0131163859999999E-4</v>
      </c>
      <c r="T720" s="6">
        <v>1.1684371469999999</v>
      </c>
      <c r="U720" s="6">
        <v>4.163580913E-2</v>
      </c>
      <c r="V720" s="6">
        <v>6.3632174709999996</v>
      </c>
      <c r="W720" s="6">
        <v>0.64822114799999997</v>
      </c>
      <c r="X720" s="6">
        <v>5.5729244969999998</v>
      </c>
    </row>
    <row r="721" spans="5:24" x14ac:dyDescent="0.25">
      <c r="E721" s="19">
        <v>30</v>
      </c>
      <c r="F721" s="6">
        <v>170</v>
      </c>
      <c r="G721" s="6">
        <v>205</v>
      </c>
      <c r="H721" s="6">
        <v>352</v>
      </c>
      <c r="I721" s="6">
        <v>25</v>
      </c>
      <c r="J721" s="6">
        <v>200</v>
      </c>
      <c r="K721" s="19">
        <v>0.25</v>
      </c>
      <c r="L721" s="21">
        <v>1.37</v>
      </c>
      <c r="M721" s="21">
        <v>1.37</v>
      </c>
      <c r="N721" s="21">
        <v>955</v>
      </c>
      <c r="O721" s="19">
        <v>5</v>
      </c>
      <c r="P721" s="19" t="s">
        <v>14</v>
      </c>
      <c r="Q721" s="18"/>
      <c r="R721" s="14">
        <v>1.5824708700000001</v>
      </c>
      <c r="S721" s="6">
        <v>3.0131163859999999E-4</v>
      </c>
      <c r="T721" s="6">
        <v>1.1878178559999999</v>
      </c>
      <c r="U721" s="6">
        <v>3.6854105560000003E-2</v>
      </c>
      <c r="V721" s="6">
        <v>7.1417247660000003</v>
      </c>
      <c r="W721" s="6">
        <v>0.6074746191</v>
      </c>
      <c r="X721" s="6">
        <v>6.2888823030000003</v>
      </c>
    </row>
    <row r="722" spans="5:24" x14ac:dyDescent="0.25">
      <c r="E722" s="19">
        <v>30</v>
      </c>
      <c r="F722" s="6">
        <v>170</v>
      </c>
      <c r="G722" s="6">
        <v>205</v>
      </c>
      <c r="H722" s="6">
        <v>352</v>
      </c>
      <c r="I722" s="6">
        <v>30</v>
      </c>
      <c r="J722" s="6">
        <v>200</v>
      </c>
      <c r="K722" s="19">
        <v>0.25</v>
      </c>
      <c r="L722" s="21">
        <v>1.37</v>
      </c>
      <c r="M722" s="21">
        <v>1.37</v>
      </c>
      <c r="N722" s="21">
        <v>955</v>
      </c>
      <c r="O722" s="19">
        <v>5</v>
      </c>
      <c r="P722" s="19" t="s">
        <v>14</v>
      </c>
      <c r="Q722" s="18"/>
      <c r="R722" s="14">
        <v>1.5824708700000001</v>
      </c>
      <c r="S722" s="6">
        <v>3.0131163859999999E-4</v>
      </c>
      <c r="T722" s="6">
        <v>1.201957556</v>
      </c>
      <c r="U722" s="6">
        <v>2.0048168670000002E-2</v>
      </c>
      <c r="V722" s="6">
        <v>8.2580192239999999</v>
      </c>
      <c r="W722" s="6">
        <v>0.55238302780000004</v>
      </c>
      <c r="X722" s="6">
        <v>6.886663714</v>
      </c>
    </row>
    <row r="723" spans="5:24" x14ac:dyDescent="0.25">
      <c r="E723" s="19">
        <v>30</v>
      </c>
      <c r="F723" s="6">
        <v>170</v>
      </c>
      <c r="G723" s="6">
        <v>205</v>
      </c>
      <c r="H723" s="6">
        <v>352</v>
      </c>
      <c r="I723" s="6">
        <v>35</v>
      </c>
      <c r="J723" s="6">
        <v>200</v>
      </c>
      <c r="K723" s="19">
        <v>0.25</v>
      </c>
      <c r="L723" s="21">
        <v>1.37</v>
      </c>
      <c r="M723" s="21">
        <v>1.37</v>
      </c>
      <c r="N723" s="21">
        <v>955</v>
      </c>
      <c r="O723" s="19">
        <v>5</v>
      </c>
      <c r="P723" s="19" t="s">
        <v>14</v>
      </c>
      <c r="Q723" s="18"/>
      <c r="R723" s="14">
        <v>1.5824708700000001</v>
      </c>
      <c r="S723" s="6">
        <v>3.0131163859999999E-4</v>
      </c>
      <c r="T723" s="6">
        <v>1.2163434289999999</v>
      </c>
      <c r="U723" s="6">
        <v>1.172392213E-2</v>
      </c>
      <c r="V723" s="6">
        <v>9.2614656719999999</v>
      </c>
      <c r="W723" s="6">
        <v>0.45099050670000002</v>
      </c>
      <c r="X723" s="6">
        <v>7.0760868380000002</v>
      </c>
    </row>
    <row r="724" spans="5:24" x14ac:dyDescent="0.25">
      <c r="E724" s="19">
        <v>30</v>
      </c>
      <c r="F724" s="6">
        <v>170</v>
      </c>
      <c r="G724" s="6">
        <v>205</v>
      </c>
      <c r="H724" s="6">
        <v>352</v>
      </c>
      <c r="I724" s="6">
        <v>40</v>
      </c>
      <c r="J724" s="6">
        <v>200</v>
      </c>
      <c r="K724" s="19">
        <v>0.25</v>
      </c>
      <c r="L724" s="21">
        <v>1.37</v>
      </c>
      <c r="M724" s="21">
        <v>1.37</v>
      </c>
      <c r="N724" s="21">
        <v>955</v>
      </c>
      <c r="O724" s="19">
        <v>5</v>
      </c>
      <c r="P724" s="19" t="s">
        <v>14</v>
      </c>
      <c r="Q724" s="18"/>
      <c r="R724" s="14">
        <v>1.5824708700000001</v>
      </c>
      <c r="S724" s="6">
        <v>3.0131163859999999E-4</v>
      </c>
      <c r="T724" s="6">
        <v>1.229234581</v>
      </c>
      <c r="U724" s="6">
        <v>1.1858043449999999E-2</v>
      </c>
      <c r="V724" s="6">
        <v>10.175567279999999</v>
      </c>
      <c r="W724" s="6">
        <v>0.4241954819</v>
      </c>
      <c r="X724" s="6">
        <v>7.5349180860000002</v>
      </c>
    </row>
    <row r="725" spans="5:24" x14ac:dyDescent="0.25">
      <c r="E725" s="19">
        <v>30</v>
      </c>
      <c r="F725" s="6">
        <v>170</v>
      </c>
      <c r="G725" s="6">
        <v>205</v>
      </c>
      <c r="H725" s="6">
        <v>352</v>
      </c>
      <c r="I725" s="6">
        <v>45</v>
      </c>
      <c r="J725" s="6">
        <v>200</v>
      </c>
      <c r="K725" s="19">
        <v>0.25</v>
      </c>
      <c r="L725" s="21">
        <v>1.37</v>
      </c>
      <c r="M725" s="21">
        <v>1.37</v>
      </c>
      <c r="N725" s="21">
        <v>955</v>
      </c>
      <c r="O725" s="19">
        <v>5</v>
      </c>
      <c r="P725" s="19" t="s">
        <v>14</v>
      </c>
      <c r="Q725" s="18"/>
      <c r="R725" s="14">
        <v>1.5824708700000001</v>
      </c>
      <c r="S725" s="6">
        <v>3.0131163859999999E-4</v>
      </c>
      <c r="T725" s="6">
        <v>1.2419346600000001</v>
      </c>
      <c r="U725" s="6">
        <v>7.6040773829999997E-3</v>
      </c>
      <c r="V725" s="6">
        <v>10.491566219999999</v>
      </c>
      <c r="W725" s="6">
        <v>0.40571309960000002</v>
      </c>
      <c r="X725" s="6">
        <v>7.0871010429999997</v>
      </c>
    </row>
    <row r="726" spans="5:24" x14ac:dyDescent="0.25">
      <c r="E726" s="19">
        <v>30</v>
      </c>
      <c r="F726" s="6">
        <v>170</v>
      </c>
      <c r="G726" s="6">
        <v>205</v>
      </c>
      <c r="H726" s="6">
        <v>352</v>
      </c>
      <c r="I726" s="6">
        <v>50</v>
      </c>
      <c r="J726" s="6">
        <v>200</v>
      </c>
      <c r="K726" s="19">
        <v>0.25</v>
      </c>
      <c r="L726" s="21">
        <v>1.37</v>
      </c>
      <c r="M726" s="21">
        <v>1.37</v>
      </c>
      <c r="N726" s="21">
        <v>955</v>
      </c>
      <c r="O726" s="19">
        <v>5</v>
      </c>
      <c r="P726" s="19" t="s">
        <v>14</v>
      </c>
      <c r="Q726" s="18"/>
      <c r="R726" s="14">
        <v>1.5824708700000001</v>
      </c>
      <c r="S726" s="6">
        <v>3.0131163859999999E-4</v>
      </c>
      <c r="T726" s="6">
        <v>1.253446893</v>
      </c>
      <c r="U726" s="6">
        <v>0</v>
      </c>
      <c r="V726" s="6">
        <v>11.018950009999999</v>
      </c>
      <c r="W726" s="6">
        <v>0.35708546000000002</v>
      </c>
      <c r="X726" s="6">
        <v>7.7511061689999998</v>
      </c>
    </row>
    <row r="727" spans="5:24" x14ac:dyDescent="0.25">
      <c r="E727" s="19">
        <v>30</v>
      </c>
      <c r="F727" s="6">
        <v>170</v>
      </c>
      <c r="G727" s="6">
        <v>205</v>
      </c>
      <c r="H727" s="6">
        <v>352</v>
      </c>
      <c r="I727" s="6">
        <v>55</v>
      </c>
      <c r="J727" s="6">
        <v>200</v>
      </c>
      <c r="K727" s="19">
        <v>0.25</v>
      </c>
      <c r="L727" s="21">
        <v>1.37</v>
      </c>
      <c r="M727" s="21">
        <v>1.37</v>
      </c>
      <c r="N727" s="21">
        <v>955</v>
      </c>
      <c r="O727" s="19">
        <v>5</v>
      </c>
      <c r="P727" s="19" t="s">
        <v>14</v>
      </c>
      <c r="Q727" s="18"/>
      <c r="R727" s="14">
        <v>1.5824708700000001</v>
      </c>
      <c r="S727" s="6">
        <v>3.0131163859999999E-4</v>
      </c>
      <c r="T727" s="6">
        <v>1.2649345809999999</v>
      </c>
      <c r="U727" s="6">
        <v>0</v>
      </c>
      <c r="V727" s="6">
        <v>11.078953569999999</v>
      </c>
      <c r="W727" s="6">
        <v>0.35959002359999998</v>
      </c>
      <c r="X727" s="6">
        <v>7.9970823769999999</v>
      </c>
    </row>
    <row r="728" spans="5:24" x14ac:dyDescent="0.25">
      <c r="E728" s="19">
        <v>30</v>
      </c>
      <c r="F728" s="6">
        <v>170</v>
      </c>
      <c r="G728" s="6">
        <v>205</v>
      </c>
      <c r="H728" s="6">
        <v>352</v>
      </c>
      <c r="I728" s="6">
        <v>60</v>
      </c>
      <c r="J728" s="6">
        <v>200</v>
      </c>
      <c r="K728" s="19">
        <v>0.25</v>
      </c>
      <c r="L728" s="21">
        <v>1.37</v>
      </c>
      <c r="M728" s="21">
        <v>1.37</v>
      </c>
      <c r="N728" s="21">
        <v>955</v>
      </c>
      <c r="O728" s="19">
        <v>5</v>
      </c>
      <c r="P728" s="19" t="s">
        <v>14</v>
      </c>
      <c r="Q728" s="18"/>
      <c r="R728" s="14">
        <v>1.5824708700000001</v>
      </c>
      <c r="S728" s="6">
        <v>3.0131163859999999E-4</v>
      </c>
      <c r="T728" s="6">
        <v>1.2762204130000001</v>
      </c>
      <c r="U728" s="6">
        <v>0</v>
      </c>
      <c r="V728" s="6">
        <v>11.265642079999999</v>
      </c>
      <c r="W728" s="6">
        <v>0.3590885278</v>
      </c>
      <c r="X728" s="6">
        <v>7.9940119340000004</v>
      </c>
    </row>
    <row r="729" spans="5:24" x14ac:dyDescent="0.25">
      <c r="E729" s="19">
        <v>30</v>
      </c>
      <c r="F729" s="6">
        <v>170</v>
      </c>
      <c r="G729" s="6">
        <v>205</v>
      </c>
      <c r="H729" s="6">
        <v>352</v>
      </c>
      <c r="I729" s="6">
        <v>65</v>
      </c>
      <c r="J729" s="6">
        <v>200</v>
      </c>
      <c r="K729" s="19">
        <v>0.25</v>
      </c>
      <c r="L729" s="21">
        <v>1.37</v>
      </c>
      <c r="M729" s="21">
        <v>1.37</v>
      </c>
      <c r="N729" s="21">
        <v>955</v>
      </c>
      <c r="O729" s="19">
        <v>5</v>
      </c>
      <c r="P729" s="19" t="s">
        <v>14</v>
      </c>
      <c r="Q729" s="18"/>
      <c r="R729" s="14">
        <v>1.5824708700000001</v>
      </c>
      <c r="S729" s="6">
        <v>3.0131163859999999E-4</v>
      </c>
      <c r="T729" s="6">
        <v>1.28684536</v>
      </c>
      <c r="U729" s="6">
        <v>0</v>
      </c>
      <c r="V729" s="6">
        <v>11.25497193</v>
      </c>
      <c r="W729" s="6">
        <v>0.36002445900000002</v>
      </c>
      <c r="X729" s="6">
        <v>7.830706181</v>
      </c>
    </row>
    <row r="730" spans="5:24" x14ac:dyDescent="0.25">
      <c r="E730" s="19">
        <v>30</v>
      </c>
      <c r="F730" s="6">
        <v>170</v>
      </c>
      <c r="G730" s="6">
        <v>205</v>
      </c>
      <c r="H730" s="6">
        <v>352</v>
      </c>
      <c r="I730" s="6">
        <v>70</v>
      </c>
      <c r="J730" s="6">
        <v>200</v>
      </c>
      <c r="K730" s="19">
        <v>0.25</v>
      </c>
      <c r="L730" s="21">
        <v>1.37</v>
      </c>
      <c r="M730" s="21">
        <v>1.37</v>
      </c>
      <c r="N730" s="21">
        <v>955</v>
      </c>
      <c r="O730" s="19">
        <v>5</v>
      </c>
      <c r="P730" s="19" t="s">
        <v>14</v>
      </c>
      <c r="Q730" s="18"/>
      <c r="R730" s="14">
        <v>1.5824708700000001</v>
      </c>
      <c r="S730" s="6">
        <v>3.0131163859999999E-4</v>
      </c>
      <c r="T730" s="6">
        <v>1.2969760509999999</v>
      </c>
      <c r="U730" s="6">
        <v>0</v>
      </c>
      <c r="V730" s="6">
        <v>11.250839239999999</v>
      </c>
      <c r="W730" s="6">
        <v>0.34762701489999998</v>
      </c>
      <c r="X730" s="6">
        <v>6.9181938299999999</v>
      </c>
    </row>
    <row r="731" spans="5:24" x14ac:dyDescent="0.25">
      <c r="E731" s="19">
        <v>30</v>
      </c>
      <c r="F731" s="6">
        <v>170</v>
      </c>
      <c r="G731" s="6">
        <v>205</v>
      </c>
      <c r="H731" s="6">
        <v>352</v>
      </c>
      <c r="I731" s="6">
        <v>75</v>
      </c>
      <c r="J731" s="6">
        <v>200</v>
      </c>
      <c r="K731" s="19">
        <v>0.25</v>
      </c>
      <c r="L731" s="21">
        <v>1.37</v>
      </c>
      <c r="M731" s="21">
        <v>1.37</v>
      </c>
      <c r="N731" s="21">
        <v>955</v>
      </c>
      <c r="O731" s="19">
        <v>5</v>
      </c>
      <c r="P731" s="19" t="s">
        <v>14</v>
      </c>
      <c r="Q731" s="18"/>
      <c r="R731" s="14">
        <v>1.5824708700000001</v>
      </c>
      <c r="S731" s="6">
        <v>3.0131163859999999E-4</v>
      </c>
      <c r="T731" s="6">
        <v>1.306688356</v>
      </c>
      <c r="U731" s="6">
        <v>0</v>
      </c>
      <c r="V731" s="6">
        <v>11.206374569999999</v>
      </c>
      <c r="W731" s="6">
        <v>0.34990707170000002</v>
      </c>
      <c r="X731" s="6">
        <v>6.5396709050000004</v>
      </c>
    </row>
    <row r="732" spans="5:24" x14ac:dyDescent="0.25">
      <c r="E732" s="19">
        <v>30</v>
      </c>
      <c r="F732" s="6">
        <v>170</v>
      </c>
      <c r="G732" s="6">
        <v>205</v>
      </c>
      <c r="H732" s="6">
        <v>352</v>
      </c>
      <c r="I732" s="6">
        <v>80</v>
      </c>
      <c r="J732" s="6">
        <v>200</v>
      </c>
      <c r="K732" s="19">
        <v>0.25</v>
      </c>
      <c r="L732" s="21">
        <v>1.37</v>
      </c>
      <c r="M732" s="21">
        <v>1.37</v>
      </c>
      <c r="N732" s="21">
        <v>955</v>
      </c>
      <c r="O732" s="19">
        <v>5</v>
      </c>
      <c r="P732" s="19" t="s">
        <v>14</v>
      </c>
      <c r="Q732" s="18"/>
      <c r="R732" s="14">
        <v>1.5824708700000001</v>
      </c>
      <c r="S732" s="6">
        <v>3.0131163859999999E-4</v>
      </c>
      <c r="T732" s="6">
        <v>1.3160612810000001</v>
      </c>
      <c r="U732" s="6">
        <v>0</v>
      </c>
      <c r="V732" s="6">
        <v>11.003910619999999</v>
      </c>
      <c r="W732" s="6">
        <v>0.31840904990000002</v>
      </c>
      <c r="X732" s="6">
        <v>5.6733000279999999</v>
      </c>
    </row>
    <row r="733" spans="5:24" x14ac:dyDescent="0.25">
      <c r="E733" s="19">
        <v>30</v>
      </c>
      <c r="F733" s="6">
        <v>170</v>
      </c>
      <c r="G733" s="6">
        <v>205</v>
      </c>
      <c r="H733" s="6">
        <v>352</v>
      </c>
      <c r="I733" s="6">
        <v>85</v>
      </c>
      <c r="J733" s="6">
        <v>200</v>
      </c>
      <c r="K733" s="19">
        <v>0.25</v>
      </c>
      <c r="L733" s="21">
        <v>1.37</v>
      </c>
      <c r="M733" s="21">
        <v>1.37</v>
      </c>
      <c r="N733" s="21">
        <v>955</v>
      </c>
      <c r="O733" s="19">
        <v>5</v>
      </c>
      <c r="P733" s="19" t="s">
        <v>14</v>
      </c>
      <c r="Q733" s="18"/>
      <c r="R733" s="14">
        <v>1.5824708700000001</v>
      </c>
      <c r="S733" s="6">
        <v>3.0131163859999999E-4</v>
      </c>
      <c r="T733" s="6">
        <v>1.3250235269999999</v>
      </c>
      <c r="U733" s="6">
        <v>0</v>
      </c>
      <c r="V733" s="6">
        <v>10.55272684</v>
      </c>
      <c r="W733" s="6">
        <v>0.31813497660000001</v>
      </c>
      <c r="X733" s="6">
        <v>4.19006831</v>
      </c>
    </row>
    <row r="734" spans="5:24" x14ac:dyDescent="0.25">
      <c r="E734" s="19">
        <v>30</v>
      </c>
      <c r="F734" s="6">
        <v>170</v>
      </c>
      <c r="G734" s="6">
        <v>205</v>
      </c>
      <c r="H734" s="6">
        <v>352</v>
      </c>
      <c r="I734" s="6">
        <v>90</v>
      </c>
      <c r="J734" s="6">
        <v>200</v>
      </c>
      <c r="K734" s="19">
        <v>0.25</v>
      </c>
      <c r="L734" s="21">
        <v>1.37</v>
      </c>
      <c r="M734" s="21">
        <v>1.37</v>
      </c>
      <c r="N734" s="21">
        <v>955</v>
      </c>
      <c r="O734" s="19">
        <v>5</v>
      </c>
      <c r="P734" s="19" t="s">
        <v>14</v>
      </c>
      <c r="Q734" s="18"/>
      <c r="R734" s="14">
        <v>1.5824708700000001</v>
      </c>
      <c r="S734" s="6">
        <v>3.0131163859999999E-4</v>
      </c>
      <c r="T734" s="6">
        <v>1.3336611249999999</v>
      </c>
      <c r="U734" s="6">
        <v>0</v>
      </c>
      <c r="V734" s="6">
        <v>10.236308360000001</v>
      </c>
      <c r="W734" s="6">
        <v>0.31915546230000003</v>
      </c>
      <c r="X734" s="6">
        <v>1.840416187</v>
      </c>
    </row>
    <row r="735" spans="5:24" x14ac:dyDescent="0.25">
      <c r="E735" s="19">
        <v>30</v>
      </c>
      <c r="F735" s="6">
        <v>170</v>
      </c>
      <c r="G735" s="6">
        <v>205</v>
      </c>
      <c r="H735" s="6">
        <v>352</v>
      </c>
      <c r="I735" s="6">
        <v>95</v>
      </c>
      <c r="J735" s="6">
        <v>200</v>
      </c>
      <c r="K735" s="19">
        <v>0.25</v>
      </c>
      <c r="L735" s="21">
        <v>1.37</v>
      </c>
      <c r="M735" s="21">
        <v>1.37</v>
      </c>
      <c r="N735" s="21">
        <v>955</v>
      </c>
      <c r="O735" s="19">
        <v>5</v>
      </c>
      <c r="P735" s="19" t="s">
        <v>14</v>
      </c>
      <c r="Q735" s="18"/>
      <c r="R735" s="14">
        <v>1.5824708700000001</v>
      </c>
      <c r="S735" s="6">
        <v>3.0131163859999999E-4</v>
      </c>
      <c r="T735" s="6">
        <v>1.341311685</v>
      </c>
      <c r="U735" s="6">
        <v>0</v>
      </c>
      <c r="V735" s="6">
        <v>9.6345572179999994</v>
      </c>
      <c r="W735" s="6">
        <v>0.31842945960000002</v>
      </c>
      <c r="X735" s="6">
        <v>0.77239564110000003</v>
      </c>
    </row>
    <row r="736" spans="5:24" x14ac:dyDescent="0.25">
      <c r="E736" s="19">
        <v>30</v>
      </c>
      <c r="F736" s="6">
        <v>170</v>
      </c>
      <c r="G736" s="6">
        <v>205</v>
      </c>
      <c r="H736" s="6">
        <v>352</v>
      </c>
      <c r="I736" s="6">
        <v>100</v>
      </c>
      <c r="J736" s="6">
        <v>200</v>
      </c>
      <c r="K736" s="19">
        <v>0.25</v>
      </c>
      <c r="L736" s="21">
        <v>1.37</v>
      </c>
      <c r="M736" s="21">
        <v>1.37</v>
      </c>
      <c r="N736" s="21">
        <v>955</v>
      </c>
      <c r="O736" s="19">
        <v>5</v>
      </c>
      <c r="P736" s="19" t="s">
        <v>14</v>
      </c>
      <c r="Q736" s="18"/>
      <c r="R736" s="14">
        <v>1.5824708700000001</v>
      </c>
      <c r="S736" s="6">
        <v>3.0131163859999999E-4</v>
      </c>
      <c r="T736" s="6">
        <v>1.3485005619999999</v>
      </c>
      <c r="U736" s="6">
        <v>0</v>
      </c>
      <c r="V736" s="6">
        <v>9.1678154440000004</v>
      </c>
      <c r="W736" s="6">
        <v>0.31842945960000002</v>
      </c>
      <c r="X736" s="6">
        <v>0.45743016320000002</v>
      </c>
    </row>
    <row r="737" spans="5:24" x14ac:dyDescent="0.25">
      <c r="E737" s="19">
        <v>30</v>
      </c>
      <c r="F737" s="6">
        <v>170</v>
      </c>
      <c r="G737" s="6">
        <v>205</v>
      </c>
      <c r="H737" s="6">
        <v>352</v>
      </c>
      <c r="I737" s="6">
        <v>105</v>
      </c>
      <c r="J737" s="6">
        <v>200</v>
      </c>
      <c r="K737" s="19">
        <v>0.25</v>
      </c>
      <c r="L737" s="21">
        <v>1.37</v>
      </c>
      <c r="M737" s="21">
        <v>1.37</v>
      </c>
      <c r="N737" s="21">
        <v>955</v>
      </c>
      <c r="O737" s="19">
        <v>5</v>
      </c>
      <c r="P737" s="19" t="s">
        <v>14</v>
      </c>
      <c r="Q737" s="18"/>
      <c r="R737" s="14">
        <v>1.5824708700000001</v>
      </c>
      <c r="S737" s="6">
        <v>3.0131163859999999E-4</v>
      </c>
      <c r="T737" s="6">
        <v>1.355918551</v>
      </c>
      <c r="U737" s="6">
        <v>0</v>
      </c>
      <c r="V737" s="6">
        <v>8.4258442680000005</v>
      </c>
      <c r="W737" s="6">
        <v>0.31842945960000002</v>
      </c>
      <c r="X737" s="6">
        <v>0.29729815850000002</v>
      </c>
    </row>
    <row r="738" spans="5:24" x14ac:dyDescent="0.25">
      <c r="E738" s="19">
        <v>30</v>
      </c>
      <c r="F738" s="6">
        <v>170</v>
      </c>
      <c r="G738" s="6">
        <v>205</v>
      </c>
      <c r="H738" s="6">
        <v>352</v>
      </c>
      <c r="I738" s="6">
        <v>110</v>
      </c>
      <c r="J738" s="6">
        <v>200</v>
      </c>
      <c r="K738" s="19">
        <v>0.25</v>
      </c>
      <c r="L738" s="21">
        <v>1.37</v>
      </c>
      <c r="M738" s="21">
        <v>1.37</v>
      </c>
      <c r="N738" s="21">
        <v>955</v>
      </c>
      <c r="O738" s="19">
        <v>5</v>
      </c>
      <c r="P738" s="19" t="s">
        <v>14</v>
      </c>
      <c r="Q738" s="18"/>
      <c r="R738" s="14">
        <v>1.5824708700000001</v>
      </c>
      <c r="S738" s="6">
        <v>3.0131163859999999E-4</v>
      </c>
      <c r="T738" s="6">
        <v>1.3624218960000001</v>
      </c>
      <c r="U738" s="6">
        <v>0</v>
      </c>
      <c r="V738" s="6">
        <v>7.6822025600000003</v>
      </c>
      <c r="W738" s="6">
        <v>0.31997185090000002</v>
      </c>
      <c r="X738" s="6">
        <v>0.2039389472</v>
      </c>
    </row>
    <row r="739" spans="5:24" x14ac:dyDescent="0.25">
      <c r="E739" s="19">
        <v>30</v>
      </c>
      <c r="F739" s="6">
        <v>170</v>
      </c>
      <c r="G739" s="6">
        <v>205</v>
      </c>
      <c r="H739" s="6">
        <v>352</v>
      </c>
      <c r="I739" s="6">
        <v>115</v>
      </c>
      <c r="J739" s="6">
        <v>200</v>
      </c>
      <c r="K739" s="19">
        <v>0.25</v>
      </c>
      <c r="L739" s="21">
        <v>1.37</v>
      </c>
      <c r="M739" s="21">
        <v>1.37</v>
      </c>
      <c r="N739" s="21">
        <v>955</v>
      </c>
      <c r="O739" s="19">
        <v>5</v>
      </c>
      <c r="P739" s="19" t="s">
        <v>14</v>
      </c>
      <c r="Q739" s="18"/>
      <c r="R739" s="14">
        <v>1.5824708700000001</v>
      </c>
      <c r="S739" s="6">
        <v>3.0131163859999999E-4</v>
      </c>
      <c r="T739" s="6">
        <v>1.368584059</v>
      </c>
      <c r="U739" s="6">
        <v>0</v>
      </c>
      <c r="V739" s="6">
        <v>6.3835221869999996</v>
      </c>
      <c r="W739" s="6">
        <v>0.32057247970000002</v>
      </c>
      <c r="X739" s="6">
        <v>0.1923872566</v>
      </c>
    </row>
    <row r="740" spans="5:24" x14ac:dyDescent="0.25">
      <c r="E740" s="19">
        <v>30</v>
      </c>
      <c r="F740" s="6">
        <v>170</v>
      </c>
      <c r="G740" s="6">
        <v>205</v>
      </c>
      <c r="H740" s="6">
        <v>352</v>
      </c>
      <c r="I740" s="6">
        <v>10</v>
      </c>
      <c r="J740" s="6">
        <v>250</v>
      </c>
      <c r="K740" s="19">
        <v>0.25</v>
      </c>
      <c r="L740" s="21">
        <v>1.37</v>
      </c>
      <c r="M740" s="21">
        <v>1.37</v>
      </c>
      <c r="N740" s="21">
        <v>955</v>
      </c>
      <c r="O740" s="19">
        <v>5</v>
      </c>
      <c r="P740" s="19" t="s">
        <v>14</v>
      </c>
      <c r="Q740" s="18"/>
      <c r="R740" s="14">
        <v>1.5824708700000001</v>
      </c>
      <c r="S740" s="6">
        <v>3.0131163859999999E-4</v>
      </c>
      <c r="T740" s="6">
        <v>1.171906348</v>
      </c>
      <c r="U740" s="6">
        <v>6.5810240950000001E-2</v>
      </c>
      <c r="V740" s="6">
        <v>5.9035387789999998</v>
      </c>
      <c r="W740" s="6">
        <v>1.4245419020000001</v>
      </c>
      <c r="X740" s="6">
        <v>4.4211839749999999</v>
      </c>
    </row>
    <row r="741" spans="5:24" x14ac:dyDescent="0.25">
      <c r="E741" s="19">
        <v>30</v>
      </c>
      <c r="F741" s="6">
        <v>170</v>
      </c>
      <c r="G741" s="6">
        <v>205</v>
      </c>
      <c r="H741" s="6">
        <v>352</v>
      </c>
      <c r="I741" s="6">
        <v>15</v>
      </c>
      <c r="J741" s="6">
        <v>250</v>
      </c>
      <c r="K741" s="19">
        <v>0.25</v>
      </c>
      <c r="L741" s="21">
        <v>1.37</v>
      </c>
      <c r="M741" s="21">
        <v>1.37</v>
      </c>
      <c r="N741" s="21">
        <v>955</v>
      </c>
      <c r="O741" s="19">
        <v>5</v>
      </c>
      <c r="P741" s="19" t="s">
        <v>14</v>
      </c>
      <c r="Q741" s="18"/>
      <c r="R741" s="14">
        <v>1.5824708700000001</v>
      </c>
      <c r="S741" s="6">
        <v>3.0131163859999999E-4</v>
      </c>
      <c r="T741" s="6">
        <v>1.192268025</v>
      </c>
      <c r="U741" s="6">
        <v>6.4056172009999995E-2</v>
      </c>
      <c r="V741" s="6">
        <v>5.761967201</v>
      </c>
      <c r="W741" s="6">
        <v>1.2987620959999999</v>
      </c>
      <c r="X741" s="6">
        <v>5.1816726910000002</v>
      </c>
    </row>
    <row r="742" spans="5:24" x14ac:dyDescent="0.25">
      <c r="E742" s="19">
        <v>30</v>
      </c>
      <c r="F742" s="6">
        <v>170</v>
      </c>
      <c r="G742" s="6">
        <v>205</v>
      </c>
      <c r="H742" s="6">
        <v>352</v>
      </c>
      <c r="I742" s="6">
        <v>20</v>
      </c>
      <c r="J742" s="6">
        <v>250</v>
      </c>
      <c r="K742" s="19">
        <v>0.25</v>
      </c>
      <c r="L742" s="21">
        <v>1.37</v>
      </c>
      <c r="M742" s="21">
        <v>1.37</v>
      </c>
      <c r="N742" s="21">
        <v>955</v>
      </c>
      <c r="O742" s="19">
        <v>5</v>
      </c>
      <c r="P742" s="19" t="s">
        <v>14</v>
      </c>
      <c r="Q742" s="18"/>
      <c r="R742" s="14">
        <v>1.5824708700000001</v>
      </c>
      <c r="S742" s="6">
        <v>3.0131163859999999E-4</v>
      </c>
      <c r="T742" s="6">
        <v>1.2095935289999999</v>
      </c>
      <c r="U742" s="6">
        <v>5.2447127939999998E-2</v>
      </c>
      <c r="V742" s="6">
        <v>6.5278292970000003</v>
      </c>
      <c r="W742" s="6">
        <v>1.1936952320000001</v>
      </c>
      <c r="X742" s="6">
        <v>5.8617622740000002</v>
      </c>
    </row>
    <row r="743" spans="5:24" x14ac:dyDescent="0.25">
      <c r="E743" s="19">
        <v>30</v>
      </c>
      <c r="F743" s="6">
        <v>170</v>
      </c>
      <c r="G743" s="6">
        <v>205</v>
      </c>
      <c r="H743" s="6">
        <v>352</v>
      </c>
      <c r="I743" s="6">
        <v>25</v>
      </c>
      <c r="J743" s="6">
        <v>250</v>
      </c>
      <c r="K743" s="19">
        <v>0.25</v>
      </c>
      <c r="L743" s="21">
        <v>1.37</v>
      </c>
      <c r="M743" s="21">
        <v>1.37</v>
      </c>
      <c r="N743" s="21">
        <v>955</v>
      </c>
      <c r="O743" s="19">
        <v>5</v>
      </c>
      <c r="P743" s="19" t="s">
        <v>14</v>
      </c>
      <c r="Q743" s="18"/>
      <c r="R743" s="14">
        <v>1.5824708700000001</v>
      </c>
      <c r="S743" s="6">
        <v>3.0131163859999999E-4</v>
      </c>
      <c r="T743" s="6">
        <v>1.225657078</v>
      </c>
      <c r="U743" s="6">
        <v>4.9631753979999998E-2</v>
      </c>
      <c r="V743" s="6">
        <v>7.6875674729999997</v>
      </c>
      <c r="W743" s="6">
        <v>1.085871308</v>
      </c>
      <c r="X743" s="6">
        <v>6.4470683160000002</v>
      </c>
    </row>
    <row r="744" spans="5:24" x14ac:dyDescent="0.25">
      <c r="E744" s="19">
        <v>30</v>
      </c>
      <c r="F744" s="6">
        <v>170</v>
      </c>
      <c r="G744" s="6">
        <v>205</v>
      </c>
      <c r="H744" s="6">
        <v>352</v>
      </c>
      <c r="I744" s="6">
        <v>30</v>
      </c>
      <c r="J744" s="6">
        <v>250</v>
      </c>
      <c r="K744" s="19">
        <v>0.25</v>
      </c>
      <c r="L744" s="21">
        <v>1.37</v>
      </c>
      <c r="M744" s="21">
        <v>1.37</v>
      </c>
      <c r="N744" s="21">
        <v>955</v>
      </c>
      <c r="O744" s="19">
        <v>5</v>
      </c>
      <c r="P744" s="19" t="s">
        <v>14</v>
      </c>
      <c r="Q744" s="18"/>
      <c r="R744" s="14">
        <v>1.5824708700000001</v>
      </c>
      <c r="S744" s="6">
        <v>3.0131163859999999E-4</v>
      </c>
      <c r="T744" s="6">
        <v>1.2415568189999999</v>
      </c>
      <c r="U744" s="6">
        <v>4.3233602920000003E-2</v>
      </c>
      <c r="V744" s="6">
        <v>8.6547539600000007</v>
      </c>
      <c r="W744" s="6">
        <v>0.98358021120000005</v>
      </c>
      <c r="X744" s="6">
        <v>7.3387480780000001</v>
      </c>
    </row>
    <row r="745" spans="5:24" x14ac:dyDescent="0.25">
      <c r="E745" s="19">
        <v>30</v>
      </c>
      <c r="F745" s="6">
        <v>170</v>
      </c>
      <c r="G745" s="6">
        <v>205</v>
      </c>
      <c r="H745" s="6">
        <v>352</v>
      </c>
      <c r="I745" s="6">
        <v>35</v>
      </c>
      <c r="J745" s="6">
        <v>250</v>
      </c>
      <c r="K745" s="19">
        <v>0.25</v>
      </c>
      <c r="L745" s="21">
        <v>1.37</v>
      </c>
      <c r="M745" s="21">
        <v>1.37</v>
      </c>
      <c r="N745" s="21">
        <v>955</v>
      </c>
      <c r="O745" s="19">
        <v>5</v>
      </c>
      <c r="P745" s="19" t="s">
        <v>14</v>
      </c>
      <c r="Q745" s="18"/>
      <c r="R745" s="14">
        <v>1.5824708700000001</v>
      </c>
      <c r="S745" s="6">
        <v>3.0131163859999999E-4</v>
      </c>
      <c r="T745" s="6">
        <v>1.256133647</v>
      </c>
      <c r="U745" s="6">
        <v>2.9963793629999999E-2</v>
      </c>
      <c r="V745" s="6">
        <v>9.3715622130000007</v>
      </c>
      <c r="W745" s="6">
        <v>0.95295406829999996</v>
      </c>
      <c r="X745" s="6">
        <v>7.7885402419999998</v>
      </c>
    </row>
    <row r="746" spans="5:24" x14ac:dyDescent="0.25">
      <c r="E746" s="19">
        <v>30</v>
      </c>
      <c r="F746" s="6">
        <v>170</v>
      </c>
      <c r="G746" s="6">
        <v>205</v>
      </c>
      <c r="H746" s="6">
        <v>352</v>
      </c>
      <c r="I746" s="6">
        <v>40</v>
      </c>
      <c r="J746" s="6">
        <v>250</v>
      </c>
      <c r="K746" s="19">
        <v>0.25</v>
      </c>
      <c r="L746" s="21">
        <v>1.37</v>
      </c>
      <c r="M746" s="21">
        <v>1.37</v>
      </c>
      <c r="N746" s="21">
        <v>955</v>
      </c>
      <c r="O746" s="19">
        <v>5</v>
      </c>
      <c r="P746" s="19" t="s">
        <v>14</v>
      </c>
      <c r="Q746" s="18"/>
      <c r="R746" s="14">
        <v>1.5824708700000001</v>
      </c>
      <c r="S746" s="6">
        <v>3.0131163859999999E-4</v>
      </c>
      <c r="T746" s="6">
        <v>1.271038605</v>
      </c>
      <c r="U746" s="6">
        <v>2.2140460510000001E-2</v>
      </c>
      <c r="V746" s="6">
        <v>10.37040666</v>
      </c>
      <c r="W746" s="6">
        <v>0.89107889419999997</v>
      </c>
      <c r="X746" s="6">
        <v>8.0586659919999999</v>
      </c>
    </row>
    <row r="747" spans="5:24" x14ac:dyDescent="0.25">
      <c r="E747" s="19">
        <v>30</v>
      </c>
      <c r="F747" s="6">
        <v>170</v>
      </c>
      <c r="G747" s="6">
        <v>205</v>
      </c>
      <c r="H747" s="6">
        <v>352</v>
      </c>
      <c r="I747" s="6">
        <v>45</v>
      </c>
      <c r="J747" s="6">
        <v>250</v>
      </c>
      <c r="K747" s="19">
        <v>0.25</v>
      </c>
      <c r="L747" s="21">
        <v>1.37</v>
      </c>
      <c r="M747" s="21">
        <v>1.37</v>
      </c>
      <c r="N747" s="21">
        <v>955</v>
      </c>
      <c r="O747" s="19">
        <v>5</v>
      </c>
      <c r="P747" s="19" t="s">
        <v>14</v>
      </c>
      <c r="Q747" s="18"/>
      <c r="R747" s="14">
        <v>1.5824708700000001</v>
      </c>
      <c r="S747" s="6">
        <v>3.0131163859999999E-4</v>
      </c>
      <c r="T747" s="6">
        <v>1.2850535199999999</v>
      </c>
      <c r="U747" s="6">
        <v>0</v>
      </c>
      <c r="V747" s="6">
        <v>10.923270309999999</v>
      </c>
      <c r="W747" s="6">
        <v>0.76399287319999998</v>
      </c>
      <c r="X747" s="6">
        <v>8.5078585259999997</v>
      </c>
    </row>
    <row r="748" spans="5:24" x14ac:dyDescent="0.25">
      <c r="E748" s="19">
        <v>30</v>
      </c>
      <c r="F748" s="6">
        <v>170</v>
      </c>
      <c r="G748" s="6">
        <v>205</v>
      </c>
      <c r="H748" s="6">
        <v>352</v>
      </c>
      <c r="I748" s="6">
        <v>50</v>
      </c>
      <c r="J748" s="6">
        <v>250</v>
      </c>
      <c r="K748" s="19">
        <v>0.25</v>
      </c>
      <c r="L748" s="21">
        <v>1.37</v>
      </c>
      <c r="M748" s="21">
        <v>1.37</v>
      </c>
      <c r="N748" s="21">
        <v>955</v>
      </c>
      <c r="O748" s="19">
        <v>5</v>
      </c>
      <c r="P748" s="19" t="s">
        <v>14</v>
      </c>
      <c r="Q748" s="18"/>
      <c r="R748" s="14">
        <v>1.5824708700000001</v>
      </c>
      <c r="S748" s="6">
        <v>3.0131163859999999E-4</v>
      </c>
      <c r="T748" s="6">
        <v>1.2988839489999999</v>
      </c>
      <c r="U748" s="6">
        <v>0</v>
      </c>
      <c r="V748" s="6">
        <v>11.088710089999999</v>
      </c>
      <c r="W748" s="6">
        <v>0.68242164679999995</v>
      </c>
      <c r="X748" s="6">
        <v>7.4946486739999996</v>
      </c>
    </row>
    <row r="749" spans="5:24" x14ac:dyDescent="0.25">
      <c r="E749" s="19">
        <v>30</v>
      </c>
      <c r="F749" s="6">
        <v>170</v>
      </c>
      <c r="G749" s="6">
        <v>205</v>
      </c>
      <c r="H749" s="6">
        <v>352</v>
      </c>
      <c r="I749" s="6">
        <v>55</v>
      </c>
      <c r="J749" s="6">
        <v>250</v>
      </c>
      <c r="K749" s="19">
        <v>0.25</v>
      </c>
      <c r="L749" s="21">
        <v>1.37</v>
      </c>
      <c r="M749" s="21">
        <v>1.37</v>
      </c>
      <c r="N749" s="21">
        <v>955</v>
      </c>
      <c r="O749" s="19">
        <v>5</v>
      </c>
      <c r="P749" s="19" t="s">
        <v>14</v>
      </c>
      <c r="Q749" s="18"/>
      <c r="R749" s="14">
        <v>1.5824708700000001</v>
      </c>
      <c r="S749" s="6">
        <v>3.0131163859999999E-4</v>
      </c>
      <c r="T749" s="6">
        <v>1.3115099569999999</v>
      </c>
      <c r="U749" s="6">
        <v>0</v>
      </c>
      <c r="V749" s="6">
        <v>11.386651880000001</v>
      </c>
      <c r="W749" s="6">
        <v>0.68790090960000005</v>
      </c>
      <c r="X749" s="6">
        <v>7.9216354549999997</v>
      </c>
    </row>
    <row r="750" spans="5:24" x14ac:dyDescent="0.25">
      <c r="E750" s="19">
        <v>30</v>
      </c>
      <c r="F750" s="6">
        <v>170</v>
      </c>
      <c r="G750" s="6">
        <v>205</v>
      </c>
      <c r="H750" s="6">
        <v>352</v>
      </c>
      <c r="I750" s="6">
        <v>60</v>
      </c>
      <c r="J750" s="6">
        <v>250</v>
      </c>
      <c r="K750" s="19">
        <v>0.25</v>
      </c>
      <c r="L750" s="21">
        <v>1.37</v>
      </c>
      <c r="M750" s="21">
        <v>1.37</v>
      </c>
      <c r="N750" s="21">
        <v>955</v>
      </c>
      <c r="O750" s="19">
        <v>5</v>
      </c>
      <c r="P750" s="19" t="s">
        <v>14</v>
      </c>
      <c r="Q750" s="18"/>
      <c r="R750" s="14">
        <v>1.5824708700000001</v>
      </c>
      <c r="S750" s="6">
        <v>3.0131163859999999E-4</v>
      </c>
      <c r="T750" s="6">
        <v>1.3239708020000001</v>
      </c>
      <c r="U750" s="6">
        <v>0</v>
      </c>
      <c r="V750" s="6">
        <v>11.33274902</v>
      </c>
      <c r="W750" s="6">
        <v>0.65105144940000004</v>
      </c>
      <c r="X750" s="6">
        <v>7.8676159480000001</v>
      </c>
    </row>
    <row r="751" spans="5:24" x14ac:dyDescent="0.25">
      <c r="E751" s="19">
        <v>30</v>
      </c>
      <c r="F751" s="6">
        <v>170</v>
      </c>
      <c r="G751" s="6">
        <v>205</v>
      </c>
      <c r="H751" s="6">
        <v>352</v>
      </c>
      <c r="I751" s="6">
        <v>65</v>
      </c>
      <c r="J751" s="6">
        <v>250</v>
      </c>
      <c r="K751" s="19">
        <v>0.25</v>
      </c>
      <c r="L751" s="21">
        <v>1.37</v>
      </c>
      <c r="M751" s="21">
        <v>1.37</v>
      </c>
      <c r="N751" s="21">
        <v>955</v>
      </c>
      <c r="O751" s="19">
        <v>5</v>
      </c>
      <c r="P751" s="19" t="s">
        <v>14</v>
      </c>
      <c r="Q751" s="18"/>
      <c r="R751" s="14">
        <v>1.5824708700000001</v>
      </c>
      <c r="S751" s="6">
        <v>3.0131163859999999E-4</v>
      </c>
      <c r="T751" s="6">
        <v>1.3353843940000001</v>
      </c>
      <c r="U751" s="6">
        <v>0</v>
      </c>
      <c r="V751" s="6">
        <v>11.337474459999999</v>
      </c>
      <c r="W751" s="6">
        <v>0.65316006510000002</v>
      </c>
      <c r="X751" s="6">
        <v>7.6127237399999999</v>
      </c>
    </row>
    <row r="752" spans="5:24" x14ac:dyDescent="0.25">
      <c r="E752" s="19">
        <v>30</v>
      </c>
      <c r="F752" s="6">
        <v>170</v>
      </c>
      <c r="G752" s="6">
        <v>205</v>
      </c>
      <c r="H752" s="6">
        <v>352</v>
      </c>
      <c r="I752" s="6">
        <v>70</v>
      </c>
      <c r="J752" s="6">
        <v>250</v>
      </c>
      <c r="K752" s="19">
        <v>0.25</v>
      </c>
      <c r="L752" s="21">
        <v>1.37</v>
      </c>
      <c r="M752" s="21">
        <v>1.37</v>
      </c>
      <c r="N752" s="21">
        <v>955</v>
      </c>
      <c r="O752" s="19">
        <v>5</v>
      </c>
      <c r="P752" s="19" t="s">
        <v>14</v>
      </c>
      <c r="Q752" s="18"/>
      <c r="R752" s="14">
        <v>1.5824708700000001</v>
      </c>
      <c r="S752" s="6">
        <v>3.0131163859999999E-4</v>
      </c>
      <c r="T752" s="6">
        <v>1.346827336</v>
      </c>
      <c r="U752" s="6">
        <v>0</v>
      </c>
      <c r="V752" s="6">
        <v>11.41397121</v>
      </c>
      <c r="W752" s="6">
        <v>0.64986885179999998</v>
      </c>
      <c r="X752" s="6">
        <v>7.13409242</v>
      </c>
    </row>
    <row r="753" spans="5:24" x14ac:dyDescent="0.25">
      <c r="E753" s="19">
        <v>30</v>
      </c>
      <c r="F753" s="6">
        <v>170</v>
      </c>
      <c r="G753" s="6">
        <v>205</v>
      </c>
      <c r="H753" s="6">
        <v>352</v>
      </c>
      <c r="I753" s="6">
        <v>75</v>
      </c>
      <c r="J753" s="6">
        <v>250</v>
      </c>
      <c r="K753" s="19">
        <v>0.25</v>
      </c>
      <c r="L753" s="21">
        <v>1.37</v>
      </c>
      <c r="M753" s="21">
        <v>1.37</v>
      </c>
      <c r="N753" s="21">
        <v>955</v>
      </c>
      <c r="O753" s="19">
        <v>5</v>
      </c>
      <c r="P753" s="19" t="s">
        <v>14</v>
      </c>
      <c r="Q753" s="18"/>
      <c r="R753" s="14">
        <v>1.5824708700000001</v>
      </c>
      <c r="S753" s="6">
        <v>3.0131163859999999E-4</v>
      </c>
      <c r="T753" s="6">
        <v>1.3576378710000001</v>
      </c>
      <c r="U753" s="6">
        <v>0</v>
      </c>
      <c r="V753" s="6">
        <v>11.32963367</v>
      </c>
      <c r="W753" s="6">
        <v>0.60904241160000006</v>
      </c>
      <c r="X753" s="6">
        <v>6.6020523750000004</v>
      </c>
    </row>
    <row r="754" spans="5:24" x14ac:dyDescent="0.25">
      <c r="E754" s="19">
        <v>30</v>
      </c>
      <c r="F754" s="6">
        <v>170</v>
      </c>
      <c r="G754" s="6">
        <v>205</v>
      </c>
      <c r="H754" s="6">
        <v>352</v>
      </c>
      <c r="I754" s="6">
        <v>80</v>
      </c>
      <c r="J754" s="6">
        <v>250</v>
      </c>
      <c r="K754" s="19">
        <v>0.25</v>
      </c>
      <c r="L754" s="21">
        <v>1.37</v>
      </c>
      <c r="M754" s="21">
        <v>1.37</v>
      </c>
      <c r="N754" s="21">
        <v>955</v>
      </c>
      <c r="O754" s="19">
        <v>5</v>
      </c>
      <c r="P754" s="19" t="s">
        <v>14</v>
      </c>
      <c r="Q754" s="18"/>
      <c r="R754" s="14">
        <v>1.5824708700000001</v>
      </c>
      <c r="S754" s="6">
        <v>3.0131163859999999E-4</v>
      </c>
      <c r="T754" s="6">
        <v>1.3677865490000001</v>
      </c>
      <c r="U754" s="6">
        <v>0</v>
      </c>
      <c r="V754" s="6">
        <v>10.88382103</v>
      </c>
      <c r="W754" s="6">
        <v>0.60977482900000002</v>
      </c>
      <c r="X754" s="6">
        <v>5.993410967</v>
      </c>
    </row>
    <row r="755" spans="5:24" x14ac:dyDescent="0.25">
      <c r="E755" s="19">
        <v>30</v>
      </c>
      <c r="F755" s="6">
        <v>170</v>
      </c>
      <c r="G755" s="6">
        <v>205</v>
      </c>
      <c r="H755" s="6">
        <v>352</v>
      </c>
      <c r="I755" s="6">
        <v>85</v>
      </c>
      <c r="J755" s="6">
        <v>250</v>
      </c>
      <c r="K755" s="19">
        <v>0.25</v>
      </c>
      <c r="L755" s="21">
        <v>1.37</v>
      </c>
      <c r="M755" s="21">
        <v>1.37</v>
      </c>
      <c r="N755" s="21">
        <v>955</v>
      </c>
      <c r="O755" s="19">
        <v>5</v>
      </c>
      <c r="P755" s="19" t="s">
        <v>14</v>
      </c>
      <c r="Q755" s="18"/>
      <c r="R755" s="14">
        <v>1.5824708700000001</v>
      </c>
      <c r="S755" s="6">
        <v>3.0131163859999999E-4</v>
      </c>
      <c r="T755" s="6">
        <v>1.37766667</v>
      </c>
      <c r="U755" s="6">
        <v>0</v>
      </c>
      <c r="V755" s="6">
        <v>10.646213810000001</v>
      </c>
      <c r="W755" s="6">
        <v>0.60077822380000001</v>
      </c>
      <c r="X755" s="6">
        <v>4.5623777649999999</v>
      </c>
    </row>
    <row r="756" spans="5:24" x14ac:dyDescent="0.25">
      <c r="E756" s="19">
        <v>30</v>
      </c>
      <c r="F756" s="6">
        <v>170</v>
      </c>
      <c r="G756" s="6">
        <v>205</v>
      </c>
      <c r="H756" s="6">
        <v>352</v>
      </c>
      <c r="I756" s="6">
        <v>90</v>
      </c>
      <c r="J756" s="6">
        <v>250</v>
      </c>
      <c r="K756" s="19">
        <v>0.25</v>
      </c>
      <c r="L756" s="21">
        <v>1.37</v>
      </c>
      <c r="M756" s="21">
        <v>1.37</v>
      </c>
      <c r="N756" s="21">
        <v>955</v>
      </c>
      <c r="O756" s="19">
        <v>5</v>
      </c>
      <c r="P756" s="19" t="s">
        <v>14</v>
      </c>
      <c r="Q756" s="18"/>
      <c r="R756" s="14">
        <v>1.5824708700000001</v>
      </c>
      <c r="S756" s="6">
        <v>3.0131163859999999E-4</v>
      </c>
      <c r="T756" s="6">
        <v>1.387345155</v>
      </c>
      <c r="U756" s="6">
        <v>0</v>
      </c>
      <c r="V756" s="6">
        <v>10.243399569999999</v>
      </c>
      <c r="W756" s="6">
        <v>0.59874658189999996</v>
      </c>
      <c r="X756" s="6">
        <v>2.1451818309999999</v>
      </c>
    </row>
    <row r="757" spans="5:24" x14ac:dyDescent="0.25">
      <c r="E757" s="19">
        <v>30</v>
      </c>
      <c r="F757" s="6">
        <v>170</v>
      </c>
      <c r="G757" s="6">
        <v>205</v>
      </c>
      <c r="H757" s="6">
        <v>352</v>
      </c>
      <c r="I757" s="6">
        <v>95</v>
      </c>
      <c r="J757" s="6">
        <v>250</v>
      </c>
      <c r="K757" s="19">
        <v>0.25</v>
      </c>
      <c r="L757" s="21">
        <v>1.37</v>
      </c>
      <c r="M757" s="21">
        <v>1.37</v>
      </c>
      <c r="N757" s="21">
        <v>955</v>
      </c>
      <c r="O757" s="19">
        <v>5</v>
      </c>
      <c r="P757" s="19" t="s">
        <v>14</v>
      </c>
      <c r="Q757" s="18"/>
      <c r="R757" s="14">
        <v>1.5824708700000001</v>
      </c>
      <c r="S757" s="6">
        <v>3.0131163859999999E-4</v>
      </c>
      <c r="T757" s="6">
        <v>1.3961918310000001</v>
      </c>
      <c r="U757" s="6">
        <v>0</v>
      </c>
      <c r="V757" s="6">
        <v>9.8182799420000002</v>
      </c>
      <c r="W757" s="6">
        <v>0.60471555060000004</v>
      </c>
      <c r="X757" s="6">
        <v>0.94765882410000002</v>
      </c>
    </row>
    <row r="758" spans="5:24" x14ac:dyDescent="0.25">
      <c r="E758" s="19">
        <v>30</v>
      </c>
      <c r="F758" s="6">
        <v>170</v>
      </c>
      <c r="G758" s="6">
        <v>205</v>
      </c>
      <c r="H758" s="6">
        <v>352</v>
      </c>
      <c r="I758" s="6">
        <v>100</v>
      </c>
      <c r="J758" s="6">
        <v>250</v>
      </c>
      <c r="K758" s="19">
        <v>0.25</v>
      </c>
      <c r="L758" s="21">
        <v>1.37</v>
      </c>
      <c r="M758" s="21">
        <v>1.37</v>
      </c>
      <c r="N758" s="21">
        <v>955</v>
      </c>
      <c r="O758" s="19">
        <v>5</v>
      </c>
      <c r="P758" s="19" t="s">
        <v>14</v>
      </c>
      <c r="Q758" s="18"/>
      <c r="R758" s="14">
        <v>1.5824708700000001</v>
      </c>
      <c r="S758" s="6">
        <v>3.0131163859999999E-4</v>
      </c>
      <c r="T758" s="6">
        <v>1.404504019</v>
      </c>
      <c r="U758" s="6">
        <v>0</v>
      </c>
      <c r="V758" s="6">
        <v>9.3332819120000003</v>
      </c>
      <c r="W758" s="6">
        <v>0.59805148509999995</v>
      </c>
      <c r="X758" s="6">
        <v>0.44961568619999998</v>
      </c>
    </row>
    <row r="759" spans="5:24" x14ac:dyDescent="0.25">
      <c r="E759" s="19">
        <v>30</v>
      </c>
      <c r="F759" s="6">
        <v>170</v>
      </c>
      <c r="G759" s="6">
        <v>205</v>
      </c>
      <c r="H759" s="6">
        <v>352</v>
      </c>
      <c r="I759" s="6">
        <v>105</v>
      </c>
      <c r="J759" s="6">
        <v>250</v>
      </c>
      <c r="K759" s="19">
        <v>0.25</v>
      </c>
      <c r="L759" s="21">
        <v>1.37</v>
      </c>
      <c r="M759" s="21">
        <v>1.37</v>
      </c>
      <c r="N759" s="21">
        <v>955</v>
      </c>
      <c r="O759" s="19">
        <v>5</v>
      </c>
      <c r="P759" s="19" t="s">
        <v>14</v>
      </c>
      <c r="Q759" s="18"/>
      <c r="R759" s="14">
        <v>1.5824708700000001</v>
      </c>
      <c r="S759" s="6">
        <v>3.0131163859999999E-4</v>
      </c>
      <c r="T759" s="6">
        <v>1.412284911</v>
      </c>
      <c r="U759" s="6">
        <v>0</v>
      </c>
      <c r="V759" s="6">
        <v>8.7433587710000005</v>
      </c>
      <c r="W759" s="6">
        <v>0.59805148509999995</v>
      </c>
      <c r="X759" s="6">
        <v>0.33137979699999998</v>
      </c>
    </row>
    <row r="760" spans="5:24" x14ac:dyDescent="0.25">
      <c r="E760" s="19">
        <v>30</v>
      </c>
      <c r="F760" s="6">
        <v>170</v>
      </c>
      <c r="G760" s="6">
        <v>205</v>
      </c>
      <c r="H760" s="6">
        <v>352</v>
      </c>
      <c r="I760" s="6">
        <v>110</v>
      </c>
      <c r="J760" s="6">
        <v>250</v>
      </c>
      <c r="K760" s="19">
        <v>0.25</v>
      </c>
      <c r="L760" s="21">
        <v>1.37</v>
      </c>
      <c r="M760" s="21">
        <v>1.37</v>
      </c>
      <c r="N760" s="21">
        <v>955</v>
      </c>
      <c r="O760" s="19">
        <v>5</v>
      </c>
      <c r="P760" s="19" t="s">
        <v>14</v>
      </c>
      <c r="Q760" s="18"/>
      <c r="R760" s="14">
        <v>1.5824708700000001</v>
      </c>
      <c r="S760" s="6">
        <v>3.0131163859999999E-4</v>
      </c>
      <c r="T760" s="6">
        <v>1.4194291720000001</v>
      </c>
      <c r="U760" s="6">
        <v>0</v>
      </c>
      <c r="V760" s="6">
        <v>8.0511867860000006</v>
      </c>
      <c r="W760" s="6">
        <v>0.59805148509999995</v>
      </c>
      <c r="X760" s="6">
        <v>0.26233451679999997</v>
      </c>
    </row>
    <row r="761" spans="5:24" x14ac:dyDescent="0.25">
      <c r="E761" s="19">
        <v>30</v>
      </c>
      <c r="F761" s="6">
        <v>170</v>
      </c>
      <c r="G761" s="6">
        <v>205</v>
      </c>
      <c r="H761" s="6">
        <v>352</v>
      </c>
      <c r="I761" s="6">
        <v>115</v>
      </c>
      <c r="J761" s="6">
        <v>250</v>
      </c>
      <c r="K761" s="19">
        <v>0.25</v>
      </c>
      <c r="L761" s="21">
        <v>1.37</v>
      </c>
      <c r="M761" s="21">
        <v>1.37</v>
      </c>
      <c r="N761" s="21">
        <v>955</v>
      </c>
      <c r="O761" s="19">
        <v>5</v>
      </c>
      <c r="P761" s="19" t="s">
        <v>14</v>
      </c>
      <c r="Q761" s="18"/>
      <c r="R761" s="14">
        <v>1.5824708700000001</v>
      </c>
      <c r="S761" s="6">
        <v>3.0131163859999999E-4</v>
      </c>
      <c r="T761" s="6">
        <v>1.4262497220000001</v>
      </c>
      <c r="U761" s="6">
        <v>0</v>
      </c>
      <c r="V761" s="6">
        <v>6.9804624210000004</v>
      </c>
      <c r="W761" s="6">
        <v>0.59616446059999995</v>
      </c>
      <c r="X761" s="6">
        <v>0.24963081640000001</v>
      </c>
    </row>
    <row r="762" spans="5:24" x14ac:dyDescent="0.25">
      <c r="E762" s="19">
        <v>30</v>
      </c>
      <c r="F762" s="6">
        <v>170</v>
      </c>
      <c r="G762" s="6">
        <v>205</v>
      </c>
      <c r="H762" s="6">
        <v>352</v>
      </c>
      <c r="I762" s="6">
        <v>10</v>
      </c>
      <c r="J762" s="6">
        <v>300</v>
      </c>
      <c r="K762" s="19">
        <v>0.25</v>
      </c>
      <c r="L762" s="21">
        <v>1.37</v>
      </c>
      <c r="M762" s="21">
        <v>1.37</v>
      </c>
      <c r="N762" s="21">
        <v>955</v>
      </c>
      <c r="O762" s="19">
        <v>5</v>
      </c>
      <c r="P762" s="19" t="s">
        <v>14</v>
      </c>
      <c r="Q762" s="18"/>
      <c r="R762" s="14">
        <v>1.5824708700000001</v>
      </c>
      <c r="S762" s="6">
        <v>3.0131163859999999E-4</v>
      </c>
      <c r="T762" s="6">
        <v>1.1822185890000001</v>
      </c>
      <c r="U762" s="6">
        <v>0.10767191919999999</v>
      </c>
      <c r="V762" s="6">
        <v>6.6583771729999999</v>
      </c>
      <c r="W762" s="6">
        <v>2.2122494540000002</v>
      </c>
      <c r="X762" s="6">
        <v>4.5637165810000004</v>
      </c>
    </row>
    <row r="763" spans="5:24" x14ac:dyDescent="0.25">
      <c r="E763" s="19">
        <v>30</v>
      </c>
      <c r="F763" s="6">
        <v>170</v>
      </c>
      <c r="G763" s="6">
        <v>205</v>
      </c>
      <c r="H763" s="6">
        <v>352</v>
      </c>
      <c r="I763" s="6">
        <v>15</v>
      </c>
      <c r="J763" s="6">
        <v>300</v>
      </c>
      <c r="K763" s="19">
        <v>0.25</v>
      </c>
      <c r="L763" s="21">
        <v>1.37</v>
      </c>
      <c r="M763" s="21">
        <v>1.37</v>
      </c>
      <c r="N763" s="21">
        <v>955</v>
      </c>
      <c r="O763" s="19">
        <v>5</v>
      </c>
      <c r="P763" s="19" t="s">
        <v>14</v>
      </c>
      <c r="Q763" s="18"/>
      <c r="R763" s="14">
        <v>1.5824708700000001</v>
      </c>
      <c r="S763" s="6">
        <v>3.0131163859999999E-4</v>
      </c>
      <c r="T763" s="6">
        <v>1.204943364</v>
      </c>
      <c r="U763" s="6">
        <v>9.0920405489999995E-2</v>
      </c>
      <c r="V763" s="6">
        <v>5.8844283730000004</v>
      </c>
      <c r="W763" s="6">
        <v>1.9351788729999999</v>
      </c>
      <c r="X763" s="6">
        <v>5.3443929969999999</v>
      </c>
    </row>
    <row r="764" spans="5:24" x14ac:dyDescent="0.25">
      <c r="E764" s="19">
        <v>30</v>
      </c>
      <c r="F764" s="6">
        <v>170</v>
      </c>
      <c r="G764" s="6">
        <v>205</v>
      </c>
      <c r="H764" s="6">
        <v>352</v>
      </c>
      <c r="I764" s="6">
        <v>20</v>
      </c>
      <c r="J764" s="6">
        <v>300</v>
      </c>
      <c r="K764" s="19">
        <v>0.25</v>
      </c>
      <c r="L764" s="21">
        <v>1.37</v>
      </c>
      <c r="M764" s="21">
        <v>1.37</v>
      </c>
      <c r="N764" s="21">
        <v>955</v>
      </c>
      <c r="O764" s="19">
        <v>5</v>
      </c>
      <c r="P764" s="19" t="s">
        <v>14</v>
      </c>
      <c r="Q764" s="18"/>
      <c r="R764" s="14">
        <v>1.5824708700000001</v>
      </c>
      <c r="S764" s="6">
        <v>3.0131163859999999E-4</v>
      </c>
      <c r="T764" s="6">
        <v>1.2237393190000001</v>
      </c>
      <c r="U764" s="6">
        <v>7.9213006190000004E-2</v>
      </c>
      <c r="V764" s="6">
        <v>6.8332995429999999</v>
      </c>
      <c r="W764" s="6">
        <v>1.814695486</v>
      </c>
      <c r="X764" s="6">
        <v>5.8395556099999997</v>
      </c>
    </row>
    <row r="765" spans="5:24" x14ac:dyDescent="0.25">
      <c r="E765" s="19">
        <v>30</v>
      </c>
      <c r="F765" s="6">
        <v>170</v>
      </c>
      <c r="G765" s="6">
        <v>205</v>
      </c>
      <c r="H765" s="6">
        <v>352</v>
      </c>
      <c r="I765" s="6">
        <v>25</v>
      </c>
      <c r="J765" s="6">
        <v>300</v>
      </c>
      <c r="K765" s="19">
        <v>0.25</v>
      </c>
      <c r="L765" s="21">
        <v>1.37</v>
      </c>
      <c r="M765" s="21">
        <v>1.37</v>
      </c>
      <c r="N765" s="21">
        <v>955</v>
      </c>
      <c r="O765" s="19">
        <v>5</v>
      </c>
      <c r="P765" s="19" t="s">
        <v>14</v>
      </c>
      <c r="Q765" s="18"/>
      <c r="R765" s="14">
        <v>1.5824708700000001</v>
      </c>
      <c r="S765" s="6">
        <v>3.0131163859999999E-4</v>
      </c>
      <c r="T765" s="6">
        <v>1.241467238</v>
      </c>
      <c r="U765" s="6">
        <v>6.4352793650000004E-2</v>
      </c>
      <c r="V765" s="6">
        <v>7.7026523999999998</v>
      </c>
      <c r="W765" s="6">
        <v>1.618404631</v>
      </c>
      <c r="X765" s="6">
        <v>6.7304609309999996</v>
      </c>
    </row>
    <row r="766" spans="5:24" x14ac:dyDescent="0.25">
      <c r="E766" s="19">
        <v>30</v>
      </c>
      <c r="F766" s="6">
        <v>170</v>
      </c>
      <c r="G766" s="6">
        <v>205</v>
      </c>
      <c r="H766" s="6">
        <v>352</v>
      </c>
      <c r="I766" s="6">
        <v>30</v>
      </c>
      <c r="J766" s="6">
        <v>300</v>
      </c>
      <c r="K766" s="19">
        <v>0.25</v>
      </c>
      <c r="L766" s="21">
        <v>1.37</v>
      </c>
      <c r="M766" s="21">
        <v>1.37</v>
      </c>
      <c r="N766" s="21">
        <v>955</v>
      </c>
      <c r="O766" s="19">
        <v>5</v>
      </c>
      <c r="P766" s="19" t="s">
        <v>14</v>
      </c>
      <c r="Q766" s="18"/>
      <c r="R766" s="14">
        <v>1.5824708700000001</v>
      </c>
      <c r="S766" s="6">
        <v>3.0131163859999999E-4</v>
      </c>
      <c r="T766" s="6">
        <v>1.25800468</v>
      </c>
      <c r="U766" s="6">
        <v>6.6415149029999995E-2</v>
      </c>
      <c r="V766" s="6">
        <v>8.7288936570000004</v>
      </c>
      <c r="W766" s="6">
        <v>1.5551093149999999</v>
      </c>
      <c r="X766" s="6">
        <v>7.4713191349999999</v>
      </c>
    </row>
    <row r="767" spans="5:24" x14ac:dyDescent="0.25">
      <c r="E767" s="19">
        <v>30</v>
      </c>
      <c r="F767" s="6">
        <v>170</v>
      </c>
      <c r="G767" s="6">
        <v>205</v>
      </c>
      <c r="H767" s="6">
        <v>352</v>
      </c>
      <c r="I767" s="6">
        <v>35</v>
      </c>
      <c r="J767" s="6">
        <v>300</v>
      </c>
      <c r="K767" s="19">
        <v>0.25</v>
      </c>
      <c r="L767" s="21">
        <v>1.37</v>
      </c>
      <c r="M767" s="21">
        <v>1.37</v>
      </c>
      <c r="N767" s="21">
        <v>955</v>
      </c>
      <c r="O767" s="19">
        <v>5</v>
      </c>
      <c r="P767" s="19" t="s">
        <v>14</v>
      </c>
      <c r="Q767" s="18"/>
      <c r="R767" s="14">
        <v>1.5824708700000001</v>
      </c>
      <c r="S767" s="6">
        <v>3.0131163859999999E-4</v>
      </c>
      <c r="T767" s="6">
        <v>1.2741423409999999</v>
      </c>
      <c r="U767" s="6">
        <v>4.2918713550000001E-2</v>
      </c>
      <c r="V767" s="6">
        <v>9.2294442239999999</v>
      </c>
      <c r="W767" s="6">
        <v>1.4000442019999999</v>
      </c>
      <c r="X767" s="6">
        <v>8.0348000279999994</v>
      </c>
    </row>
    <row r="768" spans="5:24" x14ac:dyDescent="0.25">
      <c r="E768" s="19">
        <v>30</v>
      </c>
      <c r="F768" s="6">
        <v>170</v>
      </c>
      <c r="G768" s="6">
        <v>205</v>
      </c>
      <c r="H768" s="6">
        <v>352</v>
      </c>
      <c r="I768" s="6">
        <v>40</v>
      </c>
      <c r="J768" s="6">
        <v>300</v>
      </c>
      <c r="K768" s="19">
        <v>0.25</v>
      </c>
      <c r="L768" s="21">
        <v>1.37</v>
      </c>
      <c r="M768" s="21">
        <v>1.37</v>
      </c>
      <c r="N768" s="21">
        <v>955</v>
      </c>
      <c r="O768" s="19">
        <v>5</v>
      </c>
      <c r="P768" s="19" t="s">
        <v>14</v>
      </c>
      <c r="Q768" s="18"/>
      <c r="R768" s="14">
        <v>1.5824708700000001</v>
      </c>
      <c r="S768" s="6">
        <v>3.0131163859999999E-4</v>
      </c>
      <c r="T768" s="6">
        <v>1.2899942090000001</v>
      </c>
      <c r="U768" s="6">
        <v>2.8350067289999999E-2</v>
      </c>
      <c r="V768" s="6">
        <v>10.264031259999999</v>
      </c>
      <c r="W768" s="6">
        <v>1.398879985</v>
      </c>
      <c r="X768" s="6">
        <v>8.4357901030000004</v>
      </c>
    </row>
    <row r="769" spans="5:24" x14ac:dyDescent="0.25">
      <c r="E769" s="19">
        <v>30</v>
      </c>
      <c r="F769" s="6">
        <v>170</v>
      </c>
      <c r="G769" s="6">
        <v>205</v>
      </c>
      <c r="H769" s="6">
        <v>352</v>
      </c>
      <c r="I769" s="6">
        <v>45</v>
      </c>
      <c r="J769" s="6">
        <v>300</v>
      </c>
      <c r="K769" s="19">
        <v>0.25</v>
      </c>
      <c r="L769" s="21">
        <v>1.37</v>
      </c>
      <c r="M769" s="21">
        <v>1.37</v>
      </c>
      <c r="N769" s="21">
        <v>955</v>
      </c>
      <c r="O769" s="19">
        <v>5</v>
      </c>
      <c r="P769" s="19" t="s">
        <v>14</v>
      </c>
      <c r="Q769" s="18"/>
      <c r="R769" s="14">
        <v>1.5824708700000001</v>
      </c>
      <c r="S769" s="6">
        <v>3.0131163859999999E-4</v>
      </c>
      <c r="T769" s="6">
        <v>1.305628113</v>
      </c>
      <c r="U769" s="6">
        <v>2.3214598069999998E-2</v>
      </c>
      <c r="V769" s="6">
        <v>11.05520901</v>
      </c>
      <c r="W769" s="6">
        <v>1.1447636720000001</v>
      </c>
      <c r="X769" s="6">
        <v>8.1746117520000006</v>
      </c>
    </row>
    <row r="770" spans="5:24" x14ac:dyDescent="0.25">
      <c r="E770" s="19">
        <v>30</v>
      </c>
      <c r="F770" s="6">
        <v>170</v>
      </c>
      <c r="G770" s="6">
        <v>205</v>
      </c>
      <c r="H770" s="6">
        <v>352</v>
      </c>
      <c r="I770" s="6">
        <v>50</v>
      </c>
      <c r="J770" s="6">
        <v>300</v>
      </c>
      <c r="K770" s="19">
        <v>0.25</v>
      </c>
      <c r="L770" s="21">
        <v>1.37</v>
      </c>
      <c r="M770" s="21">
        <v>1.37</v>
      </c>
      <c r="N770" s="21">
        <v>955</v>
      </c>
      <c r="O770" s="19">
        <v>5</v>
      </c>
      <c r="P770" s="19" t="s">
        <v>14</v>
      </c>
      <c r="Q770" s="18"/>
      <c r="R770" s="14">
        <v>1.5824708700000001</v>
      </c>
      <c r="S770" s="6">
        <v>3.0131163859999999E-4</v>
      </c>
      <c r="T770" s="6">
        <v>1.3201411009999999</v>
      </c>
      <c r="U770" s="6">
        <v>6.7527008179999997E-3</v>
      </c>
      <c r="V770" s="6">
        <v>11.36057469</v>
      </c>
      <c r="W770" s="6">
        <v>1.0967871179999999</v>
      </c>
      <c r="X770" s="6">
        <v>7.9999962780000002</v>
      </c>
    </row>
    <row r="771" spans="5:24" x14ac:dyDescent="0.25">
      <c r="E771" s="19">
        <v>30</v>
      </c>
      <c r="F771" s="6">
        <v>170</v>
      </c>
      <c r="G771" s="6">
        <v>205</v>
      </c>
      <c r="H771" s="6">
        <v>352</v>
      </c>
      <c r="I771" s="6">
        <v>55</v>
      </c>
      <c r="J771" s="6">
        <v>300</v>
      </c>
      <c r="K771" s="19">
        <v>0.25</v>
      </c>
      <c r="L771" s="21">
        <v>1.37</v>
      </c>
      <c r="M771" s="21">
        <v>1.37</v>
      </c>
      <c r="N771" s="21">
        <v>955</v>
      </c>
      <c r="O771" s="19">
        <v>5</v>
      </c>
      <c r="P771" s="19" t="s">
        <v>14</v>
      </c>
      <c r="Q771" s="18"/>
      <c r="R771" s="14">
        <v>1.5824708700000001</v>
      </c>
      <c r="S771" s="6">
        <v>3.0131163859999999E-4</v>
      </c>
      <c r="T771" s="6">
        <v>1.3340771279999999</v>
      </c>
      <c r="U771" s="6">
        <v>0</v>
      </c>
      <c r="V771" s="6">
        <v>11.77890019</v>
      </c>
      <c r="W771" s="6">
        <v>1.0696091489999999</v>
      </c>
      <c r="X771" s="6">
        <v>8.1890785089999998</v>
      </c>
    </row>
    <row r="772" spans="5:24" x14ac:dyDescent="0.25">
      <c r="E772" s="19">
        <v>30</v>
      </c>
      <c r="F772" s="6">
        <v>170</v>
      </c>
      <c r="G772" s="6">
        <v>205</v>
      </c>
      <c r="H772" s="6">
        <v>352</v>
      </c>
      <c r="I772" s="6">
        <v>60</v>
      </c>
      <c r="J772" s="6">
        <v>300</v>
      </c>
      <c r="K772" s="19">
        <v>0.25</v>
      </c>
      <c r="L772" s="21">
        <v>1.37</v>
      </c>
      <c r="M772" s="21">
        <v>1.37</v>
      </c>
      <c r="N772" s="21">
        <v>955</v>
      </c>
      <c r="O772" s="19">
        <v>5</v>
      </c>
      <c r="P772" s="19" t="s">
        <v>14</v>
      </c>
      <c r="Q772" s="18"/>
      <c r="R772" s="14">
        <v>1.5824708700000001</v>
      </c>
      <c r="S772" s="6">
        <v>3.0131163859999999E-4</v>
      </c>
      <c r="T772" s="6">
        <v>1.347153185</v>
      </c>
      <c r="U772" s="6">
        <v>0</v>
      </c>
      <c r="V772" s="6">
        <v>12.434323709999999</v>
      </c>
      <c r="W772" s="6">
        <v>1.040506836</v>
      </c>
      <c r="X772" s="6">
        <v>7.9310111839999999</v>
      </c>
    </row>
    <row r="773" spans="5:24" x14ac:dyDescent="0.25">
      <c r="E773" s="19">
        <v>30</v>
      </c>
      <c r="F773" s="6">
        <v>170</v>
      </c>
      <c r="G773" s="6">
        <v>205</v>
      </c>
      <c r="H773" s="6">
        <v>352</v>
      </c>
      <c r="I773" s="6">
        <v>65</v>
      </c>
      <c r="J773" s="6">
        <v>300</v>
      </c>
      <c r="K773" s="19">
        <v>0.25</v>
      </c>
      <c r="L773" s="21">
        <v>1.37</v>
      </c>
      <c r="M773" s="21">
        <v>1.37</v>
      </c>
      <c r="N773" s="21">
        <v>955</v>
      </c>
      <c r="O773" s="19">
        <v>5</v>
      </c>
      <c r="P773" s="19" t="s">
        <v>14</v>
      </c>
      <c r="Q773" s="18"/>
      <c r="R773" s="14">
        <v>1.5824708700000001</v>
      </c>
      <c r="S773" s="6">
        <v>3.0131163859999999E-4</v>
      </c>
      <c r="T773" s="6">
        <v>1.359966148</v>
      </c>
      <c r="U773" s="6">
        <v>0</v>
      </c>
      <c r="V773" s="6">
        <v>11.969132650000001</v>
      </c>
      <c r="W773" s="6">
        <v>1.0168568330000001</v>
      </c>
      <c r="X773" s="6">
        <v>7.5008619760000004</v>
      </c>
    </row>
    <row r="774" spans="5:24" x14ac:dyDescent="0.25">
      <c r="E774" s="19">
        <v>30</v>
      </c>
      <c r="F774" s="6">
        <v>170</v>
      </c>
      <c r="G774" s="6">
        <v>205</v>
      </c>
      <c r="H774" s="6">
        <v>352</v>
      </c>
      <c r="I774" s="6">
        <v>70</v>
      </c>
      <c r="J774" s="6">
        <v>300</v>
      </c>
      <c r="K774" s="19">
        <v>0.25</v>
      </c>
      <c r="L774" s="21">
        <v>1.37</v>
      </c>
      <c r="M774" s="21">
        <v>1.37</v>
      </c>
      <c r="N774" s="21">
        <v>955</v>
      </c>
      <c r="O774" s="19">
        <v>5</v>
      </c>
      <c r="P774" s="19" t="s">
        <v>14</v>
      </c>
      <c r="Q774" s="18"/>
      <c r="R774" s="14">
        <v>1.5824708700000001</v>
      </c>
      <c r="S774" s="6">
        <v>3.0131163859999999E-4</v>
      </c>
      <c r="T774" s="6">
        <v>1.372267788</v>
      </c>
      <c r="U774" s="6">
        <v>0</v>
      </c>
      <c r="V774" s="6">
        <v>12.063559789999999</v>
      </c>
      <c r="W774" s="6">
        <v>0.93308563320000004</v>
      </c>
      <c r="X774" s="6">
        <v>7.1931599459999997</v>
      </c>
    </row>
    <row r="775" spans="5:24" x14ac:dyDescent="0.25">
      <c r="E775" s="19">
        <v>30</v>
      </c>
      <c r="F775" s="6">
        <v>170</v>
      </c>
      <c r="G775" s="6">
        <v>205</v>
      </c>
      <c r="H775" s="6">
        <v>352</v>
      </c>
      <c r="I775" s="6">
        <v>75</v>
      </c>
      <c r="J775" s="6">
        <v>300</v>
      </c>
      <c r="K775" s="19">
        <v>0.25</v>
      </c>
      <c r="L775" s="21">
        <v>1.37</v>
      </c>
      <c r="M775" s="21">
        <v>1.37</v>
      </c>
      <c r="N775" s="21">
        <v>955</v>
      </c>
      <c r="O775" s="19">
        <v>5</v>
      </c>
      <c r="P775" s="19" t="s">
        <v>14</v>
      </c>
      <c r="Q775" s="18"/>
      <c r="R775" s="14">
        <v>1.5824708700000001</v>
      </c>
      <c r="S775" s="6">
        <v>3.0131163859999999E-4</v>
      </c>
      <c r="T775" s="6">
        <v>1.383952377</v>
      </c>
      <c r="U775" s="6">
        <v>0</v>
      </c>
      <c r="V775" s="6">
        <v>11.82330091</v>
      </c>
      <c r="W775" s="6">
        <v>0.90095490649999999</v>
      </c>
      <c r="X775" s="6">
        <v>6.6448035550000002</v>
      </c>
    </row>
    <row r="776" spans="5:24" x14ac:dyDescent="0.25">
      <c r="E776" s="19">
        <v>30</v>
      </c>
      <c r="F776" s="6">
        <v>170</v>
      </c>
      <c r="G776" s="6">
        <v>205</v>
      </c>
      <c r="H776" s="6">
        <v>352</v>
      </c>
      <c r="I776" s="6">
        <v>80</v>
      </c>
      <c r="J776" s="6">
        <v>300</v>
      </c>
      <c r="K776" s="19">
        <v>0.25</v>
      </c>
      <c r="L776" s="21">
        <v>1.37</v>
      </c>
      <c r="M776" s="21">
        <v>1.37</v>
      </c>
      <c r="N776" s="21">
        <v>955</v>
      </c>
      <c r="O776" s="19">
        <v>5</v>
      </c>
      <c r="P776" s="19" t="s">
        <v>14</v>
      </c>
      <c r="Q776" s="18"/>
      <c r="R776" s="14">
        <v>1.5824708700000001</v>
      </c>
      <c r="S776" s="6">
        <v>3.0131163859999999E-4</v>
      </c>
      <c r="T776" s="6">
        <v>1.395180431</v>
      </c>
      <c r="U776" s="6">
        <v>0</v>
      </c>
      <c r="V776" s="6">
        <v>11.34657992</v>
      </c>
      <c r="W776" s="6">
        <v>0.89474257729999995</v>
      </c>
      <c r="X776" s="6">
        <v>5.7572592719999998</v>
      </c>
    </row>
    <row r="777" spans="5:24" x14ac:dyDescent="0.25">
      <c r="E777" s="19">
        <v>30</v>
      </c>
      <c r="F777" s="6">
        <v>170</v>
      </c>
      <c r="G777" s="6">
        <v>205</v>
      </c>
      <c r="H777" s="6">
        <v>352</v>
      </c>
      <c r="I777" s="6">
        <v>85</v>
      </c>
      <c r="J777" s="6">
        <v>300</v>
      </c>
      <c r="K777" s="19">
        <v>0.25</v>
      </c>
      <c r="L777" s="21">
        <v>1.37</v>
      </c>
      <c r="M777" s="21">
        <v>1.37</v>
      </c>
      <c r="N777" s="21">
        <v>955</v>
      </c>
      <c r="O777" s="19">
        <v>5</v>
      </c>
      <c r="P777" s="19" t="s">
        <v>14</v>
      </c>
      <c r="Q777" s="18"/>
      <c r="R777" s="14">
        <v>1.5824708700000001</v>
      </c>
      <c r="S777" s="6">
        <v>3.0131163859999999E-4</v>
      </c>
      <c r="T777" s="6">
        <v>1.4057149609999999</v>
      </c>
      <c r="U777" s="6">
        <v>0</v>
      </c>
      <c r="V777" s="6">
        <v>11.17598707</v>
      </c>
      <c r="W777" s="6">
        <v>0.88743006710000005</v>
      </c>
      <c r="X777" s="6">
        <v>4.3555384840000002</v>
      </c>
    </row>
    <row r="778" spans="5:24" x14ac:dyDescent="0.25">
      <c r="E778" s="19">
        <v>30</v>
      </c>
      <c r="F778" s="6">
        <v>170</v>
      </c>
      <c r="G778" s="6">
        <v>205</v>
      </c>
      <c r="H778" s="6">
        <v>352</v>
      </c>
      <c r="I778" s="6">
        <v>90</v>
      </c>
      <c r="J778" s="6">
        <v>300</v>
      </c>
      <c r="K778" s="19">
        <v>0.25</v>
      </c>
      <c r="L778" s="21">
        <v>1.37</v>
      </c>
      <c r="M778" s="21">
        <v>1.37</v>
      </c>
      <c r="N778" s="21">
        <v>955</v>
      </c>
      <c r="O778" s="19">
        <v>5</v>
      </c>
      <c r="P778" s="19" t="s">
        <v>14</v>
      </c>
      <c r="Q778" s="18"/>
      <c r="R778" s="14">
        <v>1.5824708700000001</v>
      </c>
      <c r="S778" s="6">
        <v>3.0131163859999999E-4</v>
      </c>
      <c r="T778" s="6">
        <v>1.41600039</v>
      </c>
      <c r="U778" s="6">
        <v>0</v>
      </c>
      <c r="V778" s="6">
        <v>10.71795962</v>
      </c>
      <c r="W778" s="6">
        <v>0.85144676320000001</v>
      </c>
      <c r="X778" s="6">
        <v>1.716855781</v>
      </c>
    </row>
    <row r="779" spans="5:24" x14ac:dyDescent="0.25">
      <c r="E779" s="19">
        <v>30</v>
      </c>
      <c r="F779" s="6">
        <v>170</v>
      </c>
      <c r="G779" s="6">
        <v>205</v>
      </c>
      <c r="H779" s="6">
        <v>352</v>
      </c>
      <c r="I779" s="6">
        <v>95</v>
      </c>
      <c r="J779" s="6">
        <v>300</v>
      </c>
      <c r="K779" s="19">
        <v>0.25</v>
      </c>
      <c r="L779" s="21">
        <v>1.37</v>
      </c>
      <c r="M779" s="21">
        <v>1.37</v>
      </c>
      <c r="N779" s="21">
        <v>955</v>
      </c>
      <c r="O779" s="19">
        <v>5</v>
      </c>
      <c r="P779" s="19" t="s">
        <v>14</v>
      </c>
      <c r="Q779" s="18"/>
      <c r="R779" s="14">
        <v>1.5824708700000001</v>
      </c>
      <c r="S779" s="6">
        <v>3.0131163859999999E-4</v>
      </c>
      <c r="T779" s="6">
        <v>1.4255242480000001</v>
      </c>
      <c r="U779" s="6">
        <v>0</v>
      </c>
      <c r="V779" s="6">
        <v>10.506996190000001</v>
      </c>
      <c r="W779" s="6">
        <v>0.85229230869999995</v>
      </c>
      <c r="X779" s="6">
        <v>0.83226989679999996</v>
      </c>
    </row>
    <row r="780" spans="5:24" x14ac:dyDescent="0.25">
      <c r="E780" s="19">
        <v>30</v>
      </c>
      <c r="F780" s="6">
        <v>170</v>
      </c>
      <c r="G780" s="6">
        <v>205</v>
      </c>
      <c r="H780" s="6">
        <v>352</v>
      </c>
      <c r="I780" s="6">
        <v>100</v>
      </c>
      <c r="J780" s="6">
        <v>300</v>
      </c>
      <c r="K780" s="19">
        <v>0.25</v>
      </c>
      <c r="L780" s="21">
        <v>1.37</v>
      </c>
      <c r="M780" s="21">
        <v>1.37</v>
      </c>
      <c r="N780" s="21">
        <v>955</v>
      </c>
      <c r="O780" s="19">
        <v>5</v>
      </c>
      <c r="P780" s="19" t="s">
        <v>14</v>
      </c>
      <c r="Q780" s="18"/>
      <c r="R780" s="14">
        <v>1.5824708700000001</v>
      </c>
      <c r="S780" s="6">
        <v>3.0131163859999999E-4</v>
      </c>
      <c r="T780" s="6">
        <v>1.4344222019999999</v>
      </c>
      <c r="U780" s="6">
        <v>0</v>
      </c>
      <c r="V780" s="6">
        <v>9.8277187369999996</v>
      </c>
      <c r="W780" s="6">
        <v>0.85733642460000004</v>
      </c>
      <c r="X780" s="6">
        <v>0.42124510380000002</v>
      </c>
    </row>
    <row r="781" spans="5:24" x14ac:dyDescent="0.25">
      <c r="E781" s="19">
        <v>30</v>
      </c>
      <c r="F781" s="6">
        <v>170</v>
      </c>
      <c r="G781" s="6">
        <v>205</v>
      </c>
      <c r="H781" s="6">
        <v>352</v>
      </c>
      <c r="I781" s="6">
        <v>105</v>
      </c>
      <c r="J781" s="6">
        <v>300</v>
      </c>
      <c r="K781" s="19">
        <v>0.25</v>
      </c>
      <c r="L781" s="21">
        <v>1.37</v>
      </c>
      <c r="M781" s="21">
        <v>1.37</v>
      </c>
      <c r="N781" s="21">
        <v>955</v>
      </c>
      <c r="O781" s="19">
        <v>5</v>
      </c>
      <c r="P781" s="19" t="s">
        <v>14</v>
      </c>
      <c r="Q781" s="18"/>
      <c r="R781" s="14">
        <v>1.5824708700000001</v>
      </c>
      <c r="S781" s="6">
        <v>3.0131163859999999E-4</v>
      </c>
      <c r="T781" s="6">
        <v>1.4427306639999999</v>
      </c>
      <c r="U781" s="6">
        <v>0</v>
      </c>
      <c r="V781" s="6">
        <v>8.8812667570000006</v>
      </c>
      <c r="W781" s="6">
        <v>0.85692434269999995</v>
      </c>
      <c r="X781" s="6">
        <v>0.3468321271</v>
      </c>
    </row>
    <row r="782" spans="5:24" x14ac:dyDescent="0.25">
      <c r="E782" s="19">
        <v>30</v>
      </c>
      <c r="F782" s="6">
        <v>170</v>
      </c>
      <c r="G782" s="6">
        <v>205</v>
      </c>
      <c r="H782" s="6">
        <v>352</v>
      </c>
      <c r="I782" s="6">
        <v>110</v>
      </c>
      <c r="J782" s="6">
        <v>300</v>
      </c>
      <c r="K782" s="19">
        <v>0.25</v>
      </c>
      <c r="L782" s="21">
        <v>1.37</v>
      </c>
      <c r="M782" s="21">
        <v>1.37</v>
      </c>
      <c r="N782" s="21">
        <v>955</v>
      </c>
      <c r="O782" s="19">
        <v>5</v>
      </c>
      <c r="P782" s="19" t="s">
        <v>14</v>
      </c>
      <c r="Q782" s="18"/>
      <c r="R782" s="14">
        <v>1.5824708700000001</v>
      </c>
      <c r="S782" s="6">
        <v>3.0131163859999999E-4</v>
      </c>
      <c r="T782" s="6">
        <v>1.450469571</v>
      </c>
      <c r="U782" s="6">
        <v>0</v>
      </c>
      <c r="V782" s="6">
        <v>8.2821984650000005</v>
      </c>
      <c r="W782" s="6">
        <v>0.85737530019999997</v>
      </c>
      <c r="X782" s="6">
        <v>0.26780906049999997</v>
      </c>
    </row>
    <row r="783" spans="5:24" x14ac:dyDescent="0.25">
      <c r="E783" s="19">
        <v>30</v>
      </c>
      <c r="F783" s="6">
        <v>170</v>
      </c>
      <c r="G783" s="6">
        <v>205</v>
      </c>
      <c r="H783" s="6">
        <v>352</v>
      </c>
      <c r="I783" s="6">
        <v>115</v>
      </c>
      <c r="J783" s="6">
        <v>300</v>
      </c>
      <c r="K783" s="19">
        <v>0.25</v>
      </c>
      <c r="L783" s="21">
        <v>1.37</v>
      </c>
      <c r="M783" s="21">
        <v>1.37</v>
      </c>
      <c r="N783" s="21">
        <v>955</v>
      </c>
      <c r="O783" s="19">
        <v>5</v>
      </c>
      <c r="P783" s="19" t="s">
        <v>14</v>
      </c>
      <c r="Q783" s="18"/>
      <c r="R783" s="14">
        <v>1.5824708700000001</v>
      </c>
      <c r="S783" s="6">
        <v>3.0131163859999999E-4</v>
      </c>
      <c r="T783" s="6">
        <v>1.457770354</v>
      </c>
      <c r="U783" s="6">
        <v>0</v>
      </c>
      <c r="V783" s="6">
        <v>7.1406549579999998</v>
      </c>
      <c r="W783" s="6">
        <v>0.85737530019999997</v>
      </c>
      <c r="X783" s="6">
        <v>0.2597191452</v>
      </c>
    </row>
    <row r="784" spans="5:24" x14ac:dyDescent="0.25">
      <c r="E784" s="19">
        <v>30</v>
      </c>
      <c r="F784" s="6">
        <v>155</v>
      </c>
      <c r="G784" s="6">
        <v>185</v>
      </c>
      <c r="H784" s="6">
        <v>297</v>
      </c>
      <c r="I784" s="6">
        <v>10</v>
      </c>
      <c r="J784" s="6">
        <v>200</v>
      </c>
      <c r="K784" s="19">
        <v>0.25</v>
      </c>
      <c r="L784" s="21">
        <v>1.37</v>
      </c>
      <c r="M784" s="21">
        <v>1.37</v>
      </c>
      <c r="N784" s="21">
        <v>955</v>
      </c>
      <c r="O784" s="19">
        <v>5</v>
      </c>
      <c r="P784" s="19" t="s">
        <v>14</v>
      </c>
      <c r="Q784" s="18"/>
      <c r="R784" s="14">
        <v>1.466644348</v>
      </c>
      <c r="S784" s="6">
        <v>3.6897255249999998E-4</v>
      </c>
      <c r="T784" s="6">
        <v>1.0408738099999999</v>
      </c>
      <c r="U784" s="6">
        <v>7.0566334080000001E-2</v>
      </c>
      <c r="V784" s="6">
        <v>5.9324655159999997</v>
      </c>
      <c r="W784" s="6">
        <v>1.4455684010000001</v>
      </c>
      <c r="X784" s="6">
        <v>4.8423819469999998</v>
      </c>
    </row>
    <row r="785" spans="5:24" x14ac:dyDescent="0.25">
      <c r="E785" s="19">
        <v>30</v>
      </c>
      <c r="F785" s="6">
        <v>155</v>
      </c>
      <c r="G785" s="6">
        <v>185</v>
      </c>
      <c r="H785" s="6">
        <v>297</v>
      </c>
      <c r="I785" s="6">
        <v>15</v>
      </c>
      <c r="J785" s="6">
        <v>200</v>
      </c>
      <c r="K785" s="19">
        <v>0.25</v>
      </c>
      <c r="L785" s="21">
        <v>1.37</v>
      </c>
      <c r="M785" s="21">
        <v>1.37</v>
      </c>
      <c r="N785" s="21">
        <v>955</v>
      </c>
      <c r="O785" s="19">
        <v>5</v>
      </c>
      <c r="P785" s="19" t="s">
        <v>14</v>
      </c>
      <c r="Q785" s="18"/>
      <c r="R785" s="14">
        <v>1.466644348</v>
      </c>
      <c r="S785" s="6">
        <v>3.6897255249999998E-4</v>
      </c>
      <c r="T785" s="6">
        <v>1.062725605</v>
      </c>
      <c r="U785" s="6">
        <v>6.0381821490000001E-2</v>
      </c>
      <c r="V785" s="6">
        <v>7.1211545940000001</v>
      </c>
      <c r="W785" s="6">
        <v>1.2999294290000001</v>
      </c>
      <c r="X785" s="6">
        <v>6.0610559999999998</v>
      </c>
    </row>
    <row r="786" spans="5:24" x14ac:dyDescent="0.25">
      <c r="E786" s="19">
        <v>30</v>
      </c>
      <c r="F786" s="6">
        <v>155</v>
      </c>
      <c r="G786" s="6">
        <v>185</v>
      </c>
      <c r="H786" s="6">
        <v>297</v>
      </c>
      <c r="I786" s="6">
        <v>20</v>
      </c>
      <c r="J786" s="6">
        <v>200</v>
      </c>
      <c r="K786" s="19">
        <v>0.25</v>
      </c>
      <c r="L786" s="21">
        <v>1.37</v>
      </c>
      <c r="M786" s="21">
        <v>1.37</v>
      </c>
      <c r="N786" s="21">
        <v>955</v>
      </c>
      <c r="O786" s="19">
        <v>5</v>
      </c>
      <c r="P786" s="19" t="s">
        <v>14</v>
      </c>
      <c r="Q786" s="18"/>
      <c r="R786" s="14">
        <v>1.466644348</v>
      </c>
      <c r="S786" s="6">
        <v>3.6897255249999998E-4</v>
      </c>
      <c r="T786" s="6">
        <v>1.0835273560000001</v>
      </c>
      <c r="U786" s="6">
        <v>4.6380880610000001E-2</v>
      </c>
      <c r="V786" s="6">
        <v>8.4569197480000007</v>
      </c>
      <c r="W786" s="6">
        <v>1.165801654</v>
      </c>
      <c r="X786" s="6">
        <v>7.0882601650000003</v>
      </c>
    </row>
    <row r="787" spans="5:24" x14ac:dyDescent="0.25">
      <c r="E787" s="19">
        <v>30</v>
      </c>
      <c r="F787" s="6">
        <v>155</v>
      </c>
      <c r="G787" s="6">
        <v>185</v>
      </c>
      <c r="H787" s="6">
        <v>297</v>
      </c>
      <c r="I787" s="6">
        <v>25</v>
      </c>
      <c r="J787" s="6">
        <v>200</v>
      </c>
      <c r="K787" s="19">
        <v>0.25</v>
      </c>
      <c r="L787" s="21">
        <v>1.37</v>
      </c>
      <c r="M787" s="21">
        <v>1.37</v>
      </c>
      <c r="N787" s="21">
        <v>955</v>
      </c>
      <c r="O787" s="19">
        <v>5</v>
      </c>
      <c r="P787" s="19" t="s">
        <v>14</v>
      </c>
      <c r="Q787" s="18"/>
      <c r="R787" s="14">
        <v>1.466644348</v>
      </c>
      <c r="S787" s="6">
        <v>3.6897255249999998E-4</v>
      </c>
      <c r="T787" s="6">
        <v>1.102756619</v>
      </c>
      <c r="U787" s="6">
        <v>1.7472431279999999E-2</v>
      </c>
      <c r="V787" s="6">
        <v>9.4096889190000006</v>
      </c>
      <c r="W787" s="6">
        <v>1.0548687409999999</v>
      </c>
      <c r="X787" s="6">
        <v>7.4509251010000002</v>
      </c>
    </row>
    <row r="788" spans="5:24" x14ac:dyDescent="0.25">
      <c r="E788" s="19">
        <v>30</v>
      </c>
      <c r="F788" s="6">
        <v>155</v>
      </c>
      <c r="G788" s="6">
        <v>185</v>
      </c>
      <c r="H788" s="6">
        <v>297</v>
      </c>
      <c r="I788" s="6">
        <v>30</v>
      </c>
      <c r="J788" s="6">
        <v>200</v>
      </c>
      <c r="K788" s="19">
        <v>0.25</v>
      </c>
      <c r="L788" s="21">
        <v>1.37</v>
      </c>
      <c r="M788" s="21">
        <v>1.37</v>
      </c>
      <c r="N788" s="21">
        <v>955</v>
      </c>
      <c r="O788" s="19">
        <v>5</v>
      </c>
      <c r="P788" s="19" t="s">
        <v>14</v>
      </c>
      <c r="Q788" s="18"/>
      <c r="R788" s="14">
        <v>1.466644348</v>
      </c>
      <c r="S788" s="6">
        <v>3.6897255249999998E-4</v>
      </c>
      <c r="T788" s="6">
        <v>1.121531555</v>
      </c>
      <c r="U788" s="6">
        <v>1.686658031E-2</v>
      </c>
      <c r="V788" s="6">
        <v>10.2060496</v>
      </c>
      <c r="W788" s="6">
        <v>0.99796292040000001</v>
      </c>
      <c r="X788" s="6">
        <v>8.2784102550000007</v>
      </c>
    </row>
    <row r="789" spans="5:24" x14ac:dyDescent="0.25">
      <c r="E789" s="19">
        <v>30</v>
      </c>
      <c r="F789" s="6">
        <v>155</v>
      </c>
      <c r="G789" s="6">
        <v>185</v>
      </c>
      <c r="H789" s="6">
        <v>297</v>
      </c>
      <c r="I789" s="6">
        <v>35</v>
      </c>
      <c r="J789" s="6">
        <v>200</v>
      </c>
      <c r="K789" s="19">
        <v>0.25</v>
      </c>
      <c r="L789" s="21">
        <v>1.37</v>
      </c>
      <c r="M789" s="21">
        <v>1.37</v>
      </c>
      <c r="N789" s="21">
        <v>955</v>
      </c>
      <c r="O789" s="19">
        <v>5</v>
      </c>
      <c r="P789" s="19" t="s">
        <v>14</v>
      </c>
      <c r="Q789" s="18"/>
      <c r="R789" s="14">
        <v>1.466644348</v>
      </c>
      <c r="S789" s="6">
        <v>3.6897255249999998E-4</v>
      </c>
      <c r="T789" s="6">
        <v>1.1394355780000001</v>
      </c>
      <c r="U789" s="6">
        <v>4.0021644410000003E-3</v>
      </c>
      <c r="V789" s="6">
        <v>11.25570359</v>
      </c>
      <c r="W789" s="6">
        <v>0.87394004550000004</v>
      </c>
      <c r="X789" s="6">
        <v>8.3348969870000005</v>
      </c>
    </row>
    <row r="790" spans="5:24" x14ac:dyDescent="0.25">
      <c r="E790" s="19">
        <v>30</v>
      </c>
      <c r="F790" s="6">
        <v>155</v>
      </c>
      <c r="G790" s="6">
        <v>185</v>
      </c>
      <c r="H790" s="6">
        <v>297</v>
      </c>
      <c r="I790" s="6">
        <v>40</v>
      </c>
      <c r="J790" s="6">
        <v>200</v>
      </c>
      <c r="K790" s="19">
        <v>0.25</v>
      </c>
      <c r="L790" s="21">
        <v>1.37</v>
      </c>
      <c r="M790" s="21">
        <v>1.37</v>
      </c>
      <c r="N790" s="21">
        <v>955</v>
      </c>
      <c r="O790" s="19">
        <v>5</v>
      </c>
      <c r="P790" s="19" t="s">
        <v>14</v>
      </c>
      <c r="Q790" s="18"/>
      <c r="R790" s="14">
        <v>1.466644348</v>
      </c>
      <c r="S790" s="6">
        <v>3.6897255249999998E-4</v>
      </c>
      <c r="T790" s="6">
        <v>1.1561540589999999</v>
      </c>
      <c r="U790" s="6">
        <v>0</v>
      </c>
      <c r="V790" s="6">
        <v>11.82208046</v>
      </c>
      <c r="W790" s="6">
        <v>0.8154288797</v>
      </c>
      <c r="X790" s="6">
        <v>8.9370519099999992</v>
      </c>
    </row>
    <row r="791" spans="5:24" x14ac:dyDescent="0.25">
      <c r="E791" s="19">
        <v>30</v>
      </c>
      <c r="F791" s="6">
        <v>155</v>
      </c>
      <c r="G791" s="6">
        <v>185</v>
      </c>
      <c r="H791" s="6">
        <v>297</v>
      </c>
      <c r="I791" s="6">
        <v>45</v>
      </c>
      <c r="J791" s="6">
        <v>200</v>
      </c>
      <c r="K791" s="19">
        <v>0.25</v>
      </c>
      <c r="L791" s="21">
        <v>1.37</v>
      </c>
      <c r="M791" s="21">
        <v>1.37</v>
      </c>
      <c r="N791" s="21">
        <v>955</v>
      </c>
      <c r="O791" s="19">
        <v>5</v>
      </c>
      <c r="P791" s="19" t="s">
        <v>14</v>
      </c>
      <c r="Q791" s="18"/>
      <c r="R791" s="14">
        <v>1.466644348</v>
      </c>
      <c r="S791" s="6">
        <v>3.6897255249999998E-4</v>
      </c>
      <c r="T791" s="6">
        <v>1.1725091139999999</v>
      </c>
      <c r="U791" s="6">
        <v>0</v>
      </c>
      <c r="V791" s="6">
        <v>12.44248026</v>
      </c>
      <c r="W791" s="6">
        <v>0.68333094380000003</v>
      </c>
      <c r="X791" s="6">
        <v>9.0653403790000002</v>
      </c>
    </row>
    <row r="792" spans="5:24" x14ac:dyDescent="0.25">
      <c r="E792" s="19">
        <v>30</v>
      </c>
      <c r="F792" s="6">
        <v>155</v>
      </c>
      <c r="G792" s="6">
        <v>185</v>
      </c>
      <c r="H792" s="6">
        <v>297</v>
      </c>
      <c r="I792" s="6">
        <v>50</v>
      </c>
      <c r="J792" s="6">
        <v>200</v>
      </c>
      <c r="K792" s="19">
        <v>0.25</v>
      </c>
      <c r="L792" s="21">
        <v>1.37</v>
      </c>
      <c r="M792" s="21">
        <v>1.37</v>
      </c>
      <c r="N792" s="21">
        <v>955</v>
      </c>
      <c r="O792" s="19">
        <v>5</v>
      </c>
      <c r="P792" s="19" t="s">
        <v>14</v>
      </c>
      <c r="Q792" s="18"/>
      <c r="R792" s="14">
        <v>1.466644348</v>
      </c>
      <c r="S792" s="6">
        <v>3.6897255249999998E-4</v>
      </c>
      <c r="T792" s="6">
        <v>1.1878277340000001</v>
      </c>
      <c r="U792" s="6">
        <v>0</v>
      </c>
      <c r="V792" s="6">
        <v>13.03831654</v>
      </c>
      <c r="W792" s="6">
        <v>0.60474260530000001</v>
      </c>
      <c r="X792" s="6">
        <v>8.4212746850000002</v>
      </c>
    </row>
    <row r="793" spans="5:24" x14ac:dyDescent="0.25">
      <c r="E793" s="19">
        <v>30</v>
      </c>
      <c r="F793" s="6">
        <v>155</v>
      </c>
      <c r="G793" s="6">
        <v>185</v>
      </c>
      <c r="H793" s="6">
        <v>297</v>
      </c>
      <c r="I793" s="6">
        <v>55</v>
      </c>
      <c r="J793" s="6">
        <v>200</v>
      </c>
      <c r="K793" s="19">
        <v>0.25</v>
      </c>
      <c r="L793" s="21">
        <v>1.37</v>
      </c>
      <c r="M793" s="21">
        <v>1.37</v>
      </c>
      <c r="N793" s="21">
        <v>955</v>
      </c>
      <c r="O793" s="19">
        <v>5</v>
      </c>
      <c r="P793" s="19" t="s">
        <v>14</v>
      </c>
      <c r="Q793" s="18"/>
      <c r="R793" s="14">
        <v>1.466644348</v>
      </c>
      <c r="S793" s="6">
        <v>3.6897255249999998E-4</v>
      </c>
      <c r="T793" s="6">
        <v>1.2024744759999999</v>
      </c>
      <c r="U793" s="6">
        <v>0</v>
      </c>
      <c r="V793" s="6">
        <v>12.50240076</v>
      </c>
      <c r="W793" s="6">
        <v>0.55890565510000001</v>
      </c>
      <c r="X793" s="6">
        <v>8.5150797879999995</v>
      </c>
    </row>
    <row r="794" spans="5:24" x14ac:dyDescent="0.25">
      <c r="E794" s="19">
        <v>30</v>
      </c>
      <c r="F794" s="6">
        <v>155</v>
      </c>
      <c r="G794" s="6">
        <v>185</v>
      </c>
      <c r="H794" s="6">
        <v>297</v>
      </c>
      <c r="I794" s="6">
        <v>60</v>
      </c>
      <c r="J794" s="6">
        <v>200</v>
      </c>
      <c r="K794" s="19">
        <v>0.25</v>
      </c>
      <c r="L794" s="21">
        <v>1.37</v>
      </c>
      <c r="M794" s="21">
        <v>1.37</v>
      </c>
      <c r="N794" s="21">
        <v>955</v>
      </c>
      <c r="O794" s="19">
        <v>5</v>
      </c>
      <c r="P794" s="19" t="s">
        <v>14</v>
      </c>
      <c r="Q794" s="18"/>
      <c r="R794" s="14">
        <v>1.466644348</v>
      </c>
      <c r="S794" s="6">
        <v>3.6897255249999998E-4</v>
      </c>
      <c r="T794" s="6">
        <v>1.2165484280000001</v>
      </c>
      <c r="U794" s="6">
        <v>0</v>
      </c>
      <c r="V794" s="6">
        <v>12.98079776</v>
      </c>
      <c r="W794" s="6">
        <v>0.55482831129999999</v>
      </c>
      <c r="X794" s="6">
        <v>8.4923045829999992</v>
      </c>
    </row>
    <row r="795" spans="5:24" x14ac:dyDescent="0.25">
      <c r="E795" s="19">
        <v>30</v>
      </c>
      <c r="F795" s="6">
        <v>155</v>
      </c>
      <c r="G795" s="6">
        <v>185</v>
      </c>
      <c r="H795" s="6">
        <v>297</v>
      </c>
      <c r="I795" s="6">
        <v>65</v>
      </c>
      <c r="J795" s="6">
        <v>200</v>
      </c>
      <c r="K795" s="19">
        <v>0.25</v>
      </c>
      <c r="L795" s="21">
        <v>1.37</v>
      </c>
      <c r="M795" s="21">
        <v>1.37</v>
      </c>
      <c r="N795" s="21">
        <v>955</v>
      </c>
      <c r="O795" s="19">
        <v>5</v>
      </c>
      <c r="P795" s="19" t="s">
        <v>14</v>
      </c>
      <c r="Q795" s="18"/>
      <c r="R795" s="14">
        <v>1.466644348</v>
      </c>
      <c r="S795" s="6">
        <v>3.6897255249999998E-4</v>
      </c>
      <c r="T795" s="6">
        <v>1.2297752289999999</v>
      </c>
      <c r="U795" s="6">
        <v>0</v>
      </c>
      <c r="V795" s="6">
        <v>12.99378755</v>
      </c>
      <c r="W795" s="6">
        <v>0.55168849129999997</v>
      </c>
      <c r="X795" s="6">
        <v>7.6559849010000001</v>
      </c>
    </row>
    <row r="796" spans="5:24" x14ac:dyDescent="0.25">
      <c r="E796" s="19">
        <v>30</v>
      </c>
      <c r="F796" s="6">
        <v>155</v>
      </c>
      <c r="G796" s="6">
        <v>185</v>
      </c>
      <c r="H796" s="6">
        <v>297</v>
      </c>
      <c r="I796" s="6">
        <v>70</v>
      </c>
      <c r="J796" s="6">
        <v>200</v>
      </c>
      <c r="K796" s="19">
        <v>0.25</v>
      </c>
      <c r="L796" s="21">
        <v>1.37</v>
      </c>
      <c r="M796" s="21">
        <v>1.37</v>
      </c>
      <c r="N796" s="21">
        <v>955</v>
      </c>
      <c r="O796" s="19">
        <v>5</v>
      </c>
      <c r="P796" s="19" t="s">
        <v>14</v>
      </c>
      <c r="Q796" s="18"/>
      <c r="R796" s="14">
        <v>1.466644348</v>
      </c>
      <c r="S796" s="6">
        <v>3.6897255249999998E-4</v>
      </c>
      <c r="T796" s="6">
        <v>1.242396541</v>
      </c>
      <c r="U796" s="6">
        <v>0</v>
      </c>
      <c r="V796" s="6">
        <v>12.60034825</v>
      </c>
      <c r="W796" s="6">
        <v>0.54340997989999995</v>
      </c>
      <c r="X796" s="6">
        <v>7.2708225840000003</v>
      </c>
    </row>
    <row r="797" spans="5:24" x14ac:dyDescent="0.25">
      <c r="E797" s="19">
        <v>30</v>
      </c>
      <c r="F797" s="6">
        <v>155</v>
      </c>
      <c r="G797" s="6">
        <v>185</v>
      </c>
      <c r="H797" s="6">
        <v>297</v>
      </c>
      <c r="I797" s="6">
        <v>75</v>
      </c>
      <c r="J797" s="6">
        <v>200</v>
      </c>
      <c r="K797" s="19">
        <v>0.25</v>
      </c>
      <c r="L797" s="21">
        <v>1.37</v>
      </c>
      <c r="M797" s="21">
        <v>1.37</v>
      </c>
      <c r="N797" s="21">
        <v>955</v>
      </c>
      <c r="O797" s="19">
        <v>5</v>
      </c>
      <c r="P797" s="19" t="s">
        <v>14</v>
      </c>
      <c r="Q797" s="18"/>
      <c r="R797" s="14">
        <v>1.466644348</v>
      </c>
      <c r="S797" s="6">
        <v>3.6897255249999998E-4</v>
      </c>
      <c r="T797" s="6">
        <v>1.25455976</v>
      </c>
      <c r="U797" s="6">
        <v>0</v>
      </c>
      <c r="V797" s="6">
        <v>12.207160030000001</v>
      </c>
      <c r="W797" s="6">
        <v>0.54230883169999999</v>
      </c>
      <c r="X797" s="6">
        <v>5.9521646600000002</v>
      </c>
    </row>
    <row r="798" spans="5:24" x14ac:dyDescent="0.25">
      <c r="E798" s="19">
        <v>30</v>
      </c>
      <c r="F798" s="6">
        <v>155</v>
      </c>
      <c r="G798" s="6">
        <v>185</v>
      </c>
      <c r="H798" s="6">
        <v>297</v>
      </c>
      <c r="I798" s="6">
        <v>80</v>
      </c>
      <c r="J798" s="6">
        <v>200</v>
      </c>
      <c r="K798" s="19">
        <v>0.25</v>
      </c>
      <c r="L798" s="21">
        <v>1.37</v>
      </c>
      <c r="M798" s="21">
        <v>1.37</v>
      </c>
      <c r="N798" s="21">
        <v>955</v>
      </c>
      <c r="O798" s="19">
        <v>5</v>
      </c>
      <c r="P798" s="19" t="s">
        <v>14</v>
      </c>
      <c r="Q798" s="18"/>
      <c r="R798" s="14">
        <v>1.466644348</v>
      </c>
      <c r="S798" s="6">
        <v>3.6897255249999998E-4</v>
      </c>
      <c r="T798" s="6">
        <v>1.2660781759999999</v>
      </c>
      <c r="U798" s="6">
        <v>0</v>
      </c>
      <c r="V798" s="6">
        <v>11.922984039999999</v>
      </c>
      <c r="W798" s="6">
        <v>0.5399296442</v>
      </c>
      <c r="X798" s="6">
        <v>4.1726996109999996</v>
      </c>
    </row>
    <row r="799" spans="5:24" x14ac:dyDescent="0.25">
      <c r="E799" s="19">
        <v>30</v>
      </c>
      <c r="F799" s="6">
        <v>155</v>
      </c>
      <c r="G799" s="6">
        <v>185</v>
      </c>
      <c r="H799" s="6">
        <v>297</v>
      </c>
      <c r="I799" s="6">
        <v>85</v>
      </c>
      <c r="J799" s="6">
        <v>200</v>
      </c>
      <c r="K799" s="19">
        <v>0.25</v>
      </c>
      <c r="L799" s="21">
        <v>1.37</v>
      </c>
      <c r="M799" s="21">
        <v>1.37</v>
      </c>
      <c r="N799" s="21">
        <v>955</v>
      </c>
      <c r="O799" s="19">
        <v>5</v>
      </c>
      <c r="P799" s="19" t="s">
        <v>14</v>
      </c>
      <c r="Q799" s="18"/>
      <c r="R799" s="14">
        <v>1.466644348</v>
      </c>
      <c r="S799" s="6">
        <v>3.6897255249999998E-4</v>
      </c>
      <c r="T799" s="6">
        <v>1.276755917</v>
      </c>
      <c r="U799" s="6">
        <v>0</v>
      </c>
      <c r="V799" s="6">
        <v>11.167228769999999</v>
      </c>
      <c r="W799" s="6">
        <v>0.53641393020000006</v>
      </c>
      <c r="X799" s="6">
        <v>1.6725878729999999</v>
      </c>
    </row>
    <row r="800" spans="5:24" x14ac:dyDescent="0.25">
      <c r="E800" s="19">
        <v>30</v>
      </c>
      <c r="F800" s="6">
        <v>155</v>
      </c>
      <c r="G800" s="6">
        <v>185</v>
      </c>
      <c r="H800" s="6">
        <v>297</v>
      </c>
      <c r="I800" s="6">
        <v>90</v>
      </c>
      <c r="J800" s="6">
        <v>200</v>
      </c>
      <c r="K800" s="19">
        <v>0.25</v>
      </c>
      <c r="L800" s="21">
        <v>1.37</v>
      </c>
      <c r="M800" s="21">
        <v>1.37</v>
      </c>
      <c r="N800" s="21">
        <v>955</v>
      </c>
      <c r="O800" s="19">
        <v>5</v>
      </c>
      <c r="P800" s="19" t="s">
        <v>14</v>
      </c>
      <c r="Q800" s="18"/>
      <c r="R800" s="14">
        <v>1.466644348</v>
      </c>
      <c r="S800" s="6">
        <v>3.6897255249999998E-4</v>
      </c>
      <c r="T800" s="6">
        <v>1.2871300409999999</v>
      </c>
      <c r="U800" s="6">
        <v>0</v>
      </c>
      <c r="V800" s="6">
        <v>10.79451092</v>
      </c>
      <c r="W800" s="6">
        <v>0.52768434600000003</v>
      </c>
      <c r="X800" s="6">
        <v>0.69121133150000003</v>
      </c>
    </row>
    <row r="801" spans="5:24" x14ac:dyDescent="0.25">
      <c r="E801" s="19">
        <v>30</v>
      </c>
      <c r="F801" s="6">
        <v>155</v>
      </c>
      <c r="G801" s="6">
        <v>185</v>
      </c>
      <c r="H801" s="6">
        <v>297</v>
      </c>
      <c r="I801" s="6">
        <v>95</v>
      </c>
      <c r="J801" s="6">
        <v>200</v>
      </c>
      <c r="K801" s="19">
        <v>0.25</v>
      </c>
      <c r="L801" s="21">
        <v>1.37</v>
      </c>
      <c r="M801" s="21">
        <v>1.37</v>
      </c>
      <c r="N801" s="21">
        <v>955</v>
      </c>
      <c r="O801" s="19">
        <v>5</v>
      </c>
      <c r="P801" s="19" t="s">
        <v>14</v>
      </c>
      <c r="Q801" s="18"/>
      <c r="R801" s="14">
        <v>1.466644348</v>
      </c>
      <c r="S801" s="6">
        <v>3.6897255249999998E-4</v>
      </c>
      <c r="T801" s="6">
        <v>1.2966113500000001</v>
      </c>
      <c r="U801" s="6">
        <v>0</v>
      </c>
      <c r="V801" s="6">
        <v>9.8261614240000004</v>
      </c>
      <c r="W801" s="6">
        <v>0.52611443599999996</v>
      </c>
      <c r="X801" s="6">
        <v>0.37131651090000001</v>
      </c>
    </row>
    <row r="802" spans="5:24" x14ac:dyDescent="0.25">
      <c r="E802" s="19">
        <v>30</v>
      </c>
      <c r="F802" s="6">
        <v>155</v>
      </c>
      <c r="G802" s="6">
        <v>185</v>
      </c>
      <c r="H802" s="6">
        <v>297</v>
      </c>
      <c r="I802" s="6">
        <v>100</v>
      </c>
      <c r="J802" s="6">
        <v>200</v>
      </c>
      <c r="K802" s="19">
        <v>0.25</v>
      </c>
      <c r="L802" s="21">
        <v>1.37</v>
      </c>
      <c r="M802" s="21">
        <v>1.37</v>
      </c>
      <c r="N802" s="21">
        <v>955</v>
      </c>
      <c r="O802" s="19">
        <v>5</v>
      </c>
      <c r="P802" s="19" t="s">
        <v>14</v>
      </c>
      <c r="Q802" s="18"/>
      <c r="R802" s="14">
        <v>1.466644348</v>
      </c>
      <c r="S802" s="6">
        <v>3.6897255249999998E-4</v>
      </c>
      <c r="T802" s="6">
        <v>1.3051946430000001</v>
      </c>
      <c r="U802" s="6">
        <v>0</v>
      </c>
      <c r="V802" s="6">
        <v>9.0766315990000006</v>
      </c>
      <c r="W802" s="6">
        <v>0.52611443599999996</v>
      </c>
      <c r="X802" s="6">
        <v>0.2652390194</v>
      </c>
    </row>
    <row r="803" spans="5:24" x14ac:dyDescent="0.25">
      <c r="E803" s="19">
        <v>30</v>
      </c>
      <c r="F803" s="6">
        <v>155</v>
      </c>
      <c r="G803" s="6">
        <v>185</v>
      </c>
      <c r="H803" s="6">
        <v>297</v>
      </c>
      <c r="I803" s="6">
        <v>105</v>
      </c>
      <c r="J803" s="6">
        <v>200</v>
      </c>
      <c r="K803" s="19">
        <v>0.25</v>
      </c>
      <c r="L803" s="21">
        <v>1.37</v>
      </c>
      <c r="M803" s="21">
        <v>1.37</v>
      </c>
      <c r="N803" s="21">
        <v>955</v>
      </c>
      <c r="O803" s="19">
        <v>5</v>
      </c>
      <c r="P803" s="19" t="s">
        <v>14</v>
      </c>
      <c r="Q803" s="18"/>
      <c r="R803" s="14">
        <v>1.466644348</v>
      </c>
      <c r="S803" s="6">
        <v>3.6897255249999998E-4</v>
      </c>
      <c r="T803" s="6">
        <v>1.312750227</v>
      </c>
      <c r="U803" s="6">
        <v>0</v>
      </c>
      <c r="V803" s="6">
        <v>7.6616390579999996</v>
      </c>
      <c r="W803" s="6">
        <v>0.52427476679999996</v>
      </c>
      <c r="X803" s="6">
        <v>0.22381246790000001</v>
      </c>
    </row>
    <row r="804" spans="5:24" x14ac:dyDescent="0.25">
      <c r="E804" s="19">
        <v>30</v>
      </c>
      <c r="F804" s="6">
        <v>155</v>
      </c>
      <c r="G804" s="6">
        <v>185</v>
      </c>
      <c r="H804" s="6">
        <v>297</v>
      </c>
      <c r="I804" s="6">
        <v>110</v>
      </c>
      <c r="J804" s="6">
        <v>200</v>
      </c>
      <c r="K804" s="19">
        <v>0.25</v>
      </c>
      <c r="L804" s="21">
        <v>1.37</v>
      </c>
      <c r="M804" s="21">
        <v>1.37</v>
      </c>
      <c r="N804" s="21">
        <v>955</v>
      </c>
      <c r="O804" s="19">
        <v>5</v>
      </c>
      <c r="P804" s="19" t="s">
        <v>14</v>
      </c>
      <c r="Q804" s="18"/>
      <c r="R804" s="14">
        <v>1.466644348</v>
      </c>
      <c r="S804" s="6">
        <v>3.6897255249999998E-4</v>
      </c>
      <c r="T804" s="6">
        <v>1.3204060870000001</v>
      </c>
      <c r="U804" s="6">
        <v>0</v>
      </c>
      <c r="V804" s="6">
        <v>5.8812924879999997</v>
      </c>
      <c r="W804" s="6">
        <v>0.52526093559999998</v>
      </c>
      <c r="X804" s="6">
        <v>0.2030976223</v>
      </c>
    </row>
    <row r="805" spans="5:24" x14ac:dyDescent="0.25">
      <c r="E805" s="19">
        <v>30</v>
      </c>
      <c r="F805" s="6">
        <v>155</v>
      </c>
      <c r="G805" s="6">
        <v>185</v>
      </c>
      <c r="H805" s="6">
        <v>297</v>
      </c>
      <c r="I805" s="6">
        <v>115</v>
      </c>
      <c r="J805" s="6">
        <v>200</v>
      </c>
      <c r="K805" s="19">
        <v>0.25</v>
      </c>
      <c r="L805" s="21">
        <v>1.37</v>
      </c>
      <c r="M805" s="21">
        <v>1.37</v>
      </c>
      <c r="N805" s="21">
        <v>955</v>
      </c>
      <c r="O805" s="19">
        <v>5</v>
      </c>
      <c r="P805" s="19" t="s">
        <v>14</v>
      </c>
      <c r="Q805" s="18"/>
      <c r="R805" s="14">
        <v>1.466644348</v>
      </c>
      <c r="S805" s="6">
        <v>3.6897255249999998E-4</v>
      </c>
      <c r="T805" s="6">
        <v>1.3264880050000001</v>
      </c>
      <c r="U805" s="6">
        <v>0</v>
      </c>
      <c r="V805" s="6">
        <v>2.914455496</v>
      </c>
      <c r="W805" s="6">
        <v>0.52526093559999998</v>
      </c>
      <c r="X805" s="6">
        <v>0.1944120597</v>
      </c>
    </row>
    <row r="806" spans="5:24" x14ac:dyDescent="0.25">
      <c r="E806" s="19">
        <v>30</v>
      </c>
      <c r="F806" s="6">
        <v>155</v>
      </c>
      <c r="G806" s="6">
        <v>185</v>
      </c>
      <c r="H806" s="6">
        <v>297</v>
      </c>
      <c r="I806" s="6">
        <v>10</v>
      </c>
      <c r="J806" s="6">
        <v>250</v>
      </c>
      <c r="K806" s="19">
        <v>0.25</v>
      </c>
      <c r="L806" s="21">
        <v>1.37</v>
      </c>
      <c r="M806" s="21">
        <v>1.37</v>
      </c>
      <c r="N806" s="21">
        <v>955</v>
      </c>
      <c r="O806" s="19">
        <v>5</v>
      </c>
      <c r="P806" s="19" t="s">
        <v>14</v>
      </c>
      <c r="Q806" s="18"/>
      <c r="R806" s="14">
        <v>1.466644348</v>
      </c>
      <c r="S806" s="6">
        <v>3.6897255249999998E-4</v>
      </c>
      <c r="T806" s="6">
        <v>1.0493508549999999</v>
      </c>
      <c r="U806" s="6">
        <v>0.10416770960000001</v>
      </c>
      <c r="V806" s="6">
        <v>6.3652054400000004</v>
      </c>
      <c r="W806" s="6">
        <v>2.7350816390000001</v>
      </c>
      <c r="X806" s="6">
        <v>4.9639644330000001</v>
      </c>
    </row>
    <row r="807" spans="5:24" x14ac:dyDescent="0.25">
      <c r="E807" s="19">
        <v>30</v>
      </c>
      <c r="F807" s="6">
        <v>155</v>
      </c>
      <c r="G807" s="6">
        <v>185</v>
      </c>
      <c r="H807" s="6">
        <v>297</v>
      </c>
      <c r="I807" s="6">
        <v>15</v>
      </c>
      <c r="J807" s="6">
        <v>250</v>
      </c>
      <c r="K807" s="19">
        <v>0.25</v>
      </c>
      <c r="L807" s="21">
        <v>1.37</v>
      </c>
      <c r="M807" s="21">
        <v>1.37</v>
      </c>
      <c r="N807" s="21">
        <v>955</v>
      </c>
      <c r="O807" s="19">
        <v>5</v>
      </c>
      <c r="P807" s="19" t="s">
        <v>14</v>
      </c>
      <c r="Q807" s="18"/>
      <c r="R807" s="14">
        <v>1.466644348</v>
      </c>
      <c r="S807" s="6">
        <v>3.6897255249999998E-4</v>
      </c>
      <c r="T807" s="6">
        <v>1.0748253219999999</v>
      </c>
      <c r="U807" s="6">
        <v>7.4457058009999993E-2</v>
      </c>
      <c r="V807" s="6">
        <v>7.0944159530000004</v>
      </c>
      <c r="W807" s="6">
        <v>2.2760524260000001</v>
      </c>
      <c r="X807" s="6">
        <v>6.4045955489999997</v>
      </c>
    </row>
    <row r="808" spans="5:24" x14ac:dyDescent="0.25">
      <c r="E808" s="19">
        <v>30</v>
      </c>
      <c r="F808" s="6">
        <v>155</v>
      </c>
      <c r="G808" s="6">
        <v>185</v>
      </c>
      <c r="H808" s="6">
        <v>297</v>
      </c>
      <c r="I808" s="6">
        <v>20</v>
      </c>
      <c r="J808" s="6">
        <v>250</v>
      </c>
      <c r="K808" s="19">
        <v>0.25</v>
      </c>
      <c r="L808" s="21">
        <v>1.37</v>
      </c>
      <c r="M808" s="21">
        <v>1.37</v>
      </c>
      <c r="N808" s="21">
        <v>955</v>
      </c>
      <c r="O808" s="19">
        <v>5</v>
      </c>
      <c r="P808" s="19" t="s">
        <v>14</v>
      </c>
      <c r="Q808" s="18"/>
      <c r="R808" s="14">
        <v>1.466644348</v>
      </c>
      <c r="S808" s="6">
        <v>3.6897255249999998E-4</v>
      </c>
      <c r="T808" s="6">
        <v>1.097624873</v>
      </c>
      <c r="U808" s="6">
        <v>7.544764625E-2</v>
      </c>
      <c r="V808" s="6">
        <v>8.3502326070000006</v>
      </c>
      <c r="W808" s="6">
        <v>1.987726721</v>
      </c>
      <c r="X808" s="6">
        <v>6.9612643370000002</v>
      </c>
    </row>
    <row r="809" spans="5:24" x14ac:dyDescent="0.25">
      <c r="E809" s="19">
        <v>30</v>
      </c>
      <c r="F809" s="6">
        <v>155</v>
      </c>
      <c r="G809" s="6">
        <v>185</v>
      </c>
      <c r="H809" s="6">
        <v>297</v>
      </c>
      <c r="I809" s="6">
        <v>25</v>
      </c>
      <c r="J809" s="6">
        <v>250</v>
      </c>
      <c r="K809" s="19">
        <v>0.25</v>
      </c>
      <c r="L809" s="21">
        <v>1.37</v>
      </c>
      <c r="M809" s="21">
        <v>1.37</v>
      </c>
      <c r="N809" s="21">
        <v>955</v>
      </c>
      <c r="O809" s="19">
        <v>5</v>
      </c>
      <c r="P809" s="19" t="s">
        <v>14</v>
      </c>
      <c r="Q809" s="18"/>
      <c r="R809" s="14">
        <v>1.466644348</v>
      </c>
      <c r="S809" s="6">
        <v>3.6897255249999998E-4</v>
      </c>
      <c r="T809" s="6">
        <v>1.1185559570000001</v>
      </c>
      <c r="U809" s="6">
        <v>3.5523296259999997E-2</v>
      </c>
      <c r="V809" s="6">
        <v>9.3891686050000001</v>
      </c>
      <c r="W809" s="6">
        <v>1.781379566</v>
      </c>
      <c r="X809" s="6">
        <v>7.9498940009999997</v>
      </c>
    </row>
    <row r="810" spans="5:24" x14ac:dyDescent="0.25">
      <c r="E810" s="19">
        <v>30</v>
      </c>
      <c r="F810" s="6">
        <v>155</v>
      </c>
      <c r="G810" s="6">
        <v>185</v>
      </c>
      <c r="H810" s="6">
        <v>297</v>
      </c>
      <c r="I810" s="6">
        <v>30</v>
      </c>
      <c r="J810" s="6">
        <v>250</v>
      </c>
      <c r="K810" s="19">
        <v>0.25</v>
      </c>
      <c r="L810" s="21">
        <v>1.37</v>
      </c>
      <c r="M810" s="21">
        <v>1.37</v>
      </c>
      <c r="N810" s="21">
        <v>955</v>
      </c>
      <c r="O810" s="19">
        <v>5</v>
      </c>
      <c r="P810" s="19" t="s">
        <v>14</v>
      </c>
      <c r="Q810" s="18"/>
      <c r="R810" s="14">
        <v>1.466644348</v>
      </c>
      <c r="S810" s="6">
        <v>3.6897255249999998E-4</v>
      </c>
      <c r="T810" s="6">
        <v>1.1393990359999999</v>
      </c>
      <c r="U810" s="6">
        <v>1.50958984E-2</v>
      </c>
      <c r="V810" s="6">
        <v>10.891228959999999</v>
      </c>
      <c r="W810" s="6">
        <v>1.6390034710000001</v>
      </c>
      <c r="X810" s="6">
        <v>8.8210412700000003</v>
      </c>
    </row>
    <row r="811" spans="5:24" x14ac:dyDescent="0.25">
      <c r="E811" s="19">
        <v>30</v>
      </c>
      <c r="F811" s="6">
        <v>155</v>
      </c>
      <c r="G811" s="6">
        <v>185</v>
      </c>
      <c r="H811" s="6">
        <v>297</v>
      </c>
      <c r="I811" s="6">
        <v>35</v>
      </c>
      <c r="J811" s="6">
        <v>250</v>
      </c>
      <c r="K811" s="19">
        <v>0.25</v>
      </c>
      <c r="L811" s="21">
        <v>1.37</v>
      </c>
      <c r="M811" s="21">
        <v>1.37</v>
      </c>
      <c r="N811" s="21">
        <v>955</v>
      </c>
      <c r="O811" s="19">
        <v>5</v>
      </c>
      <c r="P811" s="19" t="s">
        <v>14</v>
      </c>
      <c r="Q811" s="18"/>
      <c r="R811" s="14">
        <v>1.466644348</v>
      </c>
      <c r="S811" s="6">
        <v>3.6897255249999998E-4</v>
      </c>
      <c r="T811" s="6">
        <v>1.1585636560000001</v>
      </c>
      <c r="U811" s="6">
        <v>7.4082061699999998E-3</v>
      </c>
      <c r="V811" s="6">
        <v>11.52960596</v>
      </c>
      <c r="W811" s="6">
        <v>1.4660429619999999</v>
      </c>
      <c r="X811" s="6">
        <v>9.0826240309999999</v>
      </c>
    </row>
    <row r="812" spans="5:24" x14ac:dyDescent="0.25">
      <c r="E812" s="19">
        <v>30</v>
      </c>
      <c r="F812" s="6">
        <v>155</v>
      </c>
      <c r="G812" s="6">
        <v>185</v>
      </c>
      <c r="H812" s="6">
        <v>297</v>
      </c>
      <c r="I812" s="6">
        <v>40</v>
      </c>
      <c r="J812" s="6">
        <v>250</v>
      </c>
      <c r="K812" s="19">
        <v>0.25</v>
      </c>
      <c r="L812" s="21">
        <v>1.37</v>
      </c>
      <c r="M812" s="21">
        <v>1.37</v>
      </c>
      <c r="N812" s="21">
        <v>955</v>
      </c>
      <c r="O812" s="19">
        <v>5</v>
      </c>
      <c r="P812" s="19" t="s">
        <v>14</v>
      </c>
      <c r="Q812" s="18"/>
      <c r="R812" s="14">
        <v>1.466644348</v>
      </c>
      <c r="S812" s="6">
        <v>3.6897255249999998E-4</v>
      </c>
      <c r="T812" s="6">
        <v>1.1776061849999999</v>
      </c>
      <c r="U812" s="6">
        <v>0</v>
      </c>
      <c r="V812" s="6">
        <v>11.872179750000001</v>
      </c>
      <c r="W812" s="6">
        <v>1.4098623960000001</v>
      </c>
      <c r="X812" s="6">
        <v>8.9133152599999992</v>
      </c>
    </row>
    <row r="813" spans="5:24" x14ac:dyDescent="0.25">
      <c r="E813" s="19">
        <v>30</v>
      </c>
      <c r="F813" s="6">
        <v>155</v>
      </c>
      <c r="G813" s="6">
        <v>185</v>
      </c>
      <c r="H813" s="6">
        <v>297</v>
      </c>
      <c r="I813" s="6">
        <v>45</v>
      </c>
      <c r="J813" s="6">
        <v>250</v>
      </c>
      <c r="K813" s="19">
        <v>0.25</v>
      </c>
      <c r="L813" s="21">
        <v>1.37</v>
      </c>
      <c r="M813" s="21">
        <v>1.37</v>
      </c>
      <c r="N813" s="21">
        <v>955</v>
      </c>
      <c r="O813" s="19">
        <v>5</v>
      </c>
      <c r="P813" s="19" t="s">
        <v>14</v>
      </c>
      <c r="Q813" s="18"/>
      <c r="R813" s="14">
        <v>1.466644348</v>
      </c>
      <c r="S813" s="6">
        <v>3.6897255249999998E-4</v>
      </c>
      <c r="T813" s="6">
        <v>1.1955351949999999</v>
      </c>
      <c r="U813" s="6">
        <v>0</v>
      </c>
      <c r="V813" s="6">
        <v>12.811312239999999</v>
      </c>
      <c r="W813" s="6">
        <v>1.12692126</v>
      </c>
      <c r="X813" s="6">
        <v>9.6604586940000008</v>
      </c>
    </row>
    <row r="814" spans="5:24" x14ac:dyDescent="0.25">
      <c r="E814" s="19">
        <v>30</v>
      </c>
      <c r="F814" s="6">
        <v>155</v>
      </c>
      <c r="G814" s="6">
        <v>185</v>
      </c>
      <c r="H814" s="6">
        <v>297</v>
      </c>
      <c r="I814" s="6">
        <v>50</v>
      </c>
      <c r="J814" s="6">
        <v>250</v>
      </c>
      <c r="K814" s="19">
        <v>0.25</v>
      </c>
      <c r="L814" s="21">
        <v>1.37</v>
      </c>
      <c r="M814" s="21">
        <v>1.37</v>
      </c>
      <c r="N814" s="21">
        <v>955</v>
      </c>
      <c r="O814" s="19">
        <v>5</v>
      </c>
      <c r="P814" s="19" t="s">
        <v>14</v>
      </c>
      <c r="Q814" s="18"/>
      <c r="R814" s="14">
        <v>1.466644348</v>
      </c>
      <c r="S814" s="6">
        <v>3.6897255249999998E-4</v>
      </c>
      <c r="T814" s="6">
        <v>1.2125552230000001</v>
      </c>
      <c r="U814" s="6">
        <v>0</v>
      </c>
      <c r="V814" s="6">
        <v>13.076739269999999</v>
      </c>
      <c r="W814" s="6">
        <v>1.196347549</v>
      </c>
      <c r="X814" s="6">
        <v>8.5945207719999992</v>
      </c>
    </row>
    <row r="815" spans="5:24" x14ac:dyDescent="0.25">
      <c r="E815" s="19">
        <v>30</v>
      </c>
      <c r="F815" s="6">
        <v>155</v>
      </c>
      <c r="G815" s="6">
        <v>185</v>
      </c>
      <c r="H815" s="6">
        <v>297</v>
      </c>
      <c r="I815" s="6">
        <v>55</v>
      </c>
      <c r="J815" s="6">
        <v>250</v>
      </c>
      <c r="K815" s="19">
        <v>0.25</v>
      </c>
      <c r="L815" s="21">
        <v>1.37</v>
      </c>
      <c r="M815" s="21">
        <v>1.37</v>
      </c>
      <c r="N815" s="21">
        <v>955</v>
      </c>
      <c r="O815" s="19">
        <v>5</v>
      </c>
      <c r="P815" s="19" t="s">
        <v>14</v>
      </c>
      <c r="Q815" s="18"/>
      <c r="R815" s="14">
        <v>1.466644348</v>
      </c>
      <c r="S815" s="6">
        <v>3.6897255249999998E-4</v>
      </c>
      <c r="T815" s="6">
        <v>1.2287875260000001</v>
      </c>
      <c r="U815" s="6">
        <v>0</v>
      </c>
      <c r="V815" s="6">
        <v>13.14603425</v>
      </c>
      <c r="W815" s="6">
        <v>1.124091</v>
      </c>
      <c r="X815" s="6">
        <v>8.2971944739999994</v>
      </c>
    </row>
    <row r="816" spans="5:24" x14ac:dyDescent="0.25">
      <c r="E816" s="19">
        <v>30</v>
      </c>
      <c r="F816" s="6">
        <v>155</v>
      </c>
      <c r="G816" s="6">
        <v>185</v>
      </c>
      <c r="H816" s="6">
        <v>297</v>
      </c>
      <c r="I816" s="6">
        <v>60</v>
      </c>
      <c r="J816" s="6">
        <v>250</v>
      </c>
      <c r="K816" s="19">
        <v>0.25</v>
      </c>
      <c r="L816" s="21">
        <v>1.37</v>
      </c>
      <c r="M816" s="21">
        <v>1.37</v>
      </c>
      <c r="N816" s="21">
        <v>955</v>
      </c>
      <c r="O816" s="19">
        <v>5</v>
      </c>
      <c r="P816" s="19" t="s">
        <v>14</v>
      </c>
      <c r="Q816" s="18"/>
      <c r="R816" s="14">
        <v>1.466644348</v>
      </c>
      <c r="S816" s="6">
        <v>3.6897255249999998E-4</v>
      </c>
      <c r="T816" s="6">
        <v>1.2441094660000001</v>
      </c>
      <c r="U816" s="6">
        <v>0</v>
      </c>
      <c r="V816" s="6">
        <v>13.226032289999999</v>
      </c>
      <c r="W816" s="6">
        <v>1.09740872</v>
      </c>
      <c r="X816" s="6">
        <v>8.8162640660000005</v>
      </c>
    </row>
    <row r="817" spans="5:24" x14ac:dyDescent="0.25">
      <c r="E817" s="19">
        <v>30</v>
      </c>
      <c r="F817" s="6">
        <v>155</v>
      </c>
      <c r="G817" s="6">
        <v>185</v>
      </c>
      <c r="H817" s="6">
        <v>297</v>
      </c>
      <c r="I817" s="6">
        <v>65</v>
      </c>
      <c r="J817" s="6">
        <v>250</v>
      </c>
      <c r="K817" s="19">
        <v>0.25</v>
      </c>
      <c r="L817" s="21">
        <v>1.37</v>
      </c>
      <c r="M817" s="21">
        <v>1.37</v>
      </c>
      <c r="N817" s="21">
        <v>955</v>
      </c>
      <c r="O817" s="19">
        <v>5</v>
      </c>
      <c r="P817" s="19" t="s">
        <v>14</v>
      </c>
      <c r="Q817" s="18"/>
      <c r="R817" s="14">
        <v>1.466644348</v>
      </c>
      <c r="S817" s="6">
        <v>3.6897255249999998E-4</v>
      </c>
      <c r="T817" s="6">
        <v>1.258891419</v>
      </c>
      <c r="U817" s="6">
        <v>0</v>
      </c>
      <c r="V817" s="6">
        <v>13.07240627</v>
      </c>
      <c r="W817" s="6">
        <v>1.044956918</v>
      </c>
      <c r="X817" s="6">
        <v>7.8045049110000004</v>
      </c>
    </row>
    <row r="818" spans="5:24" x14ac:dyDescent="0.25">
      <c r="E818" s="19">
        <v>30</v>
      </c>
      <c r="F818" s="6">
        <v>155</v>
      </c>
      <c r="G818" s="6">
        <v>185</v>
      </c>
      <c r="H818" s="6">
        <v>297</v>
      </c>
      <c r="I818" s="6">
        <v>70</v>
      </c>
      <c r="J818" s="6">
        <v>250</v>
      </c>
      <c r="K818" s="19">
        <v>0.25</v>
      </c>
      <c r="L818" s="21">
        <v>1.37</v>
      </c>
      <c r="M818" s="21">
        <v>1.37</v>
      </c>
      <c r="N818" s="21">
        <v>955</v>
      </c>
      <c r="O818" s="19">
        <v>5</v>
      </c>
      <c r="P818" s="19" t="s">
        <v>14</v>
      </c>
      <c r="Q818" s="18"/>
      <c r="R818" s="14">
        <v>1.466644348</v>
      </c>
      <c r="S818" s="6">
        <v>3.6897255249999998E-4</v>
      </c>
      <c r="T818" s="6">
        <v>1.2729358129999999</v>
      </c>
      <c r="U818" s="6">
        <v>0</v>
      </c>
      <c r="V818" s="6">
        <v>13.03286632</v>
      </c>
      <c r="W818" s="6">
        <v>1.0234787789999999</v>
      </c>
      <c r="X818" s="6">
        <v>7.2437320190000003</v>
      </c>
    </row>
    <row r="819" spans="5:24" x14ac:dyDescent="0.25">
      <c r="E819" s="19">
        <v>30</v>
      </c>
      <c r="F819" s="6">
        <v>155</v>
      </c>
      <c r="G819" s="6">
        <v>185</v>
      </c>
      <c r="H819" s="6">
        <v>297</v>
      </c>
      <c r="I819" s="6">
        <v>75</v>
      </c>
      <c r="J819" s="6">
        <v>250</v>
      </c>
      <c r="K819" s="19">
        <v>0.25</v>
      </c>
      <c r="L819" s="21">
        <v>1.37</v>
      </c>
      <c r="M819" s="21">
        <v>1.37</v>
      </c>
      <c r="N819" s="21">
        <v>955</v>
      </c>
      <c r="O819" s="19">
        <v>5</v>
      </c>
      <c r="P819" s="19" t="s">
        <v>14</v>
      </c>
      <c r="Q819" s="18"/>
      <c r="R819" s="14">
        <v>1.466644348</v>
      </c>
      <c r="S819" s="6">
        <v>3.6897255249999998E-4</v>
      </c>
      <c r="T819" s="6">
        <v>1.286238993</v>
      </c>
      <c r="U819" s="6">
        <v>0</v>
      </c>
      <c r="V819" s="6">
        <v>12.4127182</v>
      </c>
      <c r="W819" s="6">
        <v>0.95360318690000001</v>
      </c>
      <c r="X819" s="6">
        <v>6.338655879</v>
      </c>
    </row>
    <row r="820" spans="5:24" x14ac:dyDescent="0.25">
      <c r="E820" s="19">
        <v>30</v>
      </c>
      <c r="F820" s="6">
        <v>155</v>
      </c>
      <c r="G820" s="6">
        <v>185</v>
      </c>
      <c r="H820" s="6">
        <v>297</v>
      </c>
      <c r="I820" s="6">
        <v>80</v>
      </c>
      <c r="J820" s="6">
        <v>250</v>
      </c>
      <c r="K820" s="19">
        <v>0.25</v>
      </c>
      <c r="L820" s="21">
        <v>1.37</v>
      </c>
      <c r="M820" s="21">
        <v>1.37</v>
      </c>
      <c r="N820" s="21">
        <v>955</v>
      </c>
      <c r="O820" s="19">
        <v>5</v>
      </c>
      <c r="P820" s="19" t="s">
        <v>14</v>
      </c>
      <c r="Q820" s="18"/>
      <c r="R820" s="14">
        <v>1.466644348</v>
      </c>
      <c r="S820" s="6">
        <v>3.6897255249999998E-4</v>
      </c>
      <c r="T820" s="6">
        <v>1.2988194689999999</v>
      </c>
      <c r="U820" s="6">
        <v>0</v>
      </c>
      <c r="V820" s="6">
        <v>12.47050187</v>
      </c>
      <c r="W820" s="6">
        <v>0.94142245349999998</v>
      </c>
      <c r="X820" s="6">
        <v>4.1527618300000002</v>
      </c>
    </row>
    <row r="821" spans="5:24" x14ac:dyDescent="0.25">
      <c r="E821" s="19">
        <v>30</v>
      </c>
      <c r="F821" s="6">
        <v>155</v>
      </c>
      <c r="G821" s="6">
        <v>185</v>
      </c>
      <c r="H821" s="6">
        <v>297</v>
      </c>
      <c r="I821" s="6">
        <v>85</v>
      </c>
      <c r="J821" s="6">
        <v>250</v>
      </c>
      <c r="K821" s="19">
        <v>0.25</v>
      </c>
      <c r="L821" s="21">
        <v>1.37</v>
      </c>
      <c r="M821" s="21">
        <v>1.37</v>
      </c>
      <c r="N821" s="21">
        <v>955</v>
      </c>
      <c r="O821" s="19">
        <v>5</v>
      </c>
      <c r="P821" s="19" t="s">
        <v>14</v>
      </c>
      <c r="Q821" s="18"/>
      <c r="R821" s="14">
        <v>1.466644348</v>
      </c>
      <c r="S821" s="6">
        <v>3.6897255249999998E-4</v>
      </c>
      <c r="T821" s="6">
        <v>1.3109296079999999</v>
      </c>
      <c r="U821" s="6">
        <v>0</v>
      </c>
      <c r="V821" s="6">
        <v>11.55362833</v>
      </c>
      <c r="W821" s="6">
        <v>0.93872309259999998</v>
      </c>
      <c r="X821" s="6">
        <v>1.4081043129999999</v>
      </c>
    </row>
    <row r="822" spans="5:24" x14ac:dyDescent="0.25">
      <c r="E822" s="19">
        <v>30</v>
      </c>
      <c r="F822" s="6">
        <v>155</v>
      </c>
      <c r="G822" s="6">
        <v>185</v>
      </c>
      <c r="H822" s="6">
        <v>297</v>
      </c>
      <c r="I822" s="6">
        <v>90</v>
      </c>
      <c r="J822" s="6">
        <v>250</v>
      </c>
      <c r="K822" s="19">
        <v>0.25</v>
      </c>
      <c r="L822" s="21">
        <v>1.37</v>
      </c>
      <c r="M822" s="21">
        <v>1.37</v>
      </c>
      <c r="N822" s="21">
        <v>955</v>
      </c>
      <c r="O822" s="19">
        <v>5</v>
      </c>
      <c r="P822" s="19" t="s">
        <v>14</v>
      </c>
      <c r="Q822" s="18"/>
      <c r="R822" s="14">
        <v>1.466644348</v>
      </c>
      <c r="S822" s="6">
        <v>3.6897255249999998E-4</v>
      </c>
      <c r="T822" s="6">
        <v>1.3220505920000001</v>
      </c>
      <c r="U822" s="6">
        <v>0</v>
      </c>
      <c r="V822" s="6">
        <v>11.107294189999999</v>
      </c>
      <c r="W822" s="6">
        <v>0.8527044023</v>
      </c>
      <c r="X822" s="6">
        <v>0.81729944759999995</v>
      </c>
    </row>
    <row r="823" spans="5:24" x14ac:dyDescent="0.25">
      <c r="E823" s="19">
        <v>30</v>
      </c>
      <c r="F823" s="6">
        <v>155</v>
      </c>
      <c r="G823" s="6">
        <v>185</v>
      </c>
      <c r="H823" s="6">
        <v>297</v>
      </c>
      <c r="I823" s="6">
        <v>95</v>
      </c>
      <c r="J823" s="6">
        <v>250</v>
      </c>
      <c r="K823" s="19">
        <v>0.25</v>
      </c>
      <c r="L823" s="21">
        <v>1.37</v>
      </c>
      <c r="M823" s="21">
        <v>1.37</v>
      </c>
      <c r="N823" s="21">
        <v>955</v>
      </c>
      <c r="O823" s="19">
        <v>5</v>
      </c>
      <c r="P823" s="19" t="s">
        <v>14</v>
      </c>
      <c r="Q823" s="18"/>
      <c r="R823" s="14">
        <v>1.466644348</v>
      </c>
      <c r="S823" s="6">
        <v>3.6897255249999998E-4</v>
      </c>
      <c r="T823" s="6">
        <v>1.3326366190000001</v>
      </c>
      <c r="U823" s="6">
        <v>0</v>
      </c>
      <c r="V823" s="6">
        <v>10.36325545</v>
      </c>
      <c r="W823" s="6">
        <v>0.85186947550000003</v>
      </c>
      <c r="X823" s="6">
        <v>0.41039424969999999</v>
      </c>
    </row>
    <row r="824" spans="5:24" x14ac:dyDescent="0.25">
      <c r="E824" s="19">
        <v>30</v>
      </c>
      <c r="F824" s="6">
        <v>155</v>
      </c>
      <c r="G824" s="6">
        <v>185</v>
      </c>
      <c r="H824" s="6">
        <v>297</v>
      </c>
      <c r="I824" s="6">
        <v>100</v>
      </c>
      <c r="J824" s="6">
        <v>250</v>
      </c>
      <c r="K824" s="19">
        <v>0.25</v>
      </c>
      <c r="L824" s="21">
        <v>1.37</v>
      </c>
      <c r="M824" s="21">
        <v>1.37</v>
      </c>
      <c r="N824" s="21">
        <v>955</v>
      </c>
      <c r="O824" s="19">
        <v>5</v>
      </c>
      <c r="P824" s="19" t="s">
        <v>14</v>
      </c>
      <c r="Q824" s="18"/>
      <c r="R824" s="14">
        <v>1.466644348</v>
      </c>
      <c r="S824" s="6">
        <v>3.6897255249999998E-4</v>
      </c>
      <c r="T824" s="6">
        <v>1.3423043889999999</v>
      </c>
      <c r="U824" s="6">
        <v>0</v>
      </c>
      <c r="V824" s="6">
        <v>9.4871168600000004</v>
      </c>
      <c r="W824" s="6">
        <v>0.85016778140000004</v>
      </c>
      <c r="X824" s="6">
        <v>0.31825399700000001</v>
      </c>
    </row>
    <row r="825" spans="5:24" x14ac:dyDescent="0.25">
      <c r="E825" s="19">
        <v>30</v>
      </c>
      <c r="F825" s="6">
        <v>155</v>
      </c>
      <c r="G825" s="6">
        <v>185</v>
      </c>
      <c r="H825" s="6">
        <v>297</v>
      </c>
      <c r="I825" s="6">
        <v>105</v>
      </c>
      <c r="J825" s="6">
        <v>250</v>
      </c>
      <c r="K825" s="19">
        <v>0.25</v>
      </c>
      <c r="L825" s="21">
        <v>1.37</v>
      </c>
      <c r="M825" s="21">
        <v>1.37</v>
      </c>
      <c r="N825" s="21">
        <v>955</v>
      </c>
      <c r="O825" s="19">
        <v>5</v>
      </c>
      <c r="P825" s="19" t="s">
        <v>14</v>
      </c>
      <c r="Q825" s="18"/>
      <c r="R825" s="14">
        <v>1.466644348</v>
      </c>
      <c r="S825" s="6">
        <v>3.6897255249999998E-4</v>
      </c>
      <c r="T825" s="6">
        <v>1.351136278</v>
      </c>
      <c r="U825" s="6">
        <v>0</v>
      </c>
      <c r="V825" s="6">
        <v>8.1139677589999994</v>
      </c>
      <c r="W825" s="6">
        <v>0.84745073140000005</v>
      </c>
      <c r="X825" s="6">
        <v>0.27997060959999998</v>
      </c>
    </row>
    <row r="826" spans="5:24" x14ac:dyDescent="0.25">
      <c r="E826" s="19">
        <v>30</v>
      </c>
      <c r="F826" s="6">
        <v>155</v>
      </c>
      <c r="G826" s="6">
        <v>185</v>
      </c>
      <c r="H826" s="6">
        <v>297</v>
      </c>
      <c r="I826" s="6">
        <v>110</v>
      </c>
      <c r="J826" s="6">
        <v>250</v>
      </c>
      <c r="K826" s="19">
        <v>0.25</v>
      </c>
      <c r="L826" s="21">
        <v>1.37</v>
      </c>
      <c r="M826" s="21">
        <v>1.37</v>
      </c>
      <c r="N826" s="21">
        <v>955</v>
      </c>
      <c r="O826" s="19">
        <v>5</v>
      </c>
      <c r="P826" s="19" t="s">
        <v>14</v>
      </c>
      <c r="Q826" s="18"/>
      <c r="R826" s="14">
        <v>1.466644348</v>
      </c>
      <c r="S826" s="6">
        <v>3.6897255249999998E-4</v>
      </c>
      <c r="T826" s="6">
        <v>1.359044632</v>
      </c>
      <c r="U826" s="6">
        <v>0</v>
      </c>
      <c r="V826" s="6">
        <v>6.4938190310000001</v>
      </c>
      <c r="W826" s="6">
        <v>0.84745073140000005</v>
      </c>
      <c r="X826" s="6">
        <v>0.2692540953</v>
      </c>
    </row>
    <row r="827" spans="5:24" x14ac:dyDescent="0.25">
      <c r="E827" s="19">
        <v>30</v>
      </c>
      <c r="F827" s="6">
        <v>155</v>
      </c>
      <c r="G827" s="6">
        <v>185</v>
      </c>
      <c r="H827" s="6">
        <v>297</v>
      </c>
      <c r="I827" s="6">
        <v>115</v>
      </c>
      <c r="J827" s="6">
        <v>250</v>
      </c>
      <c r="K827" s="19">
        <v>0.25</v>
      </c>
      <c r="L827" s="21">
        <v>1.37</v>
      </c>
      <c r="M827" s="21">
        <v>1.37</v>
      </c>
      <c r="N827" s="21">
        <v>955</v>
      </c>
      <c r="O827" s="19">
        <v>5</v>
      </c>
      <c r="P827" s="19" t="s">
        <v>14</v>
      </c>
      <c r="Q827" s="18"/>
      <c r="R827" s="14">
        <v>1.466644348</v>
      </c>
      <c r="S827" s="6">
        <v>3.6897255249999998E-4</v>
      </c>
      <c r="T827" s="6">
        <v>1.365720214</v>
      </c>
      <c r="U827" s="6">
        <v>0</v>
      </c>
      <c r="V827" s="6">
        <v>3.1703327880000001</v>
      </c>
      <c r="W827" s="6">
        <v>0.84745073140000005</v>
      </c>
      <c r="X827" s="6">
        <v>0.25817602290000002</v>
      </c>
    </row>
    <row r="828" spans="5:24" x14ac:dyDescent="0.25">
      <c r="E828" s="19">
        <v>30</v>
      </c>
      <c r="F828" s="6">
        <v>155</v>
      </c>
      <c r="G828" s="6">
        <v>185</v>
      </c>
      <c r="H828" s="6">
        <v>297</v>
      </c>
      <c r="I828" s="6">
        <v>10</v>
      </c>
      <c r="J828" s="6">
        <v>300</v>
      </c>
      <c r="K828" s="19">
        <v>0.25</v>
      </c>
      <c r="L828" s="21">
        <v>1.37</v>
      </c>
      <c r="M828" s="21">
        <v>1.37</v>
      </c>
      <c r="N828" s="21">
        <v>955</v>
      </c>
      <c r="O828" s="19">
        <v>5</v>
      </c>
      <c r="P828" s="19" t="s">
        <v>14</v>
      </c>
      <c r="Q828" s="18"/>
      <c r="R828" s="14">
        <v>1.466644348</v>
      </c>
      <c r="S828" s="6">
        <v>3.6897255249999998E-4</v>
      </c>
      <c r="T828" s="6">
        <v>1.044328782</v>
      </c>
      <c r="U828" s="6">
        <v>0.14342930170000001</v>
      </c>
      <c r="V828" s="6">
        <v>7.7510781990000002</v>
      </c>
      <c r="W828" s="6">
        <v>4.6001241190000002</v>
      </c>
      <c r="X828" s="6">
        <v>5.5344209190000004</v>
      </c>
    </row>
    <row r="829" spans="5:24" x14ac:dyDescent="0.25">
      <c r="E829" s="19">
        <v>30</v>
      </c>
      <c r="F829" s="6">
        <v>155</v>
      </c>
      <c r="G829" s="6">
        <v>185</v>
      </c>
      <c r="H829" s="6">
        <v>297</v>
      </c>
      <c r="I829" s="6">
        <v>15</v>
      </c>
      <c r="J829" s="6">
        <v>300</v>
      </c>
      <c r="K829" s="19">
        <v>0.25</v>
      </c>
      <c r="L829" s="21">
        <v>1.37</v>
      </c>
      <c r="M829" s="21">
        <v>1.37</v>
      </c>
      <c r="N829" s="21">
        <v>955</v>
      </c>
      <c r="O829" s="19">
        <v>5</v>
      </c>
      <c r="P829" s="19" t="s">
        <v>14</v>
      </c>
      <c r="Q829" s="18"/>
      <c r="R829" s="14">
        <v>1.466644348</v>
      </c>
      <c r="S829" s="6">
        <v>3.6897255249999998E-4</v>
      </c>
      <c r="T829" s="6">
        <v>1.0721896360000001</v>
      </c>
      <c r="U829" s="6">
        <v>9.490803867E-2</v>
      </c>
      <c r="V829" s="6">
        <v>7.5021785090000002</v>
      </c>
      <c r="W829" s="6">
        <v>3.8260510659999998</v>
      </c>
      <c r="X829" s="6">
        <v>6.5479991799999997</v>
      </c>
    </row>
    <row r="830" spans="5:24" x14ac:dyDescent="0.25">
      <c r="E830" s="19">
        <v>30</v>
      </c>
      <c r="F830" s="6">
        <v>155</v>
      </c>
      <c r="G830" s="6">
        <v>185</v>
      </c>
      <c r="H830" s="6">
        <v>297</v>
      </c>
      <c r="I830" s="6">
        <v>20</v>
      </c>
      <c r="J830" s="6">
        <v>300</v>
      </c>
      <c r="K830" s="19">
        <v>0.25</v>
      </c>
      <c r="L830" s="21">
        <v>1.37</v>
      </c>
      <c r="M830" s="21">
        <v>1.37</v>
      </c>
      <c r="N830" s="21">
        <v>955</v>
      </c>
      <c r="O830" s="19">
        <v>5</v>
      </c>
      <c r="P830" s="19" t="s">
        <v>14</v>
      </c>
      <c r="Q830" s="18"/>
      <c r="R830" s="14">
        <v>1.466644348</v>
      </c>
      <c r="S830" s="6">
        <v>3.6897255249999998E-4</v>
      </c>
      <c r="T830" s="6">
        <v>1.096290075</v>
      </c>
      <c r="U830" s="6">
        <v>8.2531549290000006E-2</v>
      </c>
      <c r="V830" s="6">
        <v>8.6369684029999991</v>
      </c>
      <c r="W830" s="6">
        <v>3.1951095469999999</v>
      </c>
      <c r="X830" s="6">
        <v>7.3241355510000004</v>
      </c>
    </row>
    <row r="831" spans="5:24" x14ac:dyDescent="0.25">
      <c r="E831" s="19">
        <v>30</v>
      </c>
      <c r="F831" s="6">
        <v>155</v>
      </c>
      <c r="G831" s="6">
        <v>185</v>
      </c>
      <c r="H831" s="6">
        <v>297</v>
      </c>
      <c r="I831" s="6">
        <v>25</v>
      </c>
      <c r="J831" s="6">
        <v>300</v>
      </c>
      <c r="K831" s="19">
        <v>0.25</v>
      </c>
      <c r="L831" s="21">
        <v>1.37</v>
      </c>
      <c r="M831" s="21">
        <v>1.37</v>
      </c>
      <c r="N831" s="21">
        <v>955</v>
      </c>
      <c r="O831" s="19">
        <v>5</v>
      </c>
      <c r="P831" s="19" t="s">
        <v>14</v>
      </c>
      <c r="Q831" s="18"/>
      <c r="R831" s="14">
        <v>1.466644348</v>
      </c>
      <c r="S831" s="6">
        <v>3.6897255249999998E-4</v>
      </c>
      <c r="T831" s="6">
        <v>1.1188070240000001</v>
      </c>
      <c r="U831" s="6">
        <v>6.1799897700000002E-2</v>
      </c>
      <c r="V831" s="6">
        <v>9.7281019420000003</v>
      </c>
      <c r="W831" s="6">
        <v>2.7618616619999998</v>
      </c>
      <c r="X831" s="6">
        <v>8.2055842820000002</v>
      </c>
    </row>
    <row r="832" spans="5:24" x14ac:dyDescent="0.25">
      <c r="E832" s="19">
        <v>30</v>
      </c>
      <c r="F832" s="6">
        <v>155</v>
      </c>
      <c r="G832" s="6">
        <v>185</v>
      </c>
      <c r="H832" s="6">
        <v>297</v>
      </c>
      <c r="I832" s="6">
        <v>30</v>
      </c>
      <c r="J832" s="6">
        <v>300</v>
      </c>
      <c r="K832" s="19">
        <v>0.25</v>
      </c>
      <c r="L832" s="21">
        <v>1.37</v>
      </c>
      <c r="M832" s="21">
        <v>1.37</v>
      </c>
      <c r="N832" s="21">
        <v>955</v>
      </c>
      <c r="O832" s="19">
        <v>5</v>
      </c>
      <c r="P832" s="19" t="s">
        <v>14</v>
      </c>
      <c r="Q832" s="18"/>
      <c r="R832" s="14">
        <v>1.466644348</v>
      </c>
      <c r="S832" s="6">
        <v>3.6897255249999998E-4</v>
      </c>
      <c r="T832" s="6">
        <v>1.1411972749999999</v>
      </c>
      <c r="U832" s="6">
        <v>2.9499561720000001E-2</v>
      </c>
      <c r="V832" s="6">
        <v>10.93767873</v>
      </c>
      <c r="W832" s="6">
        <v>2.4824090509999999</v>
      </c>
      <c r="X832" s="6">
        <v>8.8917734399999997</v>
      </c>
    </row>
    <row r="833" spans="5:24" x14ac:dyDescent="0.25">
      <c r="E833" s="19">
        <v>30</v>
      </c>
      <c r="F833" s="6">
        <v>155</v>
      </c>
      <c r="G833" s="6">
        <v>185</v>
      </c>
      <c r="H833" s="6">
        <v>297</v>
      </c>
      <c r="I833" s="6">
        <v>35</v>
      </c>
      <c r="J833" s="6">
        <v>300</v>
      </c>
      <c r="K833" s="19">
        <v>0.25</v>
      </c>
      <c r="L833" s="21">
        <v>1.37</v>
      </c>
      <c r="M833" s="21">
        <v>1.37</v>
      </c>
      <c r="N833" s="21">
        <v>955</v>
      </c>
      <c r="O833" s="19">
        <v>5</v>
      </c>
      <c r="P833" s="19" t="s">
        <v>14</v>
      </c>
      <c r="Q833" s="18"/>
      <c r="R833" s="14">
        <v>1.466644348</v>
      </c>
      <c r="S833" s="6">
        <v>3.6897255249999998E-4</v>
      </c>
      <c r="T833" s="6">
        <v>1.1616295590000001</v>
      </c>
      <c r="U833" s="6">
        <v>2.301060496E-2</v>
      </c>
      <c r="V833" s="6">
        <v>11.6927226</v>
      </c>
      <c r="W833" s="6">
        <v>2.287451661</v>
      </c>
      <c r="X833" s="6">
        <v>9.2365420650000001</v>
      </c>
    </row>
    <row r="834" spans="5:24" x14ac:dyDescent="0.25">
      <c r="E834" s="19">
        <v>30</v>
      </c>
      <c r="F834" s="6">
        <v>155</v>
      </c>
      <c r="G834" s="6">
        <v>185</v>
      </c>
      <c r="H834" s="6">
        <v>297</v>
      </c>
      <c r="I834" s="6">
        <v>40</v>
      </c>
      <c r="J834" s="6">
        <v>300</v>
      </c>
      <c r="K834" s="19">
        <v>0.25</v>
      </c>
      <c r="L834" s="21">
        <v>1.37</v>
      </c>
      <c r="M834" s="21">
        <v>1.37</v>
      </c>
      <c r="N834" s="21">
        <v>955</v>
      </c>
      <c r="O834" s="19">
        <v>5</v>
      </c>
      <c r="P834" s="19" t="s">
        <v>14</v>
      </c>
      <c r="Q834" s="18"/>
      <c r="R834" s="14">
        <v>1.466644348</v>
      </c>
      <c r="S834" s="6">
        <v>3.6897255249999998E-4</v>
      </c>
      <c r="T834" s="6">
        <v>1.1820520640000001</v>
      </c>
      <c r="U834" s="6">
        <v>1.7187935269999999E-2</v>
      </c>
      <c r="V834" s="6">
        <v>12.432692149999999</v>
      </c>
      <c r="W834" s="6">
        <v>2.0858399689999998</v>
      </c>
      <c r="X834" s="6">
        <v>9.4125919919999994</v>
      </c>
    </row>
    <row r="835" spans="5:24" x14ac:dyDescent="0.25">
      <c r="E835" s="19">
        <v>30</v>
      </c>
      <c r="F835" s="6">
        <v>155</v>
      </c>
      <c r="G835" s="6">
        <v>185</v>
      </c>
      <c r="H835" s="6">
        <v>297</v>
      </c>
      <c r="I835" s="6">
        <v>45</v>
      </c>
      <c r="J835" s="6">
        <v>300</v>
      </c>
      <c r="K835" s="19">
        <v>0.25</v>
      </c>
      <c r="L835" s="21">
        <v>1.37</v>
      </c>
      <c r="M835" s="21">
        <v>1.37</v>
      </c>
      <c r="N835" s="21">
        <v>955</v>
      </c>
      <c r="O835" s="19">
        <v>5</v>
      </c>
      <c r="P835" s="19" t="s">
        <v>14</v>
      </c>
      <c r="Q835" s="18"/>
      <c r="R835" s="14">
        <v>1.466644348</v>
      </c>
      <c r="S835" s="6">
        <v>3.6897255249999998E-4</v>
      </c>
      <c r="T835" s="6">
        <v>1.201400365</v>
      </c>
      <c r="U835" s="6">
        <v>0</v>
      </c>
      <c r="V835" s="6">
        <v>12.87192372</v>
      </c>
      <c r="W835" s="6">
        <v>1.9284303220000001</v>
      </c>
      <c r="X835" s="6">
        <v>9.1387726760000003</v>
      </c>
    </row>
    <row r="836" spans="5:24" x14ac:dyDescent="0.25">
      <c r="E836" s="19">
        <v>30</v>
      </c>
      <c r="F836" s="6">
        <v>155</v>
      </c>
      <c r="G836" s="6">
        <v>185</v>
      </c>
      <c r="H836" s="6">
        <v>297</v>
      </c>
      <c r="I836" s="6">
        <v>50</v>
      </c>
      <c r="J836" s="6">
        <v>300</v>
      </c>
      <c r="K836" s="19">
        <v>0.25</v>
      </c>
      <c r="L836" s="21">
        <v>1.37</v>
      </c>
      <c r="M836" s="21">
        <v>1.37</v>
      </c>
      <c r="N836" s="21">
        <v>955</v>
      </c>
      <c r="O836" s="19">
        <v>5</v>
      </c>
      <c r="P836" s="19" t="s">
        <v>14</v>
      </c>
      <c r="Q836" s="18"/>
      <c r="R836" s="14">
        <v>1.466644348</v>
      </c>
      <c r="S836" s="6">
        <v>3.6897255249999998E-4</v>
      </c>
      <c r="T836" s="6">
        <v>1.219177975</v>
      </c>
      <c r="U836" s="6">
        <v>0</v>
      </c>
      <c r="V836" s="6">
        <v>12.934520129999999</v>
      </c>
      <c r="W836" s="6">
        <v>1.7115203480000001</v>
      </c>
      <c r="X836" s="6">
        <v>8.9249249020000008</v>
      </c>
    </row>
    <row r="837" spans="5:24" x14ac:dyDescent="0.25">
      <c r="E837" s="19">
        <v>30</v>
      </c>
      <c r="F837" s="6">
        <v>155</v>
      </c>
      <c r="G837" s="6">
        <v>185</v>
      </c>
      <c r="H837" s="6">
        <v>297</v>
      </c>
      <c r="I837" s="6">
        <v>55</v>
      </c>
      <c r="J837" s="6">
        <v>300</v>
      </c>
      <c r="K837" s="19">
        <v>0.25</v>
      </c>
      <c r="L837" s="21">
        <v>1.37</v>
      </c>
      <c r="M837" s="21">
        <v>1.37</v>
      </c>
      <c r="N837" s="21">
        <v>955</v>
      </c>
      <c r="O837" s="19">
        <v>5</v>
      </c>
      <c r="P837" s="19" t="s">
        <v>14</v>
      </c>
      <c r="Q837" s="18"/>
      <c r="R837" s="14">
        <v>1.466644348</v>
      </c>
      <c r="S837" s="6">
        <v>3.6897255249999998E-4</v>
      </c>
      <c r="T837" s="6">
        <v>1.2364277859999999</v>
      </c>
      <c r="U837" s="6">
        <v>0</v>
      </c>
      <c r="V837" s="6">
        <v>13.18961897</v>
      </c>
      <c r="W837" s="6">
        <v>1.6209520159999999</v>
      </c>
      <c r="X837" s="6">
        <v>8.9183688199999995</v>
      </c>
    </row>
    <row r="838" spans="5:24" x14ac:dyDescent="0.25">
      <c r="E838" s="19">
        <v>30</v>
      </c>
      <c r="F838" s="6">
        <v>155</v>
      </c>
      <c r="G838" s="6">
        <v>185</v>
      </c>
      <c r="H838" s="6">
        <v>297</v>
      </c>
      <c r="I838" s="6">
        <v>60</v>
      </c>
      <c r="J838" s="6">
        <v>300</v>
      </c>
      <c r="K838" s="19">
        <v>0.25</v>
      </c>
      <c r="L838" s="21">
        <v>1.37</v>
      </c>
      <c r="M838" s="21">
        <v>1.37</v>
      </c>
      <c r="N838" s="21">
        <v>955</v>
      </c>
      <c r="O838" s="19">
        <v>5</v>
      </c>
      <c r="P838" s="19" t="s">
        <v>14</v>
      </c>
      <c r="Q838" s="18"/>
      <c r="R838" s="14">
        <v>1.466644348</v>
      </c>
      <c r="S838" s="6">
        <v>3.6897255249999998E-4</v>
      </c>
      <c r="T838" s="6">
        <v>1.2531029090000001</v>
      </c>
      <c r="U838" s="6">
        <v>0</v>
      </c>
      <c r="V838" s="6">
        <v>13.34479434</v>
      </c>
      <c r="W838" s="6">
        <v>1.4462129210000001</v>
      </c>
      <c r="X838" s="6">
        <v>8.868134414</v>
      </c>
    </row>
    <row r="839" spans="5:24" x14ac:dyDescent="0.25">
      <c r="E839" s="19">
        <v>30</v>
      </c>
      <c r="F839" s="6">
        <v>155</v>
      </c>
      <c r="G839" s="6">
        <v>185</v>
      </c>
      <c r="H839" s="6">
        <v>297</v>
      </c>
      <c r="I839" s="6">
        <v>65</v>
      </c>
      <c r="J839" s="6">
        <v>300</v>
      </c>
      <c r="K839" s="19">
        <v>0.25</v>
      </c>
      <c r="L839" s="21">
        <v>1.37</v>
      </c>
      <c r="M839" s="21">
        <v>1.37</v>
      </c>
      <c r="N839" s="21">
        <v>955</v>
      </c>
      <c r="O839" s="19">
        <v>5</v>
      </c>
      <c r="P839" s="19" t="s">
        <v>14</v>
      </c>
      <c r="Q839" s="18"/>
      <c r="R839" s="14">
        <v>1.466644348</v>
      </c>
      <c r="S839" s="6">
        <v>3.6897255249999998E-4</v>
      </c>
      <c r="T839" s="6">
        <v>1.268705975</v>
      </c>
      <c r="U839" s="6">
        <v>0</v>
      </c>
      <c r="V839" s="6">
        <v>13.51151406</v>
      </c>
      <c r="W839" s="6">
        <v>1.4235590460000001</v>
      </c>
      <c r="X839" s="6">
        <v>8.1788934819999994</v>
      </c>
    </row>
    <row r="840" spans="5:24" x14ac:dyDescent="0.25">
      <c r="E840" s="19">
        <v>30</v>
      </c>
      <c r="F840" s="6">
        <v>155</v>
      </c>
      <c r="G840" s="6">
        <v>185</v>
      </c>
      <c r="H840" s="6">
        <v>297</v>
      </c>
      <c r="I840" s="6">
        <v>70</v>
      </c>
      <c r="J840" s="6">
        <v>300</v>
      </c>
      <c r="K840" s="19">
        <v>0.25</v>
      </c>
      <c r="L840" s="21">
        <v>1.37</v>
      </c>
      <c r="M840" s="21">
        <v>1.37</v>
      </c>
      <c r="N840" s="21">
        <v>955</v>
      </c>
      <c r="O840" s="19">
        <v>5</v>
      </c>
      <c r="P840" s="19" t="s">
        <v>14</v>
      </c>
      <c r="Q840" s="18"/>
      <c r="R840" s="14">
        <v>1.466644348</v>
      </c>
      <c r="S840" s="6">
        <v>3.6897255249999998E-4</v>
      </c>
      <c r="T840" s="6">
        <v>1.283982076</v>
      </c>
      <c r="U840" s="6">
        <v>0</v>
      </c>
      <c r="V840" s="6">
        <v>13.006668469999999</v>
      </c>
      <c r="W840" s="6">
        <v>1.354426989</v>
      </c>
      <c r="X840" s="6">
        <v>7.248155605</v>
      </c>
    </row>
    <row r="841" spans="5:24" x14ac:dyDescent="0.25">
      <c r="E841" s="19">
        <v>30</v>
      </c>
      <c r="F841" s="6">
        <v>155</v>
      </c>
      <c r="G841" s="6">
        <v>185</v>
      </c>
      <c r="H841" s="6">
        <v>297</v>
      </c>
      <c r="I841" s="6">
        <v>75</v>
      </c>
      <c r="J841" s="6">
        <v>300</v>
      </c>
      <c r="K841" s="19">
        <v>0.25</v>
      </c>
      <c r="L841" s="21">
        <v>1.37</v>
      </c>
      <c r="M841" s="21">
        <v>1.37</v>
      </c>
      <c r="N841" s="21">
        <v>955</v>
      </c>
      <c r="O841" s="19">
        <v>5</v>
      </c>
      <c r="P841" s="19" t="s">
        <v>14</v>
      </c>
      <c r="Q841" s="18"/>
      <c r="R841" s="14">
        <v>1.466644348</v>
      </c>
      <c r="S841" s="6">
        <v>3.6897255249999998E-4</v>
      </c>
      <c r="T841" s="6">
        <v>1.2984726630000001</v>
      </c>
      <c r="U841" s="6">
        <v>0</v>
      </c>
      <c r="V841" s="6">
        <v>12.41141088</v>
      </c>
      <c r="W841" s="6">
        <v>1.3316021179999999</v>
      </c>
      <c r="X841" s="6">
        <v>6.2052322760000003</v>
      </c>
    </row>
    <row r="842" spans="5:24" x14ac:dyDescent="0.25">
      <c r="E842" s="19">
        <v>30</v>
      </c>
      <c r="F842" s="6">
        <v>155</v>
      </c>
      <c r="G842" s="6">
        <v>185</v>
      </c>
      <c r="H842" s="6">
        <v>297</v>
      </c>
      <c r="I842" s="6">
        <v>80</v>
      </c>
      <c r="J842" s="6">
        <v>300</v>
      </c>
      <c r="K842" s="19">
        <v>0.25</v>
      </c>
      <c r="L842" s="21">
        <v>1.37</v>
      </c>
      <c r="M842" s="21">
        <v>1.37</v>
      </c>
      <c r="N842" s="21">
        <v>955</v>
      </c>
      <c r="O842" s="19">
        <v>5</v>
      </c>
      <c r="P842" s="19" t="s">
        <v>14</v>
      </c>
      <c r="Q842" s="18"/>
      <c r="R842" s="14">
        <v>1.466644348</v>
      </c>
      <c r="S842" s="6">
        <v>3.6897255249999998E-4</v>
      </c>
      <c r="T842" s="6">
        <v>1.3119830020000001</v>
      </c>
      <c r="U842" s="6">
        <v>0</v>
      </c>
      <c r="V842" s="6">
        <v>12.03915048</v>
      </c>
      <c r="W842" s="6">
        <v>1.269834634</v>
      </c>
      <c r="X842" s="6">
        <v>4.278253233</v>
      </c>
    </row>
    <row r="843" spans="5:24" x14ac:dyDescent="0.25">
      <c r="E843" s="19">
        <v>30</v>
      </c>
      <c r="F843" s="6">
        <v>155</v>
      </c>
      <c r="G843" s="6">
        <v>185</v>
      </c>
      <c r="H843" s="6">
        <v>297</v>
      </c>
      <c r="I843" s="6">
        <v>85</v>
      </c>
      <c r="J843" s="6">
        <v>300</v>
      </c>
      <c r="K843" s="19">
        <v>0.25</v>
      </c>
      <c r="L843" s="21">
        <v>1.37</v>
      </c>
      <c r="M843" s="21">
        <v>1.37</v>
      </c>
      <c r="N843" s="21">
        <v>955</v>
      </c>
      <c r="O843" s="19">
        <v>5</v>
      </c>
      <c r="P843" s="19" t="s">
        <v>14</v>
      </c>
      <c r="Q843" s="18"/>
      <c r="R843" s="14">
        <v>1.466644348</v>
      </c>
      <c r="S843" s="6">
        <v>3.6897255249999998E-4</v>
      </c>
      <c r="T843" s="6">
        <v>1.324752259</v>
      </c>
      <c r="U843" s="6">
        <v>0</v>
      </c>
      <c r="V843" s="6">
        <v>11.62438757</v>
      </c>
      <c r="W843" s="6">
        <v>1.251349496</v>
      </c>
      <c r="X843" s="6">
        <v>1.605975578</v>
      </c>
    </row>
    <row r="844" spans="5:24" x14ac:dyDescent="0.25">
      <c r="E844" s="19">
        <v>30</v>
      </c>
      <c r="F844" s="6">
        <v>155</v>
      </c>
      <c r="G844" s="6">
        <v>185</v>
      </c>
      <c r="H844" s="6">
        <v>297</v>
      </c>
      <c r="I844" s="6">
        <v>90</v>
      </c>
      <c r="J844" s="6">
        <v>300</v>
      </c>
      <c r="K844" s="19">
        <v>0.25</v>
      </c>
      <c r="L844" s="21">
        <v>1.37</v>
      </c>
      <c r="M844" s="21">
        <v>1.37</v>
      </c>
      <c r="N844" s="21">
        <v>955</v>
      </c>
      <c r="O844" s="19">
        <v>5</v>
      </c>
      <c r="P844" s="19" t="s">
        <v>14</v>
      </c>
      <c r="Q844" s="18"/>
      <c r="R844" s="14">
        <v>1.466644348</v>
      </c>
      <c r="S844" s="6">
        <v>3.6897255249999998E-4</v>
      </c>
      <c r="T844" s="6">
        <v>1.3374608429999999</v>
      </c>
      <c r="U844" s="6">
        <v>0</v>
      </c>
      <c r="V844" s="6">
        <v>11.59628184</v>
      </c>
      <c r="W844" s="6">
        <v>1.251349496</v>
      </c>
      <c r="X844" s="6">
        <v>0.77292398699999998</v>
      </c>
    </row>
    <row r="845" spans="5:24" x14ac:dyDescent="0.25">
      <c r="E845" s="19">
        <v>30</v>
      </c>
      <c r="F845" s="6">
        <v>155</v>
      </c>
      <c r="G845" s="6">
        <v>185</v>
      </c>
      <c r="H845" s="6">
        <v>297</v>
      </c>
      <c r="I845" s="6">
        <v>95</v>
      </c>
      <c r="J845" s="6">
        <v>300</v>
      </c>
      <c r="K845" s="19">
        <v>0.25</v>
      </c>
      <c r="L845" s="21">
        <v>1.37</v>
      </c>
      <c r="M845" s="21">
        <v>1.37</v>
      </c>
      <c r="N845" s="21">
        <v>955</v>
      </c>
      <c r="O845" s="19">
        <v>5</v>
      </c>
      <c r="P845" s="19" t="s">
        <v>14</v>
      </c>
      <c r="Q845" s="18"/>
      <c r="R845" s="14">
        <v>1.466644348</v>
      </c>
      <c r="S845" s="6">
        <v>3.6897255249999998E-4</v>
      </c>
      <c r="T845" s="6">
        <v>1.348300171</v>
      </c>
      <c r="U845" s="6">
        <v>0</v>
      </c>
      <c r="V845" s="6">
        <v>10.89389851</v>
      </c>
      <c r="W845" s="6">
        <v>1.251090056</v>
      </c>
      <c r="X845" s="6">
        <v>0.46821102749999999</v>
      </c>
    </row>
    <row r="846" spans="5:24" x14ac:dyDescent="0.25">
      <c r="E846" s="19">
        <v>30</v>
      </c>
      <c r="F846" s="6">
        <v>155</v>
      </c>
      <c r="G846" s="6">
        <v>185</v>
      </c>
      <c r="H846" s="6">
        <v>297</v>
      </c>
      <c r="I846" s="6">
        <v>100</v>
      </c>
      <c r="J846" s="6">
        <v>300</v>
      </c>
      <c r="K846" s="19">
        <v>0.25</v>
      </c>
      <c r="L846" s="21">
        <v>1.37</v>
      </c>
      <c r="M846" s="21">
        <v>1.37</v>
      </c>
      <c r="N846" s="21">
        <v>955</v>
      </c>
      <c r="O846" s="19">
        <v>5</v>
      </c>
      <c r="P846" s="19" t="s">
        <v>14</v>
      </c>
      <c r="Q846" s="18"/>
      <c r="R846" s="14">
        <v>1.466644348</v>
      </c>
      <c r="S846" s="6">
        <v>3.6897255249999998E-4</v>
      </c>
      <c r="T846" s="6">
        <v>1.3587108809999999</v>
      </c>
      <c r="U846" s="6">
        <v>0</v>
      </c>
      <c r="V846" s="6">
        <v>9.8509720499999993</v>
      </c>
      <c r="W846" s="6">
        <v>1.251090056</v>
      </c>
      <c r="X846" s="6">
        <v>0.38441041660000003</v>
      </c>
    </row>
    <row r="847" spans="5:24" x14ac:dyDescent="0.25">
      <c r="E847" s="19">
        <v>30</v>
      </c>
      <c r="F847" s="6">
        <v>155</v>
      </c>
      <c r="G847" s="6">
        <v>185</v>
      </c>
      <c r="H847" s="6">
        <v>297</v>
      </c>
      <c r="I847" s="6">
        <v>105</v>
      </c>
      <c r="J847" s="6">
        <v>300</v>
      </c>
      <c r="K847" s="19">
        <v>0.25</v>
      </c>
      <c r="L847" s="21">
        <v>1.37</v>
      </c>
      <c r="M847" s="21">
        <v>1.37</v>
      </c>
      <c r="N847" s="21">
        <v>955</v>
      </c>
      <c r="O847" s="19">
        <v>5</v>
      </c>
      <c r="P847" s="19" t="s">
        <v>14</v>
      </c>
      <c r="Q847" s="18"/>
      <c r="R847" s="14">
        <v>1.466644348</v>
      </c>
      <c r="S847" s="6">
        <v>3.6897255249999998E-4</v>
      </c>
      <c r="T847" s="6">
        <v>1.3678228180000001</v>
      </c>
      <c r="U847" s="6">
        <v>0</v>
      </c>
      <c r="V847" s="6">
        <v>8.3543438569999999</v>
      </c>
      <c r="W847" s="6">
        <v>1.20715616</v>
      </c>
      <c r="X847" s="6">
        <v>0.33241409589999998</v>
      </c>
    </row>
    <row r="848" spans="5:24" x14ac:dyDescent="0.25">
      <c r="E848" s="19">
        <v>30</v>
      </c>
      <c r="F848" s="6">
        <v>155</v>
      </c>
      <c r="G848" s="6">
        <v>185</v>
      </c>
      <c r="H848" s="6">
        <v>297</v>
      </c>
      <c r="I848" s="6">
        <v>110</v>
      </c>
      <c r="J848" s="6">
        <v>300</v>
      </c>
      <c r="K848" s="19">
        <v>0.25</v>
      </c>
      <c r="L848" s="21">
        <v>1.37</v>
      </c>
      <c r="M848" s="21">
        <v>1.37</v>
      </c>
      <c r="N848" s="21">
        <v>955</v>
      </c>
      <c r="O848" s="19">
        <v>5</v>
      </c>
      <c r="P848" s="19" t="s">
        <v>14</v>
      </c>
      <c r="Q848" s="18"/>
      <c r="R848" s="14">
        <v>1.466644348</v>
      </c>
      <c r="S848" s="6">
        <v>3.6897255249999998E-4</v>
      </c>
      <c r="T848" s="6">
        <v>1.376227141</v>
      </c>
      <c r="U848" s="6">
        <v>0</v>
      </c>
      <c r="V848" s="6">
        <v>6.9891061140000001</v>
      </c>
      <c r="W848" s="6">
        <v>1.20715616</v>
      </c>
      <c r="X848" s="6">
        <v>0.31748308269999997</v>
      </c>
    </row>
    <row r="849" spans="5:24" x14ac:dyDescent="0.25">
      <c r="E849" s="19">
        <v>30</v>
      </c>
      <c r="F849" s="6">
        <v>155</v>
      </c>
      <c r="G849" s="6">
        <v>185</v>
      </c>
      <c r="H849" s="6">
        <v>297</v>
      </c>
      <c r="I849" s="6">
        <v>115</v>
      </c>
      <c r="J849" s="6">
        <v>300</v>
      </c>
      <c r="K849" s="19">
        <v>0.25</v>
      </c>
      <c r="L849" s="21">
        <v>1.37</v>
      </c>
      <c r="M849" s="21">
        <v>1.37</v>
      </c>
      <c r="N849" s="21">
        <v>955</v>
      </c>
      <c r="O849" s="19">
        <v>5</v>
      </c>
      <c r="P849" s="19" t="s">
        <v>14</v>
      </c>
      <c r="Q849" s="18"/>
      <c r="R849" s="14">
        <v>1.466644348</v>
      </c>
      <c r="S849" s="6">
        <v>3.6897255249999998E-4</v>
      </c>
      <c r="T849" s="6">
        <v>1.383805577</v>
      </c>
      <c r="U849" s="6">
        <v>0</v>
      </c>
      <c r="V849" s="6">
        <v>3.639099329</v>
      </c>
      <c r="W849" s="6">
        <v>1.20715616</v>
      </c>
      <c r="X849" s="6">
        <v>0.30442071409999999</v>
      </c>
    </row>
    <row r="850" spans="5:24" x14ac:dyDescent="0.25">
      <c r="E850" s="19">
        <v>30</v>
      </c>
      <c r="F850" s="6">
        <v>155</v>
      </c>
      <c r="G850" s="6">
        <v>185</v>
      </c>
      <c r="H850" s="6">
        <v>321</v>
      </c>
      <c r="I850" s="6">
        <v>10</v>
      </c>
      <c r="J850" s="6">
        <v>200</v>
      </c>
      <c r="K850" s="19">
        <v>0.25</v>
      </c>
      <c r="L850" s="21">
        <v>1.37</v>
      </c>
      <c r="M850" s="21">
        <v>1.37</v>
      </c>
      <c r="N850" s="21">
        <v>955</v>
      </c>
      <c r="O850" s="19">
        <v>5</v>
      </c>
      <c r="P850" s="19" t="s">
        <v>14</v>
      </c>
      <c r="Q850" s="18"/>
      <c r="R850" s="14">
        <v>1.63719587</v>
      </c>
      <c r="S850" s="6">
        <v>3.5150717810000001E-4</v>
      </c>
      <c r="T850" s="6">
        <v>1.234320589</v>
      </c>
      <c r="U850" s="6">
        <v>4.3919324429999997E-2</v>
      </c>
      <c r="V850" s="6">
        <v>4.4162620209999996</v>
      </c>
      <c r="W850" s="6">
        <v>0.80791782850000005</v>
      </c>
      <c r="X850" s="6">
        <v>3.8431697090000001</v>
      </c>
    </row>
    <row r="851" spans="5:24" x14ac:dyDescent="0.25">
      <c r="E851" s="19">
        <v>30</v>
      </c>
      <c r="F851" s="6">
        <v>155</v>
      </c>
      <c r="G851" s="6">
        <v>185</v>
      </c>
      <c r="H851" s="6">
        <v>321</v>
      </c>
      <c r="I851" s="6">
        <v>15</v>
      </c>
      <c r="J851" s="6">
        <v>200</v>
      </c>
      <c r="K851" s="19">
        <v>0.25</v>
      </c>
      <c r="L851" s="21">
        <v>1.37</v>
      </c>
      <c r="M851" s="21">
        <v>1.37</v>
      </c>
      <c r="N851" s="21">
        <v>955</v>
      </c>
      <c r="O851" s="19">
        <v>5</v>
      </c>
      <c r="P851" s="19" t="s">
        <v>14</v>
      </c>
      <c r="Q851" s="18"/>
      <c r="R851" s="14">
        <v>1.63719587</v>
      </c>
      <c r="S851" s="6">
        <v>3.5150717810000001E-4</v>
      </c>
      <c r="T851" s="6">
        <v>1.2540019520000001</v>
      </c>
      <c r="U851" s="6">
        <v>4.4734572559999998E-2</v>
      </c>
      <c r="V851" s="6">
        <v>5.5547070500000002</v>
      </c>
      <c r="W851" s="6">
        <v>0.72825941400000005</v>
      </c>
      <c r="X851" s="6">
        <v>4.7227426899999996</v>
      </c>
    </row>
    <row r="852" spans="5:24" x14ac:dyDescent="0.25">
      <c r="E852" s="19">
        <v>30</v>
      </c>
      <c r="F852" s="6">
        <v>155</v>
      </c>
      <c r="G852" s="6">
        <v>185</v>
      </c>
      <c r="H852" s="6">
        <v>321</v>
      </c>
      <c r="I852" s="6">
        <v>20</v>
      </c>
      <c r="J852" s="6">
        <v>200</v>
      </c>
      <c r="K852" s="19">
        <v>0.25</v>
      </c>
      <c r="L852" s="21">
        <v>1.37</v>
      </c>
      <c r="M852" s="21">
        <v>1.37</v>
      </c>
      <c r="N852" s="21">
        <v>955</v>
      </c>
      <c r="O852" s="19">
        <v>5</v>
      </c>
      <c r="P852" s="19" t="s">
        <v>14</v>
      </c>
      <c r="Q852" s="18"/>
      <c r="R852" s="14">
        <v>1.63719587</v>
      </c>
      <c r="S852" s="6">
        <v>3.5150717810000001E-4</v>
      </c>
      <c r="T852" s="6">
        <v>1.2708780749999999</v>
      </c>
      <c r="U852" s="6">
        <v>2.883549958E-2</v>
      </c>
      <c r="V852" s="6">
        <v>6.6150826179999997</v>
      </c>
      <c r="W852" s="6">
        <v>0.5813274182</v>
      </c>
      <c r="X852" s="6">
        <v>5.6971751880000001</v>
      </c>
    </row>
    <row r="853" spans="5:24" x14ac:dyDescent="0.25">
      <c r="E853" s="19">
        <v>30</v>
      </c>
      <c r="F853" s="6">
        <v>155</v>
      </c>
      <c r="G853" s="6">
        <v>185</v>
      </c>
      <c r="H853" s="6">
        <v>321</v>
      </c>
      <c r="I853" s="6">
        <v>25</v>
      </c>
      <c r="J853" s="6">
        <v>200</v>
      </c>
      <c r="K853" s="19">
        <v>0.25</v>
      </c>
      <c r="L853" s="21">
        <v>1.37</v>
      </c>
      <c r="M853" s="21">
        <v>1.37</v>
      </c>
      <c r="N853" s="21">
        <v>955</v>
      </c>
      <c r="O853" s="19">
        <v>5</v>
      </c>
      <c r="P853" s="19" t="s">
        <v>14</v>
      </c>
      <c r="Q853" s="18"/>
      <c r="R853" s="14">
        <v>1.63719587</v>
      </c>
      <c r="S853" s="6">
        <v>3.5150717810000001E-4</v>
      </c>
      <c r="T853" s="6">
        <v>1.2866112789999999</v>
      </c>
      <c r="U853" s="6">
        <v>3.9801454129999997E-2</v>
      </c>
      <c r="V853" s="6">
        <v>7.3058972539999996</v>
      </c>
      <c r="W853" s="6">
        <v>0.58213225889999998</v>
      </c>
      <c r="X853" s="6">
        <v>6.238001444</v>
      </c>
    </row>
    <row r="854" spans="5:24" x14ac:dyDescent="0.25">
      <c r="E854" s="19">
        <v>30</v>
      </c>
      <c r="F854" s="6">
        <v>155</v>
      </c>
      <c r="G854" s="6">
        <v>185</v>
      </c>
      <c r="H854" s="6">
        <v>321</v>
      </c>
      <c r="I854" s="6">
        <v>30</v>
      </c>
      <c r="J854" s="6">
        <v>200</v>
      </c>
      <c r="K854" s="19">
        <v>0.25</v>
      </c>
      <c r="L854" s="21">
        <v>1.37</v>
      </c>
      <c r="M854" s="21">
        <v>1.37</v>
      </c>
      <c r="N854" s="21">
        <v>955</v>
      </c>
      <c r="O854" s="19">
        <v>5</v>
      </c>
      <c r="P854" s="19" t="s">
        <v>14</v>
      </c>
      <c r="Q854" s="18"/>
      <c r="R854" s="14">
        <v>1.63719587</v>
      </c>
      <c r="S854" s="6">
        <v>3.5150717810000001E-4</v>
      </c>
      <c r="T854" s="6">
        <v>1.30179198</v>
      </c>
      <c r="U854" s="6">
        <v>8.7803963549999992E-3</v>
      </c>
      <c r="V854" s="6">
        <v>8.5810567780000007</v>
      </c>
      <c r="W854" s="6">
        <v>0.491140195</v>
      </c>
      <c r="X854" s="6">
        <v>6.9326018129999998</v>
      </c>
    </row>
    <row r="855" spans="5:24" x14ac:dyDescent="0.25">
      <c r="E855" s="19">
        <v>30</v>
      </c>
      <c r="F855" s="6">
        <v>155</v>
      </c>
      <c r="G855" s="6">
        <v>185</v>
      </c>
      <c r="H855" s="6">
        <v>321</v>
      </c>
      <c r="I855" s="6">
        <v>35</v>
      </c>
      <c r="J855" s="6">
        <v>200</v>
      </c>
      <c r="K855" s="19">
        <v>0.25</v>
      </c>
      <c r="L855" s="21">
        <v>1.37</v>
      </c>
      <c r="M855" s="21">
        <v>1.37</v>
      </c>
      <c r="N855" s="21">
        <v>955</v>
      </c>
      <c r="O855" s="19">
        <v>5</v>
      </c>
      <c r="P855" s="19" t="s">
        <v>14</v>
      </c>
      <c r="Q855" s="18"/>
      <c r="R855" s="14">
        <v>1.63719587</v>
      </c>
      <c r="S855" s="6">
        <v>3.5150717810000001E-4</v>
      </c>
      <c r="T855" s="6">
        <v>1.316408343</v>
      </c>
      <c r="U855" s="6">
        <v>0</v>
      </c>
      <c r="V855" s="6">
        <v>9.3423813829999993</v>
      </c>
      <c r="W855" s="6">
        <v>0.40605605220000002</v>
      </c>
      <c r="X855" s="6">
        <v>6.9563129300000002</v>
      </c>
    </row>
    <row r="856" spans="5:24" x14ac:dyDescent="0.25">
      <c r="E856" s="19">
        <v>30</v>
      </c>
      <c r="F856" s="6">
        <v>155</v>
      </c>
      <c r="G856" s="6">
        <v>185</v>
      </c>
      <c r="H856" s="6">
        <v>321</v>
      </c>
      <c r="I856" s="6">
        <v>40</v>
      </c>
      <c r="J856" s="6">
        <v>200</v>
      </c>
      <c r="K856" s="19">
        <v>0.25</v>
      </c>
      <c r="L856" s="21">
        <v>1.37</v>
      </c>
      <c r="M856" s="21">
        <v>1.37</v>
      </c>
      <c r="N856" s="21">
        <v>955</v>
      </c>
      <c r="O856" s="19">
        <v>5</v>
      </c>
      <c r="P856" s="19" t="s">
        <v>14</v>
      </c>
      <c r="Q856" s="18"/>
      <c r="R856" s="14">
        <v>1.63719587</v>
      </c>
      <c r="S856" s="6">
        <v>3.5150717810000001E-4</v>
      </c>
      <c r="T856" s="6">
        <v>1.330458607</v>
      </c>
      <c r="U856" s="6">
        <v>4.1941919909999998E-3</v>
      </c>
      <c r="V856" s="6">
        <v>9.7573974920000008</v>
      </c>
      <c r="W856" s="6">
        <v>0.36806202939999999</v>
      </c>
      <c r="X856" s="6">
        <v>6.657223374</v>
      </c>
    </row>
    <row r="857" spans="5:24" x14ac:dyDescent="0.25">
      <c r="E857" s="19">
        <v>30</v>
      </c>
      <c r="F857" s="6">
        <v>155</v>
      </c>
      <c r="G857" s="6">
        <v>185</v>
      </c>
      <c r="H857" s="6">
        <v>321</v>
      </c>
      <c r="I857" s="6">
        <v>45</v>
      </c>
      <c r="J857" s="6">
        <v>200</v>
      </c>
      <c r="K857" s="19">
        <v>0.25</v>
      </c>
      <c r="L857" s="21">
        <v>1.37</v>
      </c>
      <c r="M857" s="21">
        <v>1.37</v>
      </c>
      <c r="N857" s="21">
        <v>955</v>
      </c>
      <c r="O857" s="19">
        <v>5</v>
      </c>
      <c r="P857" s="19" t="s">
        <v>14</v>
      </c>
      <c r="Q857" s="18"/>
      <c r="R857" s="14">
        <v>1.63719587</v>
      </c>
      <c r="S857" s="6">
        <v>3.5150717810000001E-4</v>
      </c>
      <c r="T857" s="6">
        <v>1.3435480399999999</v>
      </c>
      <c r="U857" s="6">
        <v>0</v>
      </c>
      <c r="V857" s="6">
        <v>10.2219259</v>
      </c>
      <c r="W857" s="6">
        <v>0.3410860684</v>
      </c>
      <c r="X857" s="6">
        <v>7.2114370000000001</v>
      </c>
    </row>
    <row r="858" spans="5:24" x14ac:dyDescent="0.25">
      <c r="E858" s="19">
        <v>30</v>
      </c>
      <c r="F858" s="6">
        <v>155</v>
      </c>
      <c r="G858" s="6">
        <v>185</v>
      </c>
      <c r="H858" s="6">
        <v>321</v>
      </c>
      <c r="I858" s="6">
        <v>50</v>
      </c>
      <c r="J858" s="6">
        <v>200</v>
      </c>
      <c r="K858" s="19">
        <v>0.25</v>
      </c>
      <c r="L858" s="21">
        <v>1.37</v>
      </c>
      <c r="M858" s="21">
        <v>1.37</v>
      </c>
      <c r="N858" s="21">
        <v>955</v>
      </c>
      <c r="O858" s="19">
        <v>5</v>
      </c>
      <c r="P858" s="19" t="s">
        <v>14</v>
      </c>
      <c r="Q858" s="18"/>
      <c r="R858" s="14">
        <v>1.63719587</v>
      </c>
      <c r="S858" s="6">
        <v>3.5150717810000001E-4</v>
      </c>
      <c r="T858" s="6">
        <v>1.3561712779999999</v>
      </c>
      <c r="U858" s="6">
        <v>0</v>
      </c>
      <c r="V858" s="6">
        <v>10.11770435</v>
      </c>
      <c r="W858" s="6">
        <v>0.31549416209999998</v>
      </c>
      <c r="X858" s="6">
        <v>7.3857709930000004</v>
      </c>
    </row>
    <row r="859" spans="5:24" x14ac:dyDescent="0.25">
      <c r="E859" s="19">
        <v>30</v>
      </c>
      <c r="F859" s="6">
        <v>155</v>
      </c>
      <c r="G859" s="6">
        <v>185</v>
      </c>
      <c r="H859" s="6">
        <v>321</v>
      </c>
      <c r="I859" s="6">
        <v>55</v>
      </c>
      <c r="J859" s="6">
        <v>200</v>
      </c>
      <c r="K859" s="19">
        <v>0.25</v>
      </c>
      <c r="L859" s="21">
        <v>1.37</v>
      </c>
      <c r="M859" s="21">
        <v>1.37</v>
      </c>
      <c r="N859" s="21">
        <v>955</v>
      </c>
      <c r="O859" s="19">
        <v>5</v>
      </c>
      <c r="P859" s="19" t="s">
        <v>14</v>
      </c>
      <c r="Q859" s="18"/>
      <c r="R859" s="14">
        <v>1.63719587</v>
      </c>
      <c r="S859" s="6">
        <v>3.5150717810000001E-4</v>
      </c>
      <c r="T859" s="6">
        <v>1.3681163940000001</v>
      </c>
      <c r="U859" s="6">
        <v>0</v>
      </c>
      <c r="V859" s="6">
        <v>10.305414150000001</v>
      </c>
      <c r="W859" s="6">
        <v>0.28343235360000002</v>
      </c>
      <c r="X859" s="6">
        <v>7.0248035959999999</v>
      </c>
    </row>
    <row r="860" spans="5:24" x14ac:dyDescent="0.25">
      <c r="E860" s="19">
        <v>30</v>
      </c>
      <c r="F860" s="6">
        <v>155</v>
      </c>
      <c r="G860" s="6">
        <v>185</v>
      </c>
      <c r="H860" s="6">
        <v>321</v>
      </c>
      <c r="I860" s="6">
        <v>60</v>
      </c>
      <c r="J860" s="6">
        <v>200</v>
      </c>
      <c r="K860" s="19">
        <v>0.25</v>
      </c>
      <c r="L860" s="21">
        <v>1.37</v>
      </c>
      <c r="M860" s="21">
        <v>1.37</v>
      </c>
      <c r="N860" s="21">
        <v>955</v>
      </c>
      <c r="O860" s="19">
        <v>5</v>
      </c>
      <c r="P860" s="19" t="s">
        <v>14</v>
      </c>
      <c r="Q860" s="18"/>
      <c r="R860" s="14">
        <v>1.63719587</v>
      </c>
      <c r="S860" s="6">
        <v>3.5150717810000001E-4</v>
      </c>
      <c r="T860" s="6">
        <v>1.379640341</v>
      </c>
      <c r="U860" s="6">
        <v>0</v>
      </c>
      <c r="V860" s="6">
        <v>10.328087740000001</v>
      </c>
      <c r="W860" s="6">
        <v>0.28692577940000003</v>
      </c>
      <c r="X860" s="6">
        <v>6.328721829</v>
      </c>
    </row>
    <row r="861" spans="5:24" x14ac:dyDescent="0.25">
      <c r="E861" s="19">
        <v>30</v>
      </c>
      <c r="F861" s="6">
        <v>155</v>
      </c>
      <c r="G861" s="6">
        <v>185</v>
      </c>
      <c r="H861" s="6">
        <v>321</v>
      </c>
      <c r="I861" s="6">
        <v>65</v>
      </c>
      <c r="J861" s="6">
        <v>200</v>
      </c>
      <c r="K861" s="19">
        <v>0.25</v>
      </c>
      <c r="L861" s="21">
        <v>1.37</v>
      </c>
      <c r="M861" s="21">
        <v>1.37</v>
      </c>
      <c r="N861" s="21">
        <v>955</v>
      </c>
      <c r="O861" s="19">
        <v>5</v>
      </c>
      <c r="P861" s="19" t="s">
        <v>14</v>
      </c>
      <c r="Q861" s="18"/>
      <c r="R861" s="14">
        <v>1.63719587</v>
      </c>
      <c r="S861" s="6">
        <v>3.5150717810000001E-4</v>
      </c>
      <c r="T861" s="6">
        <v>1.3901684009999999</v>
      </c>
      <c r="U861" s="6">
        <v>0</v>
      </c>
      <c r="V861" s="6">
        <v>10.027671310000001</v>
      </c>
      <c r="W861" s="6">
        <v>0.29131771290000003</v>
      </c>
      <c r="X861" s="6">
        <v>5.5521302329999997</v>
      </c>
    </row>
    <row r="862" spans="5:24" x14ac:dyDescent="0.25">
      <c r="E862" s="19">
        <v>30</v>
      </c>
      <c r="F862" s="6">
        <v>155</v>
      </c>
      <c r="G862" s="6">
        <v>185</v>
      </c>
      <c r="H862" s="6">
        <v>321</v>
      </c>
      <c r="I862" s="6">
        <v>70</v>
      </c>
      <c r="J862" s="6">
        <v>200</v>
      </c>
      <c r="K862" s="19">
        <v>0.25</v>
      </c>
      <c r="L862" s="21">
        <v>1.37</v>
      </c>
      <c r="M862" s="21">
        <v>1.37</v>
      </c>
      <c r="N862" s="21">
        <v>955</v>
      </c>
      <c r="O862" s="19">
        <v>5</v>
      </c>
      <c r="P862" s="19" t="s">
        <v>14</v>
      </c>
      <c r="Q862" s="18"/>
      <c r="R862" s="14">
        <v>1.63719587</v>
      </c>
      <c r="S862" s="6">
        <v>3.5150717810000001E-4</v>
      </c>
      <c r="T862" s="6">
        <v>1.4004458959999999</v>
      </c>
      <c r="U862" s="6">
        <v>0</v>
      </c>
      <c r="V862" s="6">
        <v>9.6184023679999999</v>
      </c>
      <c r="W862" s="6">
        <v>0.25467316820000002</v>
      </c>
      <c r="X862" s="6">
        <v>4.3654544770000001</v>
      </c>
    </row>
    <row r="863" spans="5:24" x14ac:dyDescent="0.25">
      <c r="E863" s="19">
        <v>30</v>
      </c>
      <c r="F863" s="6">
        <v>155</v>
      </c>
      <c r="G863" s="6">
        <v>185</v>
      </c>
      <c r="H863" s="6">
        <v>321</v>
      </c>
      <c r="I863" s="6">
        <v>75</v>
      </c>
      <c r="J863" s="6">
        <v>200</v>
      </c>
      <c r="K863" s="19">
        <v>0.25</v>
      </c>
      <c r="L863" s="21">
        <v>1.37</v>
      </c>
      <c r="M863" s="21">
        <v>1.37</v>
      </c>
      <c r="N863" s="21">
        <v>955</v>
      </c>
      <c r="O863" s="19">
        <v>5</v>
      </c>
      <c r="P863" s="19" t="s">
        <v>14</v>
      </c>
      <c r="Q863" s="18"/>
      <c r="R863" s="14">
        <v>1.63719587</v>
      </c>
      <c r="S863" s="6">
        <v>3.5150717810000001E-4</v>
      </c>
      <c r="T863" s="6">
        <v>1.410040068</v>
      </c>
      <c r="U863" s="6">
        <v>0</v>
      </c>
      <c r="V863" s="6">
        <v>9.7390759409999994</v>
      </c>
      <c r="W863" s="6">
        <v>0.25440604420000001</v>
      </c>
      <c r="X863" s="6">
        <v>1.8021852789999999</v>
      </c>
    </row>
    <row r="864" spans="5:24" x14ac:dyDescent="0.25">
      <c r="E864" s="19">
        <v>30</v>
      </c>
      <c r="F864" s="6">
        <v>155</v>
      </c>
      <c r="G864" s="6">
        <v>185</v>
      </c>
      <c r="H864" s="6">
        <v>321</v>
      </c>
      <c r="I864" s="6">
        <v>80</v>
      </c>
      <c r="J864" s="6">
        <v>200</v>
      </c>
      <c r="K864" s="19">
        <v>0.25</v>
      </c>
      <c r="L864" s="21">
        <v>1.37</v>
      </c>
      <c r="M864" s="21">
        <v>1.37</v>
      </c>
      <c r="N864" s="21">
        <v>955</v>
      </c>
      <c r="O864" s="19">
        <v>5</v>
      </c>
      <c r="P864" s="19" t="s">
        <v>14</v>
      </c>
      <c r="Q864" s="18"/>
      <c r="R864" s="14">
        <v>1.63719587</v>
      </c>
      <c r="S864" s="6">
        <v>3.5150717810000001E-4</v>
      </c>
      <c r="T864" s="6">
        <v>1.4189272610000001</v>
      </c>
      <c r="U864" s="6">
        <v>0</v>
      </c>
      <c r="V864" s="6">
        <v>9.5321483350000005</v>
      </c>
      <c r="W864" s="6">
        <v>0.25715013539999998</v>
      </c>
      <c r="X864" s="6">
        <v>0.72507538449999998</v>
      </c>
    </row>
    <row r="865" spans="5:24" x14ac:dyDescent="0.25">
      <c r="E865" s="19">
        <v>30</v>
      </c>
      <c r="F865" s="6">
        <v>155</v>
      </c>
      <c r="G865" s="6">
        <v>185</v>
      </c>
      <c r="H865" s="6">
        <v>321</v>
      </c>
      <c r="I865" s="6">
        <v>85</v>
      </c>
      <c r="J865" s="6">
        <v>200</v>
      </c>
      <c r="K865" s="19">
        <v>0.25</v>
      </c>
      <c r="L865" s="21">
        <v>1.37</v>
      </c>
      <c r="M865" s="21">
        <v>1.37</v>
      </c>
      <c r="N865" s="21">
        <v>955</v>
      </c>
      <c r="O865" s="19">
        <v>5</v>
      </c>
      <c r="P865" s="19" t="s">
        <v>14</v>
      </c>
      <c r="Q865" s="18"/>
      <c r="R865" s="14">
        <v>1.63719587</v>
      </c>
      <c r="S865" s="6">
        <v>3.5150717810000001E-4</v>
      </c>
      <c r="T865" s="6">
        <v>1.427792446</v>
      </c>
      <c r="U865" s="6">
        <v>0</v>
      </c>
      <c r="V865" s="6">
        <v>8.8850380829999995</v>
      </c>
      <c r="W865" s="6">
        <v>0.26281871309999999</v>
      </c>
      <c r="X865" s="6">
        <v>0.3822602283</v>
      </c>
    </row>
    <row r="866" spans="5:24" x14ac:dyDescent="0.25">
      <c r="E866" s="19">
        <v>30</v>
      </c>
      <c r="F866" s="6">
        <v>155</v>
      </c>
      <c r="G866" s="6">
        <v>185</v>
      </c>
      <c r="H866" s="6">
        <v>321</v>
      </c>
      <c r="I866" s="6">
        <v>90</v>
      </c>
      <c r="J866" s="6">
        <v>200</v>
      </c>
      <c r="K866" s="19">
        <v>0.25</v>
      </c>
      <c r="L866" s="21">
        <v>1.37</v>
      </c>
      <c r="M866" s="21">
        <v>1.37</v>
      </c>
      <c r="N866" s="21">
        <v>955</v>
      </c>
      <c r="O866" s="19">
        <v>5</v>
      </c>
      <c r="P866" s="19" t="s">
        <v>14</v>
      </c>
      <c r="Q866" s="18"/>
      <c r="R866" s="14">
        <v>1.63719587</v>
      </c>
      <c r="S866" s="6">
        <v>3.5150717810000001E-4</v>
      </c>
      <c r="T866" s="6">
        <v>1.435325408</v>
      </c>
      <c r="U866" s="6">
        <v>0</v>
      </c>
      <c r="V866" s="6">
        <v>8.1495384590000004</v>
      </c>
      <c r="W866" s="6">
        <v>0.26265913260000001</v>
      </c>
      <c r="X866" s="6">
        <v>0.27199604579999997</v>
      </c>
    </row>
    <row r="867" spans="5:24" x14ac:dyDescent="0.25">
      <c r="E867" s="19">
        <v>30</v>
      </c>
      <c r="F867" s="6">
        <v>155</v>
      </c>
      <c r="G867" s="6">
        <v>185</v>
      </c>
      <c r="H867" s="6">
        <v>321</v>
      </c>
      <c r="I867" s="6">
        <v>95</v>
      </c>
      <c r="J867" s="6">
        <v>200</v>
      </c>
      <c r="K867" s="19">
        <v>0.25</v>
      </c>
      <c r="L867" s="21">
        <v>1.37</v>
      </c>
      <c r="M867" s="21">
        <v>1.37</v>
      </c>
      <c r="N867" s="21">
        <v>955</v>
      </c>
      <c r="O867" s="19">
        <v>5</v>
      </c>
      <c r="P867" s="19" t="s">
        <v>14</v>
      </c>
      <c r="Q867" s="18"/>
      <c r="R867" s="14">
        <v>1.63719587</v>
      </c>
      <c r="S867" s="6">
        <v>3.5150717810000001E-4</v>
      </c>
      <c r="T867" s="6">
        <v>1.4422446209999999</v>
      </c>
      <c r="U867" s="6">
        <v>0</v>
      </c>
      <c r="V867" s="6">
        <v>6.8504387170000003</v>
      </c>
      <c r="W867" s="6">
        <v>0.26246139149999997</v>
      </c>
      <c r="X867" s="6">
        <v>0.25209393400000002</v>
      </c>
    </row>
    <row r="868" spans="5:24" x14ac:dyDescent="0.25">
      <c r="E868" s="19">
        <v>30</v>
      </c>
      <c r="F868" s="6">
        <v>155</v>
      </c>
      <c r="G868" s="6">
        <v>185</v>
      </c>
      <c r="H868" s="6">
        <v>321</v>
      </c>
      <c r="I868" s="6">
        <v>100</v>
      </c>
      <c r="J868" s="6">
        <v>200</v>
      </c>
      <c r="K868" s="19">
        <v>0.25</v>
      </c>
      <c r="L868" s="21">
        <v>1.37</v>
      </c>
      <c r="M868" s="21">
        <v>1.37</v>
      </c>
      <c r="N868" s="21">
        <v>955</v>
      </c>
      <c r="O868" s="19">
        <v>5</v>
      </c>
      <c r="P868" s="19" t="s">
        <v>14</v>
      </c>
      <c r="Q868" s="18"/>
      <c r="R868" s="14">
        <v>1.63719587</v>
      </c>
      <c r="S868" s="6">
        <v>3.5150717810000001E-4</v>
      </c>
      <c r="T868" s="6">
        <v>1.448680618</v>
      </c>
      <c r="U868" s="6">
        <v>0</v>
      </c>
      <c r="V868" s="6">
        <v>5.4224087919999997</v>
      </c>
      <c r="W868" s="6">
        <v>0.2643798269</v>
      </c>
      <c r="X868" s="6">
        <v>0.24123297290000001</v>
      </c>
    </row>
    <row r="869" spans="5:24" x14ac:dyDescent="0.25">
      <c r="E869" s="19">
        <v>30</v>
      </c>
      <c r="F869" s="6">
        <v>155</v>
      </c>
      <c r="G869" s="6">
        <v>185</v>
      </c>
      <c r="H869" s="6">
        <v>321</v>
      </c>
      <c r="I869" s="6">
        <v>105</v>
      </c>
      <c r="J869" s="6">
        <v>200</v>
      </c>
      <c r="K869" s="19">
        <v>0.25</v>
      </c>
      <c r="L869" s="21">
        <v>1.37</v>
      </c>
      <c r="M869" s="21">
        <v>1.37</v>
      </c>
      <c r="N869" s="21">
        <v>955</v>
      </c>
      <c r="O869" s="19">
        <v>5</v>
      </c>
      <c r="P869" s="19" t="s">
        <v>14</v>
      </c>
      <c r="Q869" s="18"/>
      <c r="R869" s="14">
        <v>1.63719587</v>
      </c>
      <c r="S869" s="6">
        <v>3.5150717810000001E-4</v>
      </c>
      <c r="T869" s="6">
        <v>1.454357809</v>
      </c>
      <c r="U869" s="6">
        <v>0</v>
      </c>
      <c r="V869" s="6">
        <v>2.7594562680000001</v>
      </c>
      <c r="W869" s="6">
        <v>0.26446655540000003</v>
      </c>
      <c r="X869" s="6">
        <v>0.23065123909999999</v>
      </c>
    </row>
    <row r="870" spans="5:24" x14ac:dyDescent="0.25">
      <c r="E870" s="19">
        <v>30</v>
      </c>
      <c r="F870" s="6">
        <v>155</v>
      </c>
      <c r="G870" s="6">
        <v>185</v>
      </c>
      <c r="H870" s="6">
        <v>321</v>
      </c>
      <c r="I870" s="6">
        <v>110</v>
      </c>
      <c r="J870" s="6">
        <v>200</v>
      </c>
      <c r="K870" s="19">
        <v>0.25</v>
      </c>
      <c r="L870" s="21">
        <v>1.37</v>
      </c>
      <c r="M870" s="21">
        <v>1.37</v>
      </c>
      <c r="N870" s="21">
        <v>955</v>
      </c>
      <c r="O870" s="19">
        <v>5</v>
      </c>
      <c r="P870" s="19" t="s">
        <v>14</v>
      </c>
      <c r="Q870" s="18"/>
      <c r="R870" s="14">
        <v>1.63719587</v>
      </c>
      <c r="S870" s="6">
        <v>3.5150717810000001E-4</v>
      </c>
      <c r="T870" s="6">
        <v>1.458980304</v>
      </c>
      <c r="U870" s="6">
        <v>0</v>
      </c>
      <c r="V870" s="6">
        <v>1.307895019</v>
      </c>
      <c r="W870" s="6">
        <v>0.2653164952</v>
      </c>
      <c r="X870" s="6">
        <v>0.22253081920000001</v>
      </c>
    </row>
    <row r="871" spans="5:24" x14ac:dyDescent="0.25">
      <c r="E871" s="19">
        <v>30</v>
      </c>
      <c r="F871" s="6">
        <v>155</v>
      </c>
      <c r="G871" s="6">
        <v>185</v>
      </c>
      <c r="H871" s="6">
        <v>321</v>
      </c>
      <c r="I871" s="6">
        <v>115</v>
      </c>
      <c r="J871" s="6">
        <v>200</v>
      </c>
      <c r="K871" s="19">
        <v>0.25</v>
      </c>
      <c r="L871" s="21">
        <v>1.37</v>
      </c>
      <c r="M871" s="21">
        <v>1.37</v>
      </c>
      <c r="N871" s="21">
        <v>955</v>
      </c>
      <c r="O871" s="19">
        <v>5</v>
      </c>
      <c r="P871" s="19" t="s">
        <v>14</v>
      </c>
      <c r="Q871" s="18"/>
      <c r="R871" s="14">
        <v>1.63719587</v>
      </c>
      <c r="S871" s="6">
        <v>3.5150717810000001E-4</v>
      </c>
      <c r="T871" s="6">
        <v>1.4630497739999999</v>
      </c>
      <c r="U871" s="6">
        <v>0</v>
      </c>
      <c r="V871" s="6">
        <v>0.4637151081</v>
      </c>
      <c r="W871" s="6">
        <v>0.26511875410000002</v>
      </c>
      <c r="X871" s="6">
        <v>0.21376057130000001</v>
      </c>
    </row>
    <row r="872" spans="5:24" x14ac:dyDescent="0.25">
      <c r="E872" s="19">
        <v>30</v>
      </c>
      <c r="F872" s="6">
        <v>155</v>
      </c>
      <c r="G872" s="6">
        <v>185</v>
      </c>
      <c r="H872" s="6">
        <v>321</v>
      </c>
      <c r="I872" s="6">
        <v>10</v>
      </c>
      <c r="J872" s="6">
        <v>250</v>
      </c>
      <c r="K872" s="19">
        <v>0.25</v>
      </c>
      <c r="L872" s="21">
        <v>1.37</v>
      </c>
      <c r="M872" s="21">
        <v>1.37</v>
      </c>
      <c r="N872" s="21">
        <v>955</v>
      </c>
      <c r="O872" s="19">
        <v>5</v>
      </c>
      <c r="P872" s="19" t="s">
        <v>14</v>
      </c>
      <c r="Q872" s="18"/>
      <c r="R872" s="14">
        <v>1.63719587</v>
      </c>
      <c r="S872" s="6">
        <v>3.5150717810000001E-4</v>
      </c>
      <c r="T872" s="6">
        <v>1.26304778</v>
      </c>
      <c r="U872" s="6">
        <v>7.3223851869999995E-2</v>
      </c>
      <c r="V872" s="6">
        <v>5.0873750070000003</v>
      </c>
      <c r="W872" s="6">
        <v>1.530052127</v>
      </c>
      <c r="X872" s="6">
        <v>4.2351988269999996</v>
      </c>
    </row>
    <row r="873" spans="5:24" x14ac:dyDescent="0.25">
      <c r="E873" s="19">
        <v>30</v>
      </c>
      <c r="F873" s="6">
        <v>155</v>
      </c>
      <c r="G873" s="6">
        <v>185</v>
      </c>
      <c r="H873" s="6">
        <v>321</v>
      </c>
      <c r="I873" s="6">
        <v>15</v>
      </c>
      <c r="J873" s="6">
        <v>250</v>
      </c>
      <c r="K873" s="19">
        <v>0.25</v>
      </c>
      <c r="L873" s="21">
        <v>1.37</v>
      </c>
      <c r="M873" s="21">
        <v>1.37</v>
      </c>
      <c r="N873" s="21">
        <v>955</v>
      </c>
      <c r="O873" s="19">
        <v>5</v>
      </c>
      <c r="P873" s="19" t="s">
        <v>14</v>
      </c>
      <c r="Q873" s="18"/>
      <c r="R873" s="14">
        <v>1.63719587</v>
      </c>
      <c r="S873" s="6">
        <v>3.5150717810000001E-4</v>
      </c>
      <c r="T873" s="6">
        <v>1.2848846970000001</v>
      </c>
      <c r="U873" s="6">
        <v>5.5389690530000001E-2</v>
      </c>
      <c r="V873" s="6">
        <v>5.8092960170000003</v>
      </c>
      <c r="W873" s="6">
        <v>1.339729467</v>
      </c>
      <c r="X873" s="6">
        <v>5.1549374940000003</v>
      </c>
    </row>
    <row r="874" spans="5:24" x14ac:dyDescent="0.25">
      <c r="E874" s="19">
        <v>30</v>
      </c>
      <c r="F874" s="6">
        <v>155</v>
      </c>
      <c r="G874" s="6">
        <v>185</v>
      </c>
      <c r="H874" s="6">
        <v>321</v>
      </c>
      <c r="I874" s="6">
        <v>20</v>
      </c>
      <c r="J874" s="6">
        <v>250</v>
      </c>
      <c r="K874" s="19">
        <v>0.25</v>
      </c>
      <c r="L874" s="21">
        <v>1.37</v>
      </c>
      <c r="M874" s="21">
        <v>1.37</v>
      </c>
      <c r="N874" s="21">
        <v>955</v>
      </c>
      <c r="O874" s="19">
        <v>5</v>
      </c>
      <c r="P874" s="19" t="s">
        <v>14</v>
      </c>
      <c r="Q874" s="18"/>
      <c r="R874" s="14">
        <v>1.63719587</v>
      </c>
      <c r="S874" s="6">
        <v>3.5150717810000001E-4</v>
      </c>
      <c r="T874" s="6">
        <v>1.3036500010000001</v>
      </c>
      <c r="U874" s="6">
        <v>5.4101948449999999E-2</v>
      </c>
      <c r="V874" s="6">
        <v>6.8071642089999997</v>
      </c>
      <c r="W874" s="6">
        <v>1.159719975</v>
      </c>
      <c r="X874" s="6">
        <v>5.8148481710000004</v>
      </c>
    </row>
    <row r="875" spans="5:24" x14ac:dyDescent="0.25">
      <c r="E875" s="19">
        <v>30</v>
      </c>
      <c r="F875" s="6">
        <v>155</v>
      </c>
      <c r="G875" s="6">
        <v>185</v>
      </c>
      <c r="H875" s="6">
        <v>321</v>
      </c>
      <c r="I875" s="6">
        <v>25</v>
      </c>
      <c r="J875" s="6">
        <v>250</v>
      </c>
      <c r="K875" s="19">
        <v>0.25</v>
      </c>
      <c r="L875" s="21">
        <v>1.37</v>
      </c>
      <c r="M875" s="21">
        <v>1.37</v>
      </c>
      <c r="N875" s="21">
        <v>955</v>
      </c>
      <c r="O875" s="19">
        <v>5</v>
      </c>
      <c r="P875" s="19" t="s">
        <v>14</v>
      </c>
      <c r="Q875" s="18"/>
      <c r="R875" s="14">
        <v>1.63719587</v>
      </c>
      <c r="S875" s="6">
        <v>3.5150717810000001E-4</v>
      </c>
      <c r="T875" s="6">
        <v>1.321066168</v>
      </c>
      <c r="U875" s="6">
        <v>4.6106272169999997E-2</v>
      </c>
      <c r="V875" s="6">
        <v>7.6826838009999996</v>
      </c>
      <c r="W875" s="6">
        <v>1.0344284770000001</v>
      </c>
      <c r="X875" s="6">
        <v>6.3612427609999997</v>
      </c>
    </row>
    <row r="876" spans="5:24" x14ac:dyDescent="0.25">
      <c r="E876" s="19">
        <v>30</v>
      </c>
      <c r="F876" s="6">
        <v>155</v>
      </c>
      <c r="G876" s="6">
        <v>185</v>
      </c>
      <c r="H876" s="6">
        <v>321</v>
      </c>
      <c r="I876" s="6">
        <v>30</v>
      </c>
      <c r="J876" s="6">
        <v>250</v>
      </c>
      <c r="K876" s="19">
        <v>0.25</v>
      </c>
      <c r="L876" s="21">
        <v>1.37</v>
      </c>
      <c r="M876" s="21">
        <v>1.37</v>
      </c>
      <c r="N876" s="21">
        <v>955</v>
      </c>
      <c r="O876" s="19">
        <v>5</v>
      </c>
      <c r="P876" s="19" t="s">
        <v>14</v>
      </c>
      <c r="Q876" s="18"/>
      <c r="R876" s="14">
        <v>1.63719587</v>
      </c>
      <c r="S876" s="6">
        <v>3.5150717810000001E-4</v>
      </c>
      <c r="T876" s="6">
        <v>1.337918578</v>
      </c>
      <c r="U876" s="6">
        <v>3.0345270559999998E-2</v>
      </c>
      <c r="V876" s="6">
        <v>8.7518255029999992</v>
      </c>
      <c r="W876" s="6">
        <v>0.91449888369999999</v>
      </c>
      <c r="X876" s="6">
        <v>7.3478257249999999</v>
      </c>
    </row>
    <row r="877" spans="5:24" x14ac:dyDescent="0.25">
      <c r="E877" s="19">
        <v>30</v>
      </c>
      <c r="F877" s="6">
        <v>155</v>
      </c>
      <c r="G877" s="6">
        <v>185</v>
      </c>
      <c r="H877" s="6">
        <v>321</v>
      </c>
      <c r="I877" s="6">
        <v>35</v>
      </c>
      <c r="J877" s="6">
        <v>250</v>
      </c>
      <c r="K877" s="19">
        <v>0.25</v>
      </c>
      <c r="L877" s="21">
        <v>1.37</v>
      </c>
      <c r="M877" s="21">
        <v>1.37</v>
      </c>
      <c r="N877" s="21">
        <v>955</v>
      </c>
      <c r="O877" s="19">
        <v>5</v>
      </c>
      <c r="P877" s="19" t="s">
        <v>14</v>
      </c>
      <c r="Q877" s="18"/>
      <c r="R877" s="14">
        <v>1.63719587</v>
      </c>
      <c r="S877" s="6">
        <v>3.5150717810000001E-4</v>
      </c>
      <c r="T877" s="6">
        <v>1.353701319</v>
      </c>
      <c r="U877" s="6">
        <v>3.4150226360000001E-2</v>
      </c>
      <c r="V877" s="6">
        <v>9.4193808420000007</v>
      </c>
      <c r="W877" s="6">
        <v>0.83390384520000005</v>
      </c>
      <c r="X877" s="6">
        <v>7.2385147219999997</v>
      </c>
    </row>
    <row r="878" spans="5:24" x14ac:dyDescent="0.25">
      <c r="E878" s="19">
        <v>30</v>
      </c>
      <c r="F878" s="6">
        <v>155</v>
      </c>
      <c r="G878" s="6">
        <v>185</v>
      </c>
      <c r="H878" s="6">
        <v>321</v>
      </c>
      <c r="I878" s="6">
        <v>40</v>
      </c>
      <c r="J878" s="6">
        <v>250</v>
      </c>
      <c r="K878" s="19">
        <v>0.25</v>
      </c>
      <c r="L878" s="21">
        <v>1.37</v>
      </c>
      <c r="M878" s="21">
        <v>1.37</v>
      </c>
      <c r="N878" s="21">
        <v>955</v>
      </c>
      <c r="O878" s="19">
        <v>5</v>
      </c>
      <c r="P878" s="19" t="s">
        <v>14</v>
      </c>
      <c r="Q878" s="18"/>
      <c r="R878" s="14">
        <v>1.63719587</v>
      </c>
      <c r="S878" s="6">
        <v>3.5150717810000001E-4</v>
      </c>
      <c r="T878" s="6">
        <v>1.3694852449999999</v>
      </c>
      <c r="U878" s="6">
        <v>6.3221640470000002E-3</v>
      </c>
      <c r="V878" s="6">
        <v>10.315668540000001</v>
      </c>
      <c r="W878" s="6">
        <v>0.84028998030000002</v>
      </c>
      <c r="X878" s="6">
        <v>7.7945685410000003</v>
      </c>
    </row>
    <row r="879" spans="5:24" x14ac:dyDescent="0.25">
      <c r="E879" s="19">
        <v>30</v>
      </c>
      <c r="F879" s="6">
        <v>155</v>
      </c>
      <c r="G879" s="6">
        <v>185</v>
      </c>
      <c r="H879" s="6">
        <v>321</v>
      </c>
      <c r="I879" s="6">
        <v>45</v>
      </c>
      <c r="J879" s="6">
        <v>250</v>
      </c>
      <c r="K879" s="19">
        <v>0.25</v>
      </c>
      <c r="L879" s="21">
        <v>1.37</v>
      </c>
      <c r="M879" s="21">
        <v>1.37</v>
      </c>
      <c r="N879" s="21">
        <v>955</v>
      </c>
      <c r="O879" s="19">
        <v>5</v>
      </c>
      <c r="P879" s="19" t="s">
        <v>14</v>
      </c>
      <c r="Q879" s="18"/>
      <c r="R879" s="14">
        <v>1.63719587</v>
      </c>
      <c r="S879" s="6">
        <v>3.5150717810000001E-4</v>
      </c>
      <c r="T879" s="6">
        <v>1.3836785700000001</v>
      </c>
      <c r="U879" s="6">
        <v>0</v>
      </c>
      <c r="V879" s="6">
        <v>11.00994042</v>
      </c>
      <c r="W879" s="6">
        <v>0.73624625420000001</v>
      </c>
      <c r="X879" s="6">
        <v>7.5374714770000004</v>
      </c>
    </row>
    <row r="880" spans="5:24" x14ac:dyDescent="0.25">
      <c r="E880" s="19">
        <v>30</v>
      </c>
      <c r="F880" s="6">
        <v>155</v>
      </c>
      <c r="G880" s="6">
        <v>185</v>
      </c>
      <c r="H880" s="6">
        <v>321</v>
      </c>
      <c r="I880" s="6">
        <v>50</v>
      </c>
      <c r="J880" s="6">
        <v>250</v>
      </c>
      <c r="K880" s="19">
        <v>0.25</v>
      </c>
      <c r="L880" s="21">
        <v>1.37</v>
      </c>
      <c r="M880" s="21">
        <v>1.37</v>
      </c>
      <c r="N880" s="21">
        <v>955</v>
      </c>
      <c r="O880" s="19">
        <v>5</v>
      </c>
      <c r="P880" s="19" t="s">
        <v>14</v>
      </c>
      <c r="Q880" s="18"/>
      <c r="R880" s="14">
        <v>1.63719587</v>
      </c>
      <c r="S880" s="6">
        <v>3.5150717810000001E-4</v>
      </c>
      <c r="T880" s="6">
        <v>1.3980360409999999</v>
      </c>
      <c r="U880" s="6">
        <v>0</v>
      </c>
      <c r="V880" s="6">
        <v>10.45398378</v>
      </c>
      <c r="W880" s="6">
        <v>0.59495783810000002</v>
      </c>
      <c r="X880" s="6">
        <v>7.356895175</v>
      </c>
    </row>
    <row r="881" spans="5:24" x14ac:dyDescent="0.25">
      <c r="E881" s="19">
        <v>30</v>
      </c>
      <c r="F881" s="6">
        <v>155</v>
      </c>
      <c r="G881" s="6">
        <v>185</v>
      </c>
      <c r="H881" s="6">
        <v>321</v>
      </c>
      <c r="I881" s="6">
        <v>55</v>
      </c>
      <c r="J881" s="6">
        <v>250</v>
      </c>
      <c r="K881" s="19">
        <v>0.25</v>
      </c>
      <c r="L881" s="21">
        <v>1.37</v>
      </c>
      <c r="M881" s="21">
        <v>1.37</v>
      </c>
      <c r="N881" s="21">
        <v>955</v>
      </c>
      <c r="O881" s="19">
        <v>5</v>
      </c>
      <c r="P881" s="19" t="s">
        <v>14</v>
      </c>
      <c r="Q881" s="18"/>
      <c r="R881" s="14">
        <v>1.63719587</v>
      </c>
      <c r="S881" s="6">
        <v>3.5150717810000001E-4</v>
      </c>
      <c r="T881" s="6">
        <v>1.4110903880000001</v>
      </c>
      <c r="U881" s="6">
        <v>0</v>
      </c>
      <c r="V881" s="6">
        <v>9.8048384380000009</v>
      </c>
      <c r="W881" s="6">
        <v>0.61379670040000001</v>
      </c>
      <c r="X881" s="6">
        <v>7.1764417219999999</v>
      </c>
    </row>
    <row r="882" spans="5:24" x14ac:dyDescent="0.25">
      <c r="E882" s="19">
        <v>30</v>
      </c>
      <c r="F882" s="6">
        <v>155</v>
      </c>
      <c r="G882" s="6">
        <v>185</v>
      </c>
      <c r="H882" s="6">
        <v>321</v>
      </c>
      <c r="I882" s="6">
        <v>60</v>
      </c>
      <c r="J882" s="6">
        <v>250</v>
      </c>
      <c r="K882" s="19">
        <v>0.25</v>
      </c>
      <c r="L882" s="21">
        <v>1.37</v>
      </c>
      <c r="M882" s="21">
        <v>1.37</v>
      </c>
      <c r="N882" s="21">
        <v>955</v>
      </c>
      <c r="O882" s="19">
        <v>5</v>
      </c>
      <c r="P882" s="19" t="s">
        <v>14</v>
      </c>
      <c r="Q882" s="18"/>
      <c r="R882" s="14">
        <v>1.63719587</v>
      </c>
      <c r="S882" s="6">
        <v>3.5150717810000001E-4</v>
      </c>
      <c r="T882" s="6">
        <v>1.423430483</v>
      </c>
      <c r="U882" s="6">
        <v>0</v>
      </c>
      <c r="V882" s="6">
        <v>10.28825335</v>
      </c>
      <c r="W882" s="6">
        <v>0.61678848860000002</v>
      </c>
      <c r="X882" s="6">
        <v>6.5867242399999997</v>
      </c>
    </row>
    <row r="883" spans="5:24" x14ac:dyDescent="0.25">
      <c r="E883" s="19">
        <v>30</v>
      </c>
      <c r="F883" s="6">
        <v>155</v>
      </c>
      <c r="G883" s="6">
        <v>185</v>
      </c>
      <c r="H883" s="6">
        <v>321</v>
      </c>
      <c r="I883" s="6">
        <v>65</v>
      </c>
      <c r="J883" s="6">
        <v>250</v>
      </c>
      <c r="K883" s="19">
        <v>0.25</v>
      </c>
      <c r="L883" s="21">
        <v>1.37</v>
      </c>
      <c r="M883" s="21">
        <v>1.37</v>
      </c>
      <c r="N883" s="21">
        <v>955</v>
      </c>
      <c r="O883" s="19">
        <v>5</v>
      </c>
      <c r="P883" s="19" t="s">
        <v>14</v>
      </c>
      <c r="Q883" s="18"/>
      <c r="R883" s="14">
        <v>1.63719587</v>
      </c>
      <c r="S883" s="6">
        <v>3.5150717810000001E-4</v>
      </c>
      <c r="T883" s="6">
        <v>1.4355325489999999</v>
      </c>
      <c r="U883" s="6">
        <v>0</v>
      </c>
      <c r="V883" s="6">
        <v>10.52770626</v>
      </c>
      <c r="W883" s="6">
        <v>0.58830266890000005</v>
      </c>
      <c r="X883" s="6">
        <v>5.6972765150000004</v>
      </c>
    </row>
    <row r="884" spans="5:24" x14ac:dyDescent="0.25">
      <c r="E884" s="19">
        <v>30</v>
      </c>
      <c r="F884" s="6">
        <v>155</v>
      </c>
      <c r="G884" s="6">
        <v>185</v>
      </c>
      <c r="H884" s="6">
        <v>321</v>
      </c>
      <c r="I884" s="6">
        <v>70</v>
      </c>
      <c r="J884" s="6">
        <v>250</v>
      </c>
      <c r="K884" s="19">
        <v>0.25</v>
      </c>
      <c r="L884" s="21">
        <v>1.37</v>
      </c>
      <c r="M884" s="21">
        <v>1.37</v>
      </c>
      <c r="N884" s="21">
        <v>955</v>
      </c>
      <c r="O884" s="19">
        <v>5</v>
      </c>
      <c r="P884" s="19" t="s">
        <v>14</v>
      </c>
      <c r="Q884" s="18"/>
      <c r="R884" s="14">
        <v>1.63719587</v>
      </c>
      <c r="S884" s="6">
        <v>3.5150717810000001E-4</v>
      </c>
      <c r="T884" s="6">
        <v>1.4467528039999999</v>
      </c>
      <c r="U884" s="6">
        <v>0</v>
      </c>
      <c r="V884" s="6">
        <v>10.262917119999999</v>
      </c>
      <c r="W884" s="6">
        <v>0.57773982509999999</v>
      </c>
      <c r="X884" s="6">
        <v>4.1008593019999999</v>
      </c>
    </row>
    <row r="885" spans="5:24" x14ac:dyDescent="0.25">
      <c r="E885" s="19">
        <v>30</v>
      </c>
      <c r="F885" s="6">
        <v>155</v>
      </c>
      <c r="G885" s="6">
        <v>185</v>
      </c>
      <c r="H885" s="6">
        <v>321</v>
      </c>
      <c r="I885" s="6">
        <v>75</v>
      </c>
      <c r="J885" s="6">
        <v>250</v>
      </c>
      <c r="K885" s="19">
        <v>0.25</v>
      </c>
      <c r="L885" s="21">
        <v>1.37</v>
      </c>
      <c r="M885" s="21">
        <v>1.37</v>
      </c>
      <c r="N885" s="21">
        <v>955</v>
      </c>
      <c r="O885" s="19">
        <v>5</v>
      </c>
      <c r="P885" s="19" t="s">
        <v>14</v>
      </c>
      <c r="Q885" s="18"/>
      <c r="R885" s="14">
        <v>1.63719587</v>
      </c>
      <c r="S885" s="6">
        <v>3.5150717810000001E-4</v>
      </c>
      <c r="T885" s="6">
        <v>1.457428677</v>
      </c>
      <c r="U885" s="6">
        <v>0</v>
      </c>
      <c r="V885" s="6">
        <v>9.851750397</v>
      </c>
      <c r="W885" s="6">
        <v>0.55699435529999997</v>
      </c>
      <c r="X885" s="6">
        <v>1.7387205100000001</v>
      </c>
    </row>
    <row r="886" spans="5:24" x14ac:dyDescent="0.25">
      <c r="E886" s="19">
        <v>30</v>
      </c>
      <c r="F886" s="6">
        <v>155</v>
      </c>
      <c r="G886" s="6">
        <v>185</v>
      </c>
      <c r="H886" s="6">
        <v>321</v>
      </c>
      <c r="I886" s="6">
        <v>80</v>
      </c>
      <c r="J886" s="6">
        <v>250</v>
      </c>
      <c r="K886" s="19">
        <v>0.25</v>
      </c>
      <c r="L886" s="21">
        <v>1.37</v>
      </c>
      <c r="M886" s="21">
        <v>1.37</v>
      </c>
      <c r="N886" s="21">
        <v>955</v>
      </c>
      <c r="O886" s="19">
        <v>5</v>
      </c>
      <c r="P886" s="19" t="s">
        <v>14</v>
      </c>
      <c r="Q886" s="18"/>
      <c r="R886" s="14">
        <v>1.63719587</v>
      </c>
      <c r="S886" s="6">
        <v>3.5150717810000001E-4</v>
      </c>
      <c r="T886" s="6">
        <v>1.467367157</v>
      </c>
      <c r="U886" s="6">
        <v>0</v>
      </c>
      <c r="V886" s="6">
        <v>9.4548385469999996</v>
      </c>
      <c r="W886" s="6">
        <v>0.55723303219999998</v>
      </c>
      <c r="X886" s="6">
        <v>0.65663897520000003</v>
      </c>
    </row>
    <row r="887" spans="5:24" x14ac:dyDescent="0.25">
      <c r="E887" s="19">
        <v>30</v>
      </c>
      <c r="F887" s="6">
        <v>155</v>
      </c>
      <c r="G887" s="6">
        <v>185</v>
      </c>
      <c r="H887" s="6">
        <v>321</v>
      </c>
      <c r="I887" s="6">
        <v>85</v>
      </c>
      <c r="J887" s="6">
        <v>250</v>
      </c>
      <c r="K887" s="19">
        <v>0.25</v>
      </c>
      <c r="L887" s="21">
        <v>1.37</v>
      </c>
      <c r="M887" s="21">
        <v>1.37</v>
      </c>
      <c r="N887" s="21">
        <v>955</v>
      </c>
      <c r="O887" s="19">
        <v>5</v>
      </c>
      <c r="P887" s="19" t="s">
        <v>14</v>
      </c>
      <c r="Q887" s="18"/>
      <c r="R887" s="14">
        <v>1.63719587</v>
      </c>
      <c r="S887" s="6">
        <v>3.5150717810000001E-4</v>
      </c>
      <c r="T887" s="6">
        <v>1.476780719</v>
      </c>
      <c r="U887" s="6">
        <v>0</v>
      </c>
      <c r="V887" s="6">
        <v>8.9914125059999996</v>
      </c>
      <c r="W887" s="6">
        <v>0.56160970190000004</v>
      </c>
      <c r="X887" s="6">
        <v>0.45229746500000001</v>
      </c>
    </row>
    <row r="888" spans="5:24" x14ac:dyDescent="0.25">
      <c r="E888" s="19">
        <v>30</v>
      </c>
      <c r="F888" s="6">
        <v>155</v>
      </c>
      <c r="G888" s="6">
        <v>185</v>
      </c>
      <c r="H888" s="6">
        <v>321</v>
      </c>
      <c r="I888" s="6">
        <v>90</v>
      </c>
      <c r="J888" s="6">
        <v>250</v>
      </c>
      <c r="K888" s="19">
        <v>0.25</v>
      </c>
      <c r="L888" s="21">
        <v>1.37</v>
      </c>
      <c r="M888" s="21">
        <v>1.37</v>
      </c>
      <c r="N888" s="21">
        <v>955</v>
      </c>
      <c r="O888" s="19">
        <v>5</v>
      </c>
      <c r="P888" s="19" t="s">
        <v>14</v>
      </c>
      <c r="Q888" s="18"/>
      <c r="R888" s="14">
        <v>1.63719587</v>
      </c>
      <c r="S888" s="6">
        <v>3.5150717810000001E-4</v>
      </c>
      <c r="T888" s="6">
        <v>1.4856290720000001</v>
      </c>
      <c r="U888" s="6">
        <v>0</v>
      </c>
      <c r="V888" s="6">
        <v>8.1696406780000004</v>
      </c>
      <c r="W888" s="6">
        <v>0.53168349449999996</v>
      </c>
      <c r="X888" s="6">
        <v>0.33195229529999998</v>
      </c>
    </row>
    <row r="889" spans="5:24" x14ac:dyDescent="0.25">
      <c r="E889" s="19">
        <v>30</v>
      </c>
      <c r="F889" s="6">
        <v>155</v>
      </c>
      <c r="G889" s="6">
        <v>185</v>
      </c>
      <c r="H889" s="6">
        <v>321</v>
      </c>
      <c r="I889" s="6">
        <v>95</v>
      </c>
      <c r="J889" s="6">
        <v>250</v>
      </c>
      <c r="K889" s="19">
        <v>0.25</v>
      </c>
      <c r="L889" s="21">
        <v>1.37</v>
      </c>
      <c r="M889" s="21">
        <v>1.37</v>
      </c>
      <c r="N889" s="21">
        <v>955</v>
      </c>
      <c r="O889" s="19">
        <v>5</v>
      </c>
      <c r="P889" s="19" t="s">
        <v>14</v>
      </c>
      <c r="Q889" s="18"/>
      <c r="R889" s="14">
        <v>1.63719587</v>
      </c>
      <c r="S889" s="6">
        <v>3.5150717810000001E-4</v>
      </c>
      <c r="T889" s="6">
        <v>1.4931714119999999</v>
      </c>
      <c r="U889" s="6">
        <v>0</v>
      </c>
      <c r="V889" s="6">
        <v>7.2642591740000002</v>
      </c>
      <c r="W889" s="6">
        <v>0.53097023880000005</v>
      </c>
      <c r="X889" s="6">
        <v>0.31462130719999998</v>
      </c>
    </row>
    <row r="890" spans="5:24" x14ac:dyDescent="0.25">
      <c r="E890" s="19">
        <v>30</v>
      </c>
      <c r="F890" s="6">
        <v>155</v>
      </c>
      <c r="G890" s="6">
        <v>185</v>
      </c>
      <c r="H890" s="6">
        <v>321</v>
      </c>
      <c r="I890" s="6">
        <v>100</v>
      </c>
      <c r="J890" s="6">
        <v>250</v>
      </c>
      <c r="K890" s="19">
        <v>0.25</v>
      </c>
      <c r="L890" s="21">
        <v>1.37</v>
      </c>
      <c r="M890" s="21">
        <v>1.37</v>
      </c>
      <c r="N890" s="21">
        <v>955</v>
      </c>
      <c r="O890" s="19">
        <v>5</v>
      </c>
      <c r="P890" s="19" t="s">
        <v>14</v>
      </c>
      <c r="Q890" s="18"/>
      <c r="R890" s="14">
        <v>1.63719587</v>
      </c>
      <c r="S890" s="6">
        <v>3.5150717810000001E-4</v>
      </c>
      <c r="T890" s="6">
        <v>1.5001499300000001</v>
      </c>
      <c r="U890" s="6">
        <v>0</v>
      </c>
      <c r="V890" s="6">
        <v>5.802175461</v>
      </c>
      <c r="W890" s="6">
        <v>0.53281859779999996</v>
      </c>
      <c r="X890" s="6">
        <v>0.30106654350000001</v>
      </c>
    </row>
    <row r="891" spans="5:24" x14ac:dyDescent="0.25">
      <c r="E891" s="19">
        <v>30</v>
      </c>
      <c r="F891" s="6">
        <v>155</v>
      </c>
      <c r="G891" s="6">
        <v>185</v>
      </c>
      <c r="H891" s="6">
        <v>321</v>
      </c>
      <c r="I891" s="6">
        <v>105</v>
      </c>
      <c r="J891" s="6">
        <v>250</v>
      </c>
      <c r="K891" s="19">
        <v>0.25</v>
      </c>
      <c r="L891" s="21">
        <v>1.37</v>
      </c>
      <c r="M891" s="21">
        <v>1.37</v>
      </c>
      <c r="N891" s="21">
        <v>955</v>
      </c>
      <c r="O891" s="19">
        <v>5</v>
      </c>
      <c r="P891" s="19" t="s">
        <v>14</v>
      </c>
      <c r="Q891" s="18"/>
      <c r="R891" s="14">
        <v>1.63719587</v>
      </c>
      <c r="S891" s="6">
        <v>3.5150717810000001E-4</v>
      </c>
      <c r="T891" s="6">
        <v>1.5061298279999999</v>
      </c>
      <c r="U891" s="6">
        <v>0</v>
      </c>
      <c r="V891" s="6">
        <v>3.2146924170000002</v>
      </c>
      <c r="W891" s="6">
        <v>0.53281859779999996</v>
      </c>
      <c r="X891" s="6">
        <v>0.29250829430000003</v>
      </c>
    </row>
    <row r="892" spans="5:24" x14ac:dyDescent="0.25">
      <c r="E892" s="19">
        <v>30</v>
      </c>
      <c r="F892" s="6">
        <v>155</v>
      </c>
      <c r="G892" s="6">
        <v>185</v>
      </c>
      <c r="H892" s="6">
        <v>321</v>
      </c>
      <c r="I892" s="6">
        <v>110</v>
      </c>
      <c r="J892" s="6">
        <v>250</v>
      </c>
      <c r="K892" s="19">
        <v>0.25</v>
      </c>
      <c r="L892" s="21">
        <v>1.37</v>
      </c>
      <c r="M892" s="21">
        <v>1.37</v>
      </c>
      <c r="N892" s="21">
        <v>955</v>
      </c>
      <c r="O892" s="19">
        <v>5</v>
      </c>
      <c r="P892" s="19" t="s">
        <v>14</v>
      </c>
      <c r="Q892" s="18"/>
      <c r="R892" s="14">
        <v>1.63719587</v>
      </c>
      <c r="S892" s="6">
        <v>3.5150717810000001E-4</v>
      </c>
      <c r="T892" s="6">
        <v>1.5112487429999999</v>
      </c>
      <c r="U892" s="6">
        <v>0</v>
      </c>
      <c r="V892" s="6">
        <v>1.426999973</v>
      </c>
      <c r="W892" s="6">
        <v>0.53281859779999996</v>
      </c>
      <c r="X892" s="6">
        <v>0.28227240460000003</v>
      </c>
    </row>
    <row r="893" spans="5:24" x14ac:dyDescent="0.25">
      <c r="E893" s="19">
        <v>30</v>
      </c>
      <c r="F893" s="6">
        <v>155</v>
      </c>
      <c r="G893" s="6">
        <v>185</v>
      </c>
      <c r="H893" s="6">
        <v>321</v>
      </c>
      <c r="I893" s="6">
        <v>115</v>
      </c>
      <c r="J893" s="6">
        <v>250</v>
      </c>
      <c r="K893" s="19">
        <v>0.25</v>
      </c>
      <c r="L893" s="21">
        <v>1.37</v>
      </c>
      <c r="M893" s="21">
        <v>1.37</v>
      </c>
      <c r="N893" s="21">
        <v>955</v>
      </c>
      <c r="O893" s="19">
        <v>5</v>
      </c>
      <c r="P893" s="19" t="s">
        <v>14</v>
      </c>
      <c r="Q893" s="18"/>
      <c r="R893" s="14">
        <v>1.63719587</v>
      </c>
      <c r="S893" s="6">
        <v>3.5150717810000001E-4</v>
      </c>
      <c r="T893" s="6">
        <v>1.515468722</v>
      </c>
      <c r="U893" s="6">
        <v>0</v>
      </c>
      <c r="V893" s="6">
        <v>0.66570726670000002</v>
      </c>
      <c r="W893" s="6">
        <v>0.53325987259999996</v>
      </c>
      <c r="X893" s="6">
        <v>0.27249621769999999</v>
      </c>
    </row>
    <row r="894" spans="5:24" x14ac:dyDescent="0.25">
      <c r="E894" s="19">
        <v>30</v>
      </c>
      <c r="F894" s="6">
        <v>155</v>
      </c>
      <c r="G894" s="6">
        <v>185</v>
      </c>
      <c r="H894" s="6">
        <v>321</v>
      </c>
      <c r="I894" s="6">
        <v>10</v>
      </c>
      <c r="J894" s="6">
        <v>300</v>
      </c>
      <c r="K894" s="19">
        <v>0.25</v>
      </c>
      <c r="L894" s="21">
        <v>1.37</v>
      </c>
      <c r="M894" s="21">
        <v>1.37</v>
      </c>
      <c r="N894" s="21">
        <v>955</v>
      </c>
      <c r="O894" s="19">
        <v>5</v>
      </c>
      <c r="P894" s="19" t="s">
        <v>14</v>
      </c>
      <c r="Q894" s="18"/>
      <c r="R894" s="14">
        <v>1.63719587</v>
      </c>
      <c r="S894" s="6">
        <v>3.5150717810000001E-4</v>
      </c>
      <c r="T894" s="6">
        <v>1.2714189499999999</v>
      </c>
      <c r="U894" s="6">
        <v>7.5604145110000007E-2</v>
      </c>
      <c r="V894" s="6">
        <v>5.9983562240000001</v>
      </c>
      <c r="W894" s="6">
        <v>2.3618050359999998</v>
      </c>
      <c r="X894" s="6">
        <v>4.2397845590000003</v>
      </c>
    </row>
    <row r="895" spans="5:24" x14ac:dyDescent="0.25">
      <c r="E895" s="19">
        <v>30</v>
      </c>
      <c r="F895" s="6">
        <v>155</v>
      </c>
      <c r="G895" s="6">
        <v>185</v>
      </c>
      <c r="H895" s="6">
        <v>321</v>
      </c>
      <c r="I895" s="6">
        <v>15</v>
      </c>
      <c r="J895" s="6">
        <v>300</v>
      </c>
      <c r="K895" s="19">
        <v>0.25</v>
      </c>
      <c r="L895" s="21">
        <v>1.37</v>
      </c>
      <c r="M895" s="21">
        <v>1.37</v>
      </c>
      <c r="N895" s="21">
        <v>955</v>
      </c>
      <c r="O895" s="19">
        <v>5</v>
      </c>
      <c r="P895" s="19" t="s">
        <v>14</v>
      </c>
      <c r="Q895" s="18"/>
      <c r="R895" s="14">
        <v>1.63719587</v>
      </c>
      <c r="S895" s="6">
        <v>3.5150717810000001E-4</v>
      </c>
      <c r="T895" s="6">
        <v>1.2959977760000001</v>
      </c>
      <c r="U895" s="6">
        <v>7.1933793989999995E-2</v>
      </c>
      <c r="V895" s="6">
        <v>6.2801862499999999</v>
      </c>
      <c r="W895" s="6">
        <v>2.1212709909999998</v>
      </c>
      <c r="X895" s="6">
        <v>5.4245400530000003</v>
      </c>
    </row>
    <row r="896" spans="5:24" x14ac:dyDescent="0.25">
      <c r="E896" s="19">
        <v>30</v>
      </c>
      <c r="F896" s="6">
        <v>155</v>
      </c>
      <c r="G896" s="6">
        <v>185</v>
      </c>
      <c r="H896" s="6">
        <v>321</v>
      </c>
      <c r="I896" s="6">
        <v>20</v>
      </c>
      <c r="J896" s="6">
        <v>300</v>
      </c>
      <c r="K896" s="19">
        <v>0.25</v>
      </c>
      <c r="L896" s="21">
        <v>1.37</v>
      </c>
      <c r="M896" s="21">
        <v>1.37</v>
      </c>
      <c r="N896" s="21">
        <v>955</v>
      </c>
      <c r="O896" s="19">
        <v>5</v>
      </c>
      <c r="P896" s="19" t="s">
        <v>14</v>
      </c>
      <c r="Q896" s="18"/>
      <c r="R896" s="14">
        <v>1.63719587</v>
      </c>
      <c r="S896" s="6">
        <v>3.5150717810000001E-4</v>
      </c>
      <c r="T896" s="6">
        <v>1.315908595</v>
      </c>
      <c r="U896" s="6">
        <v>6.7225013340000001E-2</v>
      </c>
      <c r="V896" s="6">
        <v>7.1467533149999998</v>
      </c>
      <c r="W896" s="6">
        <v>1.8789376200000001</v>
      </c>
      <c r="X896" s="6">
        <v>6.0037832020000002</v>
      </c>
    </row>
    <row r="897" spans="5:24" x14ac:dyDescent="0.25">
      <c r="E897" s="19">
        <v>30</v>
      </c>
      <c r="F897" s="6">
        <v>155</v>
      </c>
      <c r="G897" s="6">
        <v>185</v>
      </c>
      <c r="H897" s="6">
        <v>321</v>
      </c>
      <c r="I897" s="6">
        <v>25</v>
      </c>
      <c r="J897" s="6">
        <v>300</v>
      </c>
      <c r="K897" s="19">
        <v>0.25</v>
      </c>
      <c r="L897" s="21">
        <v>1.37</v>
      </c>
      <c r="M897" s="21">
        <v>1.37</v>
      </c>
      <c r="N897" s="21">
        <v>955</v>
      </c>
      <c r="O897" s="19">
        <v>5</v>
      </c>
      <c r="P897" s="19" t="s">
        <v>14</v>
      </c>
      <c r="Q897" s="18"/>
      <c r="R897" s="14">
        <v>1.63719587</v>
      </c>
      <c r="S897" s="6">
        <v>3.5150717810000001E-4</v>
      </c>
      <c r="T897" s="6">
        <v>1.3349684749999999</v>
      </c>
      <c r="U897" s="6">
        <v>5.6331910749999999E-2</v>
      </c>
      <c r="V897" s="6">
        <v>7.8494842970000001</v>
      </c>
      <c r="W897" s="6">
        <v>1.7169773049999999</v>
      </c>
      <c r="X897" s="6">
        <v>6.577658081</v>
      </c>
    </row>
    <row r="898" spans="5:24" x14ac:dyDescent="0.25">
      <c r="E898" s="19">
        <v>30</v>
      </c>
      <c r="F898" s="6">
        <v>155</v>
      </c>
      <c r="G898" s="6">
        <v>185</v>
      </c>
      <c r="H898" s="6">
        <v>321</v>
      </c>
      <c r="I898" s="6">
        <v>30</v>
      </c>
      <c r="J898" s="6">
        <v>300</v>
      </c>
      <c r="K898" s="19">
        <v>0.25</v>
      </c>
      <c r="L898" s="21">
        <v>1.37</v>
      </c>
      <c r="M898" s="21">
        <v>1.37</v>
      </c>
      <c r="N898" s="21">
        <v>955</v>
      </c>
      <c r="O898" s="19">
        <v>5</v>
      </c>
      <c r="P898" s="19" t="s">
        <v>14</v>
      </c>
      <c r="Q898" s="18"/>
      <c r="R898" s="14">
        <v>1.63719587</v>
      </c>
      <c r="S898" s="6">
        <v>3.5150717810000001E-4</v>
      </c>
      <c r="T898" s="6">
        <v>1.352669871</v>
      </c>
      <c r="U898" s="6">
        <v>3.7649431230000002E-2</v>
      </c>
      <c r="V898" s="6">
        <v>8.7797701509999992</v>
      </c>
      <c r="W898" s="6">
        <v>1.5732462060000001</v>
      </c>
      <c r="X898" s="6">
        <v>7.1458924550000003</v>
      </c>
    </row>
    <row r="899" spans="5:24" x14ac:dyDescent="0.25">
      <c r="E899" s="19">
        <v>30</v>
      </c>
      <c r="F899" s="6">
        <v>155</v>
      </c>
      <c r="G899" s="6">
        <v>185</v>
      </c>
      <c r="H899" s="6">
        <v>321</v>
      </c>
      <c r="I899" s="6">
        <v>35</v>
      </c>
      <c r="J899" s="6">
        <v>300</v>
      </c>
      <c r="K899" s="19">
        <v>0.25</v>
      </c>
      <c r="L899" s="21">
        <v>1.37</v>
      </c>
      <c r="M899" s="21">
        <v>1.37</v>
      </c>
      <c r="N899" s="21">
        <v>955</v>
      </c>
      <c r="O899" s="19">
        <v>5</v>
      </c>
      <c r="P899" s="19" t="s">
        <v>14</v>
      </c>
      <c r="Q899" s="18"/>
      <c r="R899" s="14">
        <v>1.63719587</v>
      </c>
      <c r="S899" s="6">
        <v>3.5150717810000001E-4</v>
      </c>
      <c r="T899" s="6">
        <v>1.370457045</v>
      </c>
      <c r="U899" s="6">
        <v>2.8766118090000001E-2</v>
      </c>
      <c r="V899" s="6">
        <v>9.549441989</v>
      </c>
      <c r="W899" s="6">
        <v>1.4936895859999999</v>
      </c>
      <c r="X899" s="6">
        <v>7.3156161759999998</v>
      </c>
    </row>
    <row r="900" spans="5:24" x14ac:dyDescent="0.25">
      <c r="E900" s="19">
        <v>30</v>
      </c>
      <c r="F900" s="6">
        <v>155</v>
      </c>
      <c r="G900" s="6">
        <v>185</v>
      </c>
      <c r="H900" s="6">
        <v>321</v>
      </c>
      <c r="I900" s="6">
        <v>40</v>
      </c>
      <c r="J900" s="6">
        <v>300</v>
      </c>
      <c r="K900" s="19">
        <v>0.25</v>
      </c>
      <c r="L900" s="21">
        <v>1.37</v>
      </c>
      <c r="M900" s="21">
        <v>1.37</v>
      </c>
      <c r="N900" s="21">
        <v>955</v>
      </c>
      <c r="O900" s="19">
        <v>5</v>
      </c>
      <c r="P900" s="19" t="s">
        <v>14</v>
      </c>
      <c r="Q900" s="18"/>
      <c r="R900" s="14">
        <v>1.63719587</v>
      </c>
      <c r="S900" s="6">
        <v>3.5150717810000001E-4</v>
      </c>
      <c r="T900" s="6">
        <v>1.3870909170000001</v>
      </c>
      <c r="U900" s="6">
        <v>3.0910051590000001E-2</v>
      </c>
      <c r="V900" s="6">
        <v>10.60439102</v>
      </c>
      <c r="W900" s="6">
        <v>1.3125867259999999</v>
      </c>
      <c r="X900" s="6">
        <v>7.2582350760000001</v>
      </c>
    </row>
    <row r="901" spans="5:24" x14ac:dyDescent="0.25">
      <c r="E901" s="19">
        <v>30</v>
      </c>
      <c r="F901" s="6">
        <v>155</v>
      </c>
      <c r="G901" s="6">
        <v>185</v>
      </c>
      <c r="H901" s="6">
        <v>321</v>
      </c>
      <c r="I901" s="6">
        <v>45</v>
      </c>
      <c r="J901" s="6">
        <v>300</v>
      </c>
      <c r="K901" s="19">
        <v>0.25</v>
      </c>
      <c r="L901" s="21">
        <v>1.37</v>
      </c>
      <c r="M901" s="21">
        <v>1.37</v>
      </c>
      <c r="N901" s="21">
        <v>955</v>
      </c>
      <c r="O901" s="19">
        <v>5</v>
      </c>
      <c r="P901" s="19" t="s">
        <v>14</v>
      </c>
      <c r="Q901" s="18"/>
      <c r="R901" s="14">
        <v>1.63719587</v>
      </c>
      <c r="S901" s="6">
        <v>3.5150717810000001E-4</v>
      </c>
      <c r="T901" s="6">
        <v>1.402844424</v>
      </c>
      <c r="U901" s="6">
        <v>5.1620835249999997E-3</v>
      </c>
      <c r="V901" s="6">
        <v>11.28391826</v>
      </c>
      <c r="W901" s="6">
        <v>1.311553134</v>
      </c>
      <c r="X901" s="6">
        <v>7.1156229619999998</v>
      </c>
    </row>
    <row r="902" spans="5:24" x14ac:dyDescent="0.25">
      <c r="E902" s="19">
        <v>30</v>
      </c>
      <c r="F902" s="6">
        <v>155</v>
      </c>
      <c r="G902" s="6">
        <v>185</v>
      </c>
      <c r="H902" s="6">
        <v>321</v>
      </c>
      <c r="I902" s="6">
        <v>50</v>
      </c>
      <c r="J902" s="6">
        <v>300</v>
      </c>
      <c r="K902" s="19">
        <v>0.25</v>
      </c>
      <c r="L902" s="21">
        <v>1.37</v>
      </c>
      <c r="M902" s="21">
        <v>1.37</v>
      </c>
      <c r="N902" s="21">
        <v>955</v>
      </c>
      <c r="O902" s="19">
        <v>5</v>
      </c>
      <c r="P902" s="19" t="s">
        <v>14</v>
      </c>
      <c r="Q902" s="18"/>
      <c r="R902" s="14">
        <v>1.63719587</v>
      </c>
      <c r="S902" s="6">
        <v>3.5150717810000001E-4</v>
      </c>
      <c r="T902" s="6">
        <v>1.418468098</v>
      </c>
      <c r="U902" s="6">
        <v>0</v>
      </c>
      <c r="V902" s="6">
        <v>10.82551921</v>
      </c>
      <c r="W902" s="6">
        <v>1.145582329</v>
      </c>
      <c r="X902" s="6">
        <v>7.1831495050000003</v>
      </c>
    </row>
    <row r="903" spans="5:24" x14ac:dyDescent="0.25">
      <c r="E903" s="19">
        <v>30</v>
      </c>
      <c r="F903" s="6">
        <v>155</v>
      </c>
      <c r="G903" s="6">
        <v>185</v>
      </c>
      <c r="H903" s="6">
        <v>321</v>
      </c>
      <c r="I903" s="6">
        <v>55</v>
      </c>
      <c r="J903" s="6">
        <v>300</v>
      </c>
      <c r="K903" s="19">
        <v>0.25</v>
      </c>
      <c r="L903" s="21">
        <v>1.37</v>
      </c>
      <c r="M903" s="21">
        <v>1.37</v>
      </c>
      <c r="N903" s="21">
        <v>955</v>
      </c>
      <c r="O903" s="19">
        <v>5</v>
      </c>
      <c r="P903" s="19" t="s">
        <v>14</v>
      </c>
      <c r="Q903" s="18"/>
      <c r="R903" s="14">
        <v>1.63719587</v>
      </c>
      <c r="S903" s="6">
        <v>3.5150717810000001E-4</v>
      </c>
      <c r="T903" s="6">
        <v>1.432069713</v>
      </c>
      <c r="U903" s="6">
        <v>0</v>
      </c>
      <c r="V903" s="6">
        <v>11.19992828</v>
      </c>
      <c r="W903" s="6">
        <v>1.1131412270000001</v>
      </c>
      <c r="X903" s="6">
        <v>7.134084197</v>
      </c>
    </row>
    <row r="904" spans="5:24" x14ac:dyDescent="0.25">
      <c r="E904" s="19">
        <v>30</v>
      </c>
      <c r="F904" s="6">
        <v>155</v>
      </c>
      <c r="G904" s="6">
        <v>185</v>
      </c>
      <c r="H904" s="6">
        <v>321</v>
      </c>
      <c r="I904" s="6">
        <v>60</v>
      </c>
      <c r="J904" s="6">
        <v>300</v>
      </c>
      <c r="K904" s="19">
        <v>0.25</v>
      </c>
      <c r="L904" s="21">
        <v>1.37</v>
      </c>
      <c r="M904" s="21">
        <v>1.37</v>
      </c>
      <c r="N904" s="21">
        <v>955</v>
      </c>
      <c r="O904" s="19">
        <v>5</v>
      </c>
      <c r="P904" s="19" t="s">
        <v>14</v>
      </c>
      <c r="Q904" s="18"/>
      <c r="R904" s="14">
        <v>1.63719587</v>
      </c>
      <c r="S904" s="6">
        <v>3.5150717810000001E-4</v>
      </c>
      <c r="T904" s="6">
        <v>1.445843226</v>
      </c>
      <c r="U904" s="6">
        <v>0</v>
      </c>
      <c r="V904" s="6">
        <v>10.87609526</v>
      </c>
      <c r="W904" s="6">
        <v>1.0879968870000001</v>
      </c>
      <c r="X904" s="6">
        <v>6.4236192680000004</v>
      </c>
    </row>
    <row r="905" spans="5:24" x14ac:dyDescent="0.25">
      <c r="E905" s="19">
        <v>30</v>
      </c>
      <c r="F905" s="6">
        <v>155</v>
      </c>
      <c r="G905" s="6">
        <v>185</v>
      </c>
      <c r="H905" s="6">
        <v>321</v>
      </c>
      <c r="I905" s="6">
        <v>65</v>
      </c>
      <c r="J905" s="6">
        <v>300</v>
      </c>
      <c r="K905" s="19">
        <v>0.25</v>
      </c>
      <c r="L905" s="21">
        <v>1.37</v>
      </c>
      <c r="M905" s="21">
        <v>1.37</v>
      </c>
      <c r="N905" s="21">
        <v>955</v>
      </c>
      <c r="O905" s="19">
        <v>5</v>
      </c>
      <c r="P905" s="19" t="s">
        <v>14</v>
      </c>
      <c r="Q905" s="18"/>
      <c r="R905" s="14">
        <v>1.63719587</v>
      </c>
      <c r="S905" s="6">
        <v>3.5150717810000001E-4</v>
      </c>
      <c r="T905" s="6">
        <v>1.4584672519999999</v>
      </c>
      <c r="U905" s="6">
        <v>0</v>
      </c>
      <c r="V905" s="6">
        <v>11.248695359999999</v>
      </c>
      <c r="W905" s="6">
        <v>1.0423452929999999</v>
      </c>
      <c r="X905" s="6">
        <v>5.4136259029999998</v>
      </c>
    </row>
    <row r="906" spans="5:24" x14ac:dyDescent="0.25">
      <c r="E906" s="19">
        <v>30</v>
      </c>
      <c r="F906" s="6">
        <v>155</v>
      </c>
      <c r="G906" s="6">
        <v>185</v>
      </c>
      <c r="H906" s="6">
        <v>321</v>
      </c>
      <c r="I906" s="6">
        <v>70</v>
      </c>
      <c r="J906" s="6">
        <v>300</v>
      </c>
      <c r="K906" s="19">
        <v>0.25</v>
      </c>
      <c r="L906" s="21">
        <v>1.37</v>
      </c>
      <c r="M906" s="21">
        <v>1.37</v>
      </c>
      <c r="N906" s="21">
        <v>955</v>
      </c>
      <c r="O906" s="19">
        <v>5</v>
      </c>
      <c r="P906" s="19" t="s">
        <v>14</v>
      </c>
      <c r="Q906" s="18"/>
      <c r="R906" s="14">
        <v>1.63719587</v>
      </c>
      <c r="S906" s="6">
        <v>3.5150717810000001E-4</v>
      </c>
      <c r="T906" s="6">
        <v>1.470649538</v>
      </c>
      <c r="U906" s="6">
        <v>0</v>
      </c>
      <c r="V906" s="6">
        <v>11.02711742</v>
      </c>
      <c r="W906" s="6">
        <v>1.0218657929999999</v>
      </c>
      <c r="X906" s="6">
        <v>3.6807501120000001</v>
      </c>
    </row>
    <row r="907" spans="5:24" x14ac:dyDescent="0.25">
      <c r="E907" s="19">
        <v>30</v>
      </c>
      <c r="F907" s="6">
        <v>155</v>
      </c>
      <c r="G907" s="6">
        <v>185</v>
      </c>
      <c r="H907" s="6">
        <v>321</v>
      </c>
      <c r="I907" s="6">
        <v>75</v>
      </c>
      <c r="J907" s="6">
        <v>300</v>
      </c>
      <c r="K907" s="19">
        <v>0.25</v>
      </c>
      <c r="L907" s="21">
        <v>1.37</v>
      </c>
      <c r="M907" s="21">
        <v>1.37</v>
      </c>
      <c r="N907" s="21">
        <v>955</v>
      </c>
      <c r="O907" s="19">
        <v>5</v>
      </c>
      <c r="P907" s="19" t="s">
        <v>14</v>
      </c>
      <c r="Q907" s="18"/>
      <c r="R907" s="14">
        <v>1.63719587</v>
      </c>
      <c r="S907" s="6">
        <v>3.5150717810000001E-4</v>
      </c>
      <c r="T907" s="6">
        <v>1.4820675109999999</v>
      </c>
      <c r="U907" s="6">
        <v>0</v>
      </c>
      <c r="V907" s="6">
        <v>10.26313639</v>
      </c>
      <c r="W907" s="6">
        <v>1.0109796259999999</v>
      </c>
      <c r="X907" s="6">
        <v>1.479749223</v>
      </c>
    </row>
    <row r="908" spans="5:24" x14ac:dyDescent="0.25">
      <c r="E908" s="19">
        <v>30</v>
      </c>
      <c r="F908" s="6">
        <v>155</v>
      </c>
      <c r="G908" s="6">
        <v>185</v>
      </c>
      <c r="H908" s="6">
        <v>321</v>
      </c>
      <c r="I908" s="6">
        <v>80</v>
      </c>
      <c r="J908" s="6">
        <v>300</v>
      </c>
      <c r="K908" s="19">
        <v>0.25</v>
      </c>
      <c r="L908" s="21">
        <v>1.37</v>
      </c>
      <c r="M908" s="21">
        <v>1.37</v>
      </c>
      <c r="N908" s="21">
        <v>955</v>
      </c>
      <c r="O908" s="19">
        <v>5</v>
      </c>
      <c r="P908" s="19" t="s">
        <v>14</v>
      </c>
      <c r="Q908" s="18"/>
      <c r="R908" s="14">
        <v>1.63719587</v>
      </c>
      <c r="S908" s="6">
        <v>3.5150717810000001E-4</v>
      </c>
      <c r="T908" s="6">
        <v>1.492710548</v>
      </c>
      <c r="U908" s="6">
        <v>0</v>
      </c>
      <c r="V908" s="6">
        <v>9.9670321850000008</v>
      </c>
      <c r="W908" s="6">
        <v>0.98498187690000005</v>
      </c>
      <c r="X908" s="6">
        <v>0.58834997649999998</v>
      </c>
    </row>
    <row r="909" spans="5:24" x14ac:dyDescent="0.25">
      <c r="E909" s="19">
        <v>30</v>
      </c>
      <c r="F909" s="6">
        <v>155</v>
      </c>
      <c r="G909" s="6">
        <v>185</v>
      </c>
      <c r="H909" s="6">
        <v>321</v>
      </c>
      <c r="I909" s="6">
        <v>85</v>
      </c>
      <c r="J909" s="6">
        <v>300</v>
      </c>
      <c r="K909" s="19">
        <v>0.25</v>
      </c>
      <c r="L909" s="21">
        <v>1.37</v>
      </c>
      <c r="M909" s="21">
        <v>1.37</v>
      </c>
      <c r="N909" s="21">
        <v>955</v>
      </c>
      <c r="O909" s="19">
        <v>5</v>
      </c>
      <c r="P909" s="19" t="s">
        <v>14</v>
      </c>
      <c r="Q909" s="18"/>
      <c r="R909" s="14">
        <v>1.63719587</v>
      </c>
      <c r="S909" s="6">
        <v>3.5150717810000001E-4</v>
      </c>
      <c r="T909" s="6">
        <v>1.5028139549999999</v>
      </c>
      <c r="U909" s="6">
        <v>0</v>
      </c>
      <c r="V909" s="6">
        <v>9.1154017659999997</v>
      </c>
      <c r="W909" s="6">
        <v>0.98498187690000005</v>
      </c>
      <c r="X909" s="6">
        <v>0.37840333500000001</v>
      </c>
    </row>
    <row r="910" spans="5:24" x14ac:dyDescent="0.25">
      <c r="E910" s="19">
        <v>30</v>
      </c>
      <c r="F910" s="6">
        <v>155</v>
      </c>
      <c r="G910" s="6">
        <v>185</v>
      </c>
      <c r="H910" s="6">
        <v>321</v>
      </c>
      <c r="I910" s="6">
        <v>90</v>
      </c>
      <c r="J910" s="6">
        <v>300</v>
      </c>
      <c r="K910" s="19">
        <v>0.25</v>
      </c>
      <c r="L910" s="21">
        <v>1.37</v>
      </c>
      <c r="M910" s="21">
        <v>1.37</v>
      </c>
      <c r="N910" s="21">
        <v>955</v>
      </c>
      <c r="O910" s="19">
        <v>5</v>
      </c>
      <c r="P910" s="19" t="s">
        <v>14</v>
      </c>
      <c r="Q910" s="18"/>
      <c r="R910" s="14">
        <v>1.63719587</v>
      </c>
      <c r="S910" s="6">
        <v>3.5150717810000001E-4</v>
      </c>
      <c r="T910" s="6">
        <v>1.5121654250000001</v>
      </c>
      <c r="U910" s="6">
        <v>0</v>
      </c>
      <c r="V910" s="6">
        <v>8.6360539939999992</v>
      </c>
      <c r="W910" s="6">
        <v>0.97674382140000005</v>
      </c>
      <c r="X910" s="6">
        <v>0.2825485217</v>
      </c>
    </row>
    <row r="911" spans="5:24" x14ac:dyDescent="0.25">
      <c r="E911" s="19">
        <v>30</v>
      </c>
      <c r="F911" s="6">
        <v>155</v>
      </c>
      <c r="G911" s="6">
        <v>185</v>
      </c>
      <c r="H911" s="6">
        <v>321</v>
      </c>
      <c r="I911" s="6">
        <v>95</v>
      </c>
      <c r="J911" s="6">
        <v>300</v>
      </c>
      <c r="K911" s="19">
        <v>0.25</v>
      </c>
      <c r="L911" s="21">
        <v>1.37</v>
      </c>
      <c r="M911" s="21">
        <v>1.37</v>
      </c>
      <c r="N911" s="21">
        <v>955</v>
      </c>
      <c r="O911" s="19">
        <v>5</v>
      </c>
      <c r="P911" s="19" t="s">
        <v>14</v>
      </c>
      <c r="Q911" s="18"/>
      <c r="R911" s="14">
        <v>1.63719587</v>
      </c>
      <c r="S911" s="6">
        <v>3.5150717810000001E-4</v>
      </c>
      <c r="T911" s="6">
        <v>1.5202135990000001</v>
      </c>
      <c r="U911" s="6">
        <v>0</v>
      </c>
      <c r="V911" s="6">
        <v>7.6239834149999997</v>
      </c>
      <c r="W911" s="6">
        <v>0.98062463470000005</v>
      </c>
      <c r="X911" s="6">
        <v>0.27082645100000002</v>
      </c>
    </row>
    <row r="912" spans="5:24" x14ac:dyDescent="0.25">
      <c r="E912" s="19">
        <v>30</v>
      </c>
      <c r="F912" s="6">
        <v>155</v>
      </c>
      <c r="G912" s="6">
        <v>185</v>
      </c>
      <c r="H912" s="6">
        <v>321</v>
      </c>
      <c r="I912" s="6">
        <v>100</v>
      </c>
      <c r="J912" s="6">
        <v>300</v>
      </c>
      <c r="K912" s="19">
        <v>0.25</v>
      </c>
      <c r="L912" s="21">
        <v>1.37</v>
      </c>
      <c r="M912" s="21">
        <v>1.37</v>
      </c>
      <c r="N912" s="21">
        <v>955</v>
      </c>
      <c r="O912" s="19">
        <v>5</v>
      </c>
      <c r="P912" s="19" t="s">
        <v>14</v>
      </c>
      <c r="Q912" s="18"/>
      <c r="R912" s="14">
        <v>1.63719587</v>
      </c>
      <c r="S912" s="6">
        <v>3.5150717810000001E-4</v>
      </c>
      <c r="T912" s="6">
        <v>1.5276110789999999</v>
      </c>
      <c r="U912" s="6">
        <v>0</v>
      </c>
      <c r="V912" s="6">
        <v>6.1088546079999997</v>
      </c>
      <c r="W912" s="6">
        <v>0.98547680780000002</v>
      </c>
      <c r="X912" s="6">
        <v>0.2590732462</v>
      </c>
    </row>
    <row r="913" spans="5:24" x14ac:dyDescent="0.25">
      <c r="E913" s="19">
        <v>30</v>
      </c>
      <c r="F913" s="6">
        <v>155</v>
      </c>
      <c r="G913" s="6">
        <v>185</v>
      </c>
      <c r="H913" s="6">
        <v>321</v>
      </c>
      <c r="I913" s="6">
        <v>105</v>
      </c>
      <c r="J913" s="6">
        <v>300</v>
      </c>
      <c r="K913" s="19">
        <v>0.25</v>
      </c>
      <c r="L913" s="21">
        <v>1.37</v>
      </c>
      <c r="M913" s="21">
        <v>1.37</v>
      </c>
      <c r="N913" s="21">
        <v>955</v>
      </c>
      <c r="O913" s="19">
        <v>5</v>
      </c>
      <c r="P913" s="19" t="s">
        <v>14</v>
      </c>
      <c r="Q913" s="18"/>
      <c r="R913" s="14">
        <v>1.63719587</v>
      </c>
      <c r="S913" s="6">
        <v>3.5150717810000001E-4</v>
      </c>
      <c r="T913" s="6">
        <v>1.534159058</v>
      </c>
      <c r="U913" s="6">
        <v>0</v>
      </c>
      <c r="V913" s="6">
        <v>3.538712034</v>
      </c>
      <c r="W913" s="6">
        <v>0.98547680780000002</v>
      </c>
      <c r="X913" s="6">
        <v>0.2483318075</v>
      </c>
    </row>
    <row r="914" spans="5:24" x14ac:dyDescent="0.25">
      <c r="E914" s="19">
        <v>30</v>
      </c>
      <c r="F914" s="6">
        <v>155</v>
      </c>
      <c r="G914" s="6">
        <v>185</v>
      </c>
      <c r="H914" s="6">
        <v>321</v>
      </c>
      <c r="I914" s="6">
        <v>110</v>
      </c>
      <c r="J914" s="6">
        <v>300</v>
      </c>
      <c r="K914" s="19">
        <v>0.25</v>
      </c>
      <c r="L914" s="21">
        <v>1.37</v>
      </c>
      <c r="M914" s="21">
        <v>1.37</v>
      </c>
      <c r="N914" s="21">
        <v>955</v>
      </c>
      <c r="O914" s="19">
        <v>5</v>
      </c>
      <c r="P914" s="19" t="s">
        <v>14</v>
      </c>
      <c r="Q914" s="18"/>
      <c r="R914" s="14">
        <v>1.63719587</v>
      </c>
      <c r="S914" s="6">
        <v>3.5150717810000001E-4</v>
      </c>
      <c r="T914" s="6">
        <v>1.5398273099999999</v>
      </c>
      <c r="U914" s="6">
        <v>0</v>
      </c>
      <c r="V914" s="6">
        <v>1.4603069500000001</v>
      </c>
      <c r="W914" s="6">
        <v>0.98547680780000002</v>
      </c>
      <c r="X914" s="6">
        <v>0.2381823532</v>
      </c>
    </row>
    <row r="915" spans="5:24" s="1" customFormat="1" x14ac:dyDescent="0.25">
      <c r="E915" s="19">
        <v>30</v>
      </c>
      <c r="F915" s="6">
        <v>155</v>
      </c>
      <c r="G915" s="6">
        <v>185</v>
      </c>
      <c r="H915" s="6">
        <v>321</v>
      </c>
      <c r="I915" s="6">
        <v>115</v>
      </c>
      <c r="J915" s="6">
        <v>300</v>
      </c>
      <c r="K915" s="19">
        <v>0.25</v>
      </c>
      <c r="L915" s="21">
        <v>1.37</v>
      </c>
      <c r="M915" s="21">
        <v>1.37</v>
      </c>
      <c r="N915" s="21">
        <v>955</v>
      </c>
      <c r="O915" s="19">
        <v>5</v>
      </c>
      <c r="P915" s="19" t="s">
        <v>14</v>
      </c>
      <c r="Q915" s="18"/>
      <c r="R915" s="14">
        <v>1.63719587</v>
      </c>
      <c r="S915" s="6">
        <v>3.5150717810000001E-4</v>
      </c>
      <c r="T915" s="6">
        <v>1.544029007</v>
      </c>
      <c r="U915" s="6">
        <v>0</v>
      </c>
      <c r="V915" s="6">
        <v>0.58181195770000005</v>
      </c>
      <c r="W915" s="6">
        <v>0.98547680780000002</v>
      </c>
      <c r="X915" s="6">
        <v>0.22879525849999999</v>
      </c>
    </row>
    <row r="916" spans="5:24" x14ac:dyDescent="0.25">
      <c r="E916" s="19">
        <v>30</v>
      </c>
      <c r="F916" s="6">
        <v>155</v>
      </c>
      <c r="G916" s="6">
        <v>185</v>
      </c>
      <c r="H916" s="6">
        <v>350.5</v>
      </c>
      <c r="I916" s="6">
        <v>10</v>
      </c>
      <c r="J916" s="6">
        <v>200</v>
      </c>
      <c r="K916" s="19">
        <v>0.25</v>
      </c>
      <c r="L916" s="21">
        <v>1.37</v>
      </c>
      <c r="M916" s="21">
        <v>1.37</v>
      </c>
      <c r="N916" s="21">
        <v>955</v>
      </c>
      <c r="O916" s="19">
        <v>5</v>
      </c>
      <c r="P916" s="19" t="s">
        <v>14</v>
      </c>
      <c r="Q916" s="18"/>
      <c r="R916" s="14">
        <v>1.804804783</v>
      </c>
      <c r="S916" s="6">
        <v>3.0287448110000002E-4</v>
      </c>
      <c r="T916" s="6">
        <v>1.3778849289999999</v>
      </c>
      <c r="U916" s="6">
        <v>4.8041262479999999E-2</v>
      </c>
      <c r="V916" s="6">
        <v>4.9042295950000003</v>
      </c>
      <c r="W916" s="6">
        <v>0.53122321019999996</v>
      </c>
      <c r="X916" s="6">
        <v>3.5013466420000001</v>
      </c>
    </row>
    <row r="917" spans="5:24" x14ac:dyDescent="0.25">
      <c r="E917" s="19">
        <v>30</v>
      </c>
      <c r="F917" s="6">
        <v>155</v>
      </c>
      <c r="G917" s="6">
        <v>185</v>
      </c>
      <c r="H917" s="6">
        <v>350.5</v>
      </c>
      <c r="I917" s="6">
        <v>15</v>
      </c>
      <c r="J917" s="6">
        <v>200</v>
      </c>
      <c r="K917" s="19">
        <v>0.25</v>
      </c>
      <c r="L917" s="21">
        <v>1.37</v>
      </c>
      <c r="M917" s="21">
        <v>1.37</v>
      </c>
      <c r="N917" s="21">
        <v>955</v>
      </c>
      <c r="O917" s="19">
        <v>5</v>
      </c>
      <c r="P917" s="19" t="s">
        <v>14</v>
      </c>
      <c r="Q917" s="18"/>
      <c r="R917" s="14">
        <v>1.804804783</v>
      </c>
      <c r="S917" s="6">
        <v>3.0287448110000002E-4</v>
      </c>
      <c r="T917" s="6">
        <v>1.3956061019999999</v>
      </c>
      <c r="U917" s="6">
        <v>4.6672827510000001E-2</v>
      </c>
      <c r="V917" s="6">
        <v>4.7693133120000004</v>
      </c>
      <c r="W917" s="6">
        <v>0.47551763009999998</v>
      </c>
      <c r="X917" s="6">
        <v>4.2253755059999998</v>
      </c>
    </row>
    <row r="918" spans="5:24" x14ac:dyDescent="0.25">
      <c r="E918" s="19">
        <v>30</v>
      </c>
      <c r="F918" s="6">
        <v>155</v>
      </c>
      <c r="G918" s="6">
        <v>185</v>
      </c>
      <c r="H918" s="6">
        <v>350.5</v>
      </c>
      <c r="I918" s="6">
        <v>20</v>
      </c>
      <c r="J918" s="6">
        <v>200</v>
      </c>
      <c r="K918" s="19">
        <v>0.25</v>
      </c>
      <c r="L918" s="21">
        <v>1.37</v>
      </c>
      <c r="M918" s="21">
        <v>1.37</v>
      </c>
      <c r="N918" s="21">
        <v>955</v>
      </c>
      <c r="O918" s="19">
        <v>5</v>
      </c>
      <c r="P918" s="19" t="s">
        <v>14</v>
      </c>
      <c r="Q918" s="18"/>
      <c r="R918" s="14">
        <v>1.804804783</v>
      </c>
      <c r="S918" s="6">
        <v>3.0287448110000002E-4</v>
      </c>
      <c r="T918" s="6">
        <v>1.4102704100000001</v>
      </c>
      <c r="U918" s="6">
        <v>3.9273542770000003E-2</v>
      </c>
      <c r="V918" s="6">
        <v>5.516858783</v>
      </c>
      <c r="W918" s="6">
        <v>0.45114001590000002</v>
      </c>
      <c r="X918" s="6">
        <v>4.5189916979999998</v>
      </c>
    </row>
    <row r="919" spans="5:24" x14ac:dyDescent="0.25">
      <c r="E919" s="19">
        <v>30</v>
      </c>
      <c r="F919" s="6">
        <v>155</v>
      </c>
      <c r="G919" s="6">
        <v>185</v>
      </c>
      <c r="H919" s="6">
        <v>350.5</v>
      </c>
      <c r="I919" s="6">
        <v>25</v>
      </c>
      <c r="J919" s="6">
        <v>200</v>
      </c>
      <c r="K919" s="19">
        <v>0.25</v>
      </c>
      <c r="L919" s="21">
        <v>1.37</v>
      </c>
      <c r="M919" s="21">
        <v>1.37</v>
      </c>
      <c r="N919" s="21">
        <v>955</v>
      </c>
      <c r="O919" s="19">
        <v>5</v>
      </c>
      <c r="P919" s="19" t="s">
        <v>14</v>
      </c>
      <c r="Q919" s="18"/>
      <c r="R919" s="14">
        <v>1.804804783</v>
      </c>
      <c r="S919" s="6">
        <v>3.0287448110000002E-4</v>
      </c>
      <c r="T919" s="6">
        <v>1.4239457019999999</v>
      </c>
      <c r="U919" s="6">
        <v>2.8820971300000001E-2</v>
      </c>
      <c r="V919" s="6">
        <v>6.2798453470000002</v>
      </c>
      <c r="W919" s="6">
        <v>0.39115604819999999</v>
      </c>
      <c r="X919" s="6">
        <v>5.2538890409999999</v>
      </c>
    </row>
    <row r="920" spans="5:24" x14ac:dyDescent="0.25">
      <c r="E920" s="19">
        <v>30</v>
      </c>
      <c r="F920" s="6">
        <v>155</v>
      </c>
      <c r="G920" s="6">
        <v>185</v>
      </c>
      <c r="H920" s="6">
        <v>350.5</v>
      </c>
      <c r="I920" s="6">
        <v>30</v>
      </c>
      <c r="J920" s="6">
        <v>200</v>
      </c>
      <c r="K920" s="19">
        <v>0.25</v>
      </c>
      <c r="L920" s="21">
        <v>1.37</v>
      </c>
      <c r="M920" s="21">
        <v>1.37</v>
      </c>
      <c r="N920" s="21">
        <v>955</v>
      </c>
      <c r="O920" s="19">
        <v>5</v>
      </c>
      <c r="P920" s="19" t="s">
        <v>14</v>
      </c>
      <c r="Q920" s="18"/>
      <c r="R920" s="14">
        <v>1.804804783</v>
      </c>
      <c r="S920" s="6">
        <v>3.0287448110000002E-4</v>
      </c>
      <c r="T920" s="6">
        <v>1.4362365560000001</v>
      </c>
      <c r="U920" s="6">
        <v>3.1641680739999997E-2</v>
      </c>
      <c r="V920" s="6">
        <v>7.3686237549999998</v>
      </c>
      <c r="W920" s="6">
        <v>0.37366390970000002</v>
      </c>
      <c r="X920" s="6">
        <v>5.6070795430000002</v>
      </c>
    </row>
    <row r="921" spans="5:24" x14ac:dyDescent="0.25">
      <c r="E921" s="19">
        <v>30</v>
      </c>
      <c r="F921" s="6">
        <v>155</v>
      </c>
      <c r="G921" s="6">
        <v>185</v>
      </c>
      <c r="H921" s="6">
        <v>350.5</v>
      </c>
      <c r="I921" s="6">
        <v>35</v>
      </c>
      <c r="J921" s="6">
        <v>200</v>
      </c>
      <c r="K921" s="19">
        <v>0.25</v>
      </c>
      <c r="L921" s="21">
        <v>1.37</v>
      </c>
      <c r="M921" s="21">
        <v>1.37</v>
      </c>
      <c r="N921" s="21">
        <v>955</v>
      </c>
      <c r="O921" s="19">
        <v>5</v>
      </c>
      <c r="P921" s="19" t="s">
        <v>14</v>
      </c>
      <c r="Q921" s="18"/>
      <c r="R921" s="14">
        <v>1.804804783</v>
      </c>
      <c r="S921" s="6">
        <v>3.0287448110000002E-4</v>
      </c>
      <c r="T921" s="6">
        <v>1.448431077</v>
      </c>
      <c r="U921" s="6">
        <v>7.0179627119999997E-3</v>
      </c>
      <c r="V921" s="6">
        <v>8.0103429189999993</v>
      </c>
      <c r="W921" s="6">
        <v>0.27413325249999998</v>
      </c>
      <c r="X921" s="6">
        <v>6.0550376640000003</v>
      </c>
    </row>
    <row r="922" spans="5:24" x14ac:dyDescent="0.25">
      <c r="E922" s="19">
        <v>30</v>
      </c>
      <c r="F922" s="6">
        <v>155</v>
      </c>
      <c r="G922" s="6">
        <v>185</v>
      </c>
      <c r="H922" s="6">
        <v>350.5</v>
      </c>
      <c r="I922" s="6">
        <v>40</v>
      </c>
      <c r="J922" s="6">
        <v>200</v>
      </c>
      <c r="K922" s="19">
        <v>0.25</v>
      </c>
      <c r="L922" s="21">
        <v>1.37</v>
      </c>
      <c r="M922" s="21">
        <v>1.37</v>
      </c>
      <c r="N922" s="21">
        <v>955</v>
      </c>
      <c r="O922" s="19">
        <v>5</v>
      </c>
      <c r="P922" s="19" t="s">
        <v>14</v>
      </c>
      <c r="Q922" s="18"/>
      <c r="R922" s="14">
        <v>1.804804783</v>
      </c>
      <c r="S922" s="6">
        <v>3.0287448110000002E-4</v>
      </c>
      <c r="T922" s="6">
        <v>1.46031781</v>
      </c>
      <c r="U922" s="6">
        <v>7.2045676960000001E-3</v>
      </c>
      <c r="V922" s="6">
        <v>8.6142450660000005</v>
      </c>
      <c r="W922" s="6">
        <v>0.26164696529999998</v>
      </c>
      <c r="X922" s="6">
        <v>5.7750673409999997</v>
      </c>
    </row>
    <row r="923" spans="5:24" x14ac:dyDescent="0.25">
      <c r="E923" s="19">
        <v>30</v>
      </c>
      <c r="F923" s="6">
        <v>155</v>
      </c>
      <c r="G923" s="6">
        <v>185</v>
      </c>
      <c r="H923" s="6">
        <v>350.5</v>
      </c>
      <c r="I923" s="6">
        <v>45</v>
      </c>
      <c r="J923" s="6">
        <v>200</v>
      </c>
      <c r="K923" s="19">
        <v>0.25</v>
      </c>
      <c r="L923" s="21">
        <v>1.37</v>
      </c>
      <c r="M923" s="21">
        <v>1.37</v>
      </c>
      <c r="N923" s="21">
        <v>955</v>
      </c>
      <c r="O923" s="19">
        <v>5</v>
      </c>
      <c r="P923" s="19" t="s">
        <v>14</v>
      </c>
      <c r="Q923" s="18"/>
      <c r="R923" s="14">
        <v>1.804804783</v>
      </c>
      <c r="S923" s="6">
        <v>3.0287448110000002E-4</v>
      </c>
      <c r="T923" s="6">
        <v>1.4715551529999999</v>
      </c>
      <c r="U923" s="6">
        <v>0</v>
      </c>
      <c r="V923" s="6">
        <v>8.9005317270000006</v>
      </c>
      <c r="W923" s="6">
        <v>0.26540888870000001</v>
      </c>
      <c r="X923" s="6">
        <v>6.2993520119999999</v>
      </c>
    </row>
    <row r="924" spans="5:24" x14ac:dyDescent="0.25">
      <c r="E924" s="19">
        <v>30</v>
      </c>
      <c r="F924" s="6">
        <v>155</v>
      </c>
      <c r="G924" s="6">
        <v>185</v>
      </c>
      <c r="H924" s="6">
        <v>350.5</v>
      </c>
      <c r="I924" s="6">
        <v>50</v>
      </c>
      <c r="J924" s="6">
        <v>200</v>
      </c>
      <c r="K924" s="19">
        <v>0.25</v>
      </c>
      <c r="L924" s="21">
        <v>1.37</v>
      </c>
      <c r="M924" s="21">
        <v>1.37</v>
      </c>
      <c r="N924" s="21">
        <v>955</v>
      </c>
      <c r="O924" s="19">
        <v>5</v>
      </c>
      <c r="P924" s="19" t="s">
        <v>14</v>
      </c>
      <c r="Q924" s="18"/>
      <c r="R924" s="14">
        <v>1.804804783</v>
      </c>
      <c r="S924" s="6">
        <v>3.0287448110000002E-4</v>
      </c>
      <c r="T924" s="6">
        <v>1.4819025610000001</v>
      </c>
      <c r="U924" s="6">
        <v>0</v>
      </c>
      <c r="V924" s="6">
        <v>9.1884577969999999</v>
      </c>
      <c r="W924" s="6">
        <v>0.2397628399</v>
      </c>
      <c r="X924" s="6">
        <v>6.2289786649999996</v>
      </c>
    </row>
    <row r="925" spans="5:24" x14ac:dyDescent="0.25">
      <c r="E925" s="19">
        <v>30</v>
      </c>
      <c r="F925" s="6">
        <v>155</v>
      </c>
      <c r="G925" s="6">
        <v>185</v>
      </c>
      <c r="H925" s="6">
        <v>350.5</v>
      </c>
      <c r="I925" s="6">
        <v>55</v>
      </c>
      <c r="J925" s="6">
        <v>200</v>
      </c>
      <c r="K925" s="19">
        <v>0.25</v>
      </c>
      <c r="L925" s="21">
        <v>1.37</v>
      </c>
      <c r="M925" s="21">
        <v>1.37</v>
      </c>
      <c r="N925" s="21">
        <v>955</v>
      </c>
      <c r="O925" s="19">
        <v>5</v>
      </c>
      <c r="P925" s="19" t="s">
        <v>14</v>
      </c>
      <c r="Q925" s="18"/>
      <c r="R925" s="14">
        <v>1.804804783</v>
      </c>
      <c r="S925" s="6">
        <v>3.0287448110000002E-4</v>
      </c>
      <c r="T925" s="6">
        <v>1.4917383829999999</v>
      </c>
      <c r="U925" s="6">
        <v>0</v>
      </c>
      <c r="V925" s="6">
        <v>8.9611489829999993</v>
      </c>
      <c r="W925" s="6">
        <v>0.21626956489999999</v>
      </c>
      <c r="X925" s="6">
        <v>5.8019409810000004</v>
      </c>
    </row>
    <row r="926" spans="5:24" x14ac:dyDescent="0.25">
      <c r="E926" s="19">
        <v>30</v>
      </c>
      <c r="F926" s="6">
        <v>155</v>
      </c>
      <c r="G926" s="6">
        <v>185</v>
      </c>
      <c r="H926" s="6">
        <v>350.5</v>
      </c>
      <c r="I926" s="6">
        <v>60</v>
      </c>
      <c r="J926" s="6">
        <v>200</v>
      </c>
      <c r="K926" s="19">
        <v>0.25</v>
      </c>
      <c r="L926" s="21">
        <v>1.37</v>
      </c>
      <c r="M926" s="21">
        <v>1.37</v>
      </c>
      <c r="N926" s="21">
        <v>955</v>
      </c>
      <c r="O926" s="19">
        <v>5</v>
      </c>
      <c r="P926" s="19" t="s">
        <v>14</v>
      </c>
      <c r="Q926" s="18"/>
      <c r="R926" s="14">
        <v>1.804804783</v>
      </c>
      <c r="S926" s="6">
        <v>3.0287448110000002E-4</v>
      </c>
      <c r="T926" s="6">
        <v>1.501298383</v>
      </c>
      <c r="U926" s="6">
        <v>0</v>
      </c>
      <c r="V926" s="6">
        <v>9.0056914460000002</v>
      </c>
      <c r="W926" s="6">
        <v>0.2194202113</v>
      </c>
      <c r="X926" s="6">
        <v>5.615316934</v>
      </c>
    </row>
    <row r="927" spans="5:24" x14ac:dyDescent="0.25">
      <c r="E927" s="19">
        <v>30</v>
      </c>
      <c r="F927" s="6">
        <v>155</v>
      </c>
      <c r="G927" s="6">
        <v>185</v>
      </c>
      <c r="H927" s="6">
        <v>350.5</v>
      </c>
      <c r="I927" s="6">
        <v>65</v>
      </c>
      <c r="J927" s="6">
        <v>200</v>
      </c>
      <c r="K927" s="19">
        <v>0.25</v>
      </c>
      <c r="L927" s="21">
        <v>1.37</v>
      </c>
      <c r="M927" s="21">
        <v>1.37</v>
      </c>
      <c r="N927" s="21">
        <v>955</v>
      </c>
      <c r="O927" s="19">
        <v>5</v>
      </c>
      <c r="P927" s="19" t="s">
        <v>14</v>
      </c>
      <c r="Q927" s="18"/>
      <c r="R927" s="14">
        <v>1.804804783</v>
      </c>
      <c r="S927" s="6">
        <v>3.0287448110000002E-4</v>
      </c>
      <c r="T927" s="6">
        <v>1.510273373</v>
      </c>
      <c r="U927" s="6">
        <v>0</v>
      </c>
      <c r="V927" s="6">
        <v>9.0665876720000007</v>
      </c>
      <c r="W927" s="6">
        <v>0.21603698499999999</v>
      </c>
      <c r="X927" s="6">
        <v>4.5521350800000002</v>
      </c>
    </row>
    <row r="928" spans="5:24" x14ac:dyDescent="0.25">
      <c r="E928" s="19">
        <v>30</v>
      </c>
      <c r="F928" s="6">
        <v>155</v>
      </c>
      <c r="G928" s="6">
        <v>185</v>
      </c>
      <c r="H928" s="6">
        <v>350.5</v>
      </c>
      <c r="I928" s="6">
        <v>70</v>
      </c>
      <c r="J928" s="6">
        <v>200</v>
      </c>
      <c r="K928" s="19">
        <v>0.25</v>
      </c>
      <c r="L928" s="21">
        <v>1.37</v>
      </c>
      <c r="M928" s="21">
        <v>1.37</v>
      </c>
      <c r="N928" s="21">
        <v>955</v>
      </c>
      <c r="O928" s="19">
        <v>5</v>
      </c>
      <c r="P928" s="19" t="s">
        <v>14</v>
      </c>
      <c r="Q928" s="18"/>
      <c r="R928" s="14">
        <v>1.804804783</v>
      </c>
      <c r="S928" s="6">
        <v>3.0287448110000002E-4</v>
      </c>
      <c r="T928" s="6">
        <v>1.5188147970000001</v>
      </c>
      <c r="U928" s="6">
        <v>0</v>
      </c>
      <c r="V928" s="6">
        <v>9.0013701200000007</v>
      </c>
      <c r="W928" s="6">
        <v>0.2169456693</v>
      </c>
      <c r="X928" s="6">
        <v>3.5277028060000002</v>
      </c>
    </row>
    <row r="929" spans="5:24" x14ac:dyDescent="0.25">
      <c r="E929" s="19">
        <v>30</v>
      </c>
      <c r="F929" s="6">
        <v>155</v>
      </c>
      <c r="G929" s="6">
        <v>185</v>
      </c>
      <c r="H929" s="6">
        <v>350.5</v>
      </c>
      <c r="I929" s="6">
        <v>75</v>
      </c>
      <c r="J929" s="6">
        <v>200</v>
      </c>
      <c r="K929" s="19">
        <v>0.25</v>
      </c>
      <c r="L929" s="21">
        <v>1.37</v>
      </c>
      <c r="M929" s="21">
        <v>1.37</v>
      </c>
      <c r="N929" s="21">
        <v>955</v>
      </c>
      <c r="O929" s="19">
        <v>5</v>
      </c>
      <c r="P929" s="19" t="s">
        <v>14</v>
      </c>
      <c r="Q929" s="18"/>
      <c r="R929" s="14">
        <v>1.804804783</v>
      </c>
      <c r="S929" s="6">
        <v>3.0287448110000002E-4</v>
      </c>
      <c r="T929" s="6">
        <v>1.5267488579999999</v>
      </c>
      <c r="U929" s="6">
        <v>0</v>
      </c>
      <c r="V929" s="6">
        <v>8.6686761360000002</v>
      </c>
      <c r="W929" s="6">
        <v>0.2207832377</v>
      </c>
      <c r="X929" s="6">
        <v>1.2044511019999999</v>
      </c>
    </row>
    <row r="930" spans="5:24" x14ac:dyDescent="0.25">
      <c r="E930" s="19">
        <v>30</v>
      </c>
      <c r="F930" s="6">
        <v>155</v>
      </c>
      <c r="G930" s="6">
        <v>185</v>
      </c>
      <c r="H930" s="6">
        <v>350.5</v>
      </c>
      <c r="I930" s="6">
        <v>80</v>
      </c>
      <c r="J930" s="6">
        <v>200</v>
      </c>
      <c r="K930" s="19">
        <v>0.25</v>
      </c>
      <c r="L930" s="21">
        <v>1.37</v>
      </c>
      <c r="M930" s="21">
        <v>1.37</v>
      </c>
      <c r="N930" s="21">
        <v>955</v>
      </c>
      <c r="O930" s="19">
        <v>5</v>
      </c>
      <c r="P930" s="19" t="s">
        <v>14</v>
      </c>
      <c r="Q930" s="18"/>
      <c r="R930" s="14">
        <v>1.804804783</v>
      </c>
      <c r="S930" s="6">
        <v>3.0287448110000002E-4</v>
      </c>
      <c r="T930" s="6">
        <v>1.5341395499999999</v>
      </c>
      <c r="U930" s="6">
        <v>0</v>
      </c>
      <c r="V930" s="6">
        <v>8.0325727950000001</v>
      </c>
      <c r="W930" s="6">
        <v>0.22528068409999999</v>
      </c>
      <c r="X930" s="6">
        <v>0.47864761439999998</v>
      </c>
    </row>
    <row r="931" spans="5:24" x14ac:dyDescent="0.25">
      <c r="E931" s="19">
        <v>30</v>
      </c>
      <c r="F931" s="6">
        <v>155</v>
      </c>
      <c r="G931" s="6">
        <v>185</v>
      </c>
      <c r="H931" s="6">
        <v>350.5</v>
      </c>
      <c r="I931" s="6">
        <v>85</v>
      </c>
      <c r="J931" s="6">
        <v>200</v>
      </c>
      <c r="K931" s="19">
        <v>0.25</v>
      </c>
      <c r="L931" s="21">
        <v>1.37</v>
      </c>
      <c r="M931" s="21">
        <v>1.37</v>
      </c>
      <c r="N931" s="21">
        <v>955</v>
      </c>
      <c r="O931" s="19">
        <v>5</v>
      </c>
      <c r="P931" s="19" t="s">
        <v>14</v>
      </c>
      <c r="Q931" s="18"/>
      <c r="R931" s="14">
        <v>1.804804783</v>
      </c>
      <c r="S931" s="6">
        <v>3.0287448110000002E-4</v>
      </c>
      <c r="T931" s="6">
        <v>1.541309206</v>
      </c>
      <c r="U931" s="6">
        <v>0</v>
      </c>
      <c r="V931" s="6">
        <v>7.4493495059999999</v>
      </c>
      <c r="W931" s="6">
        <v>0.22757943899999999</v>
      </c>
      <c r="X931" s="6">
        <v>0.33060908449999998</v>
      </c>
    </row>
    <row r="932" spans="5:24" x14ac:dyDescent="0.25">
      <c r="E932" s="19">
        <v>30</v>
      </c>
      <c r="F932" s="6">
        <v>155</v>
      </c>
      <c r="G932" s="6">
        <v>185</v>
      </c>
      <c r="H932" s="6">
        <v>350.5</v>
      </c>
      <c r="I932" s="6">
        <v>90</v>
      </c>
      <c r="J932" s="6">
        <v>200</v>
      </c>
      <c r="K932" s="19">
        <v>0.25</v>
      </c>
      <c r="L932" s="21">
        <v>1.37</v>
      </c>
      <c r="M932" s="21">
        <v>1.37</v>
      </c>
      <c r="N932" s="21">
        <v>955</v>
      </c>
      <c r="O932" s="19">
        <v>5</v>
      </c>
      <c r="P932" s="19" t="s">
        <v>14</v>
      </c>
      <c r="Q932" s="18"/>
      <c r="R932" s="14">
        <v>1.804804783</v>
      </c>
      <c r="S932" s="6">
        <v>3.0287448110000002E-4</v>
      </c>
      <c r="T932" s="6">
        <v>1.548050524</v>
      </c>
      <c r="U932" s="6">
        <v>0</v>
      </c>
      <c r="V932" s="6">
        <v>6.7622399870000001</v>
      </c>
      <c r="W932" s="6">
        <v>0.22757943899999999</v>
      </c>
      <c r="X932" s="6">
        <v>0.2163101237</v>
      </c>
    </row>
    <row r="933" spans="5:24" x14ac:dyDescent="0.25">
      <c r="E933" s="19">
        <v>30</v>
      </c>
      <c r="F933" s="6">
        <v>155</v>
      </c>
      <c r="G933" s="6">
        <v>185</v>
      </c>
      <c r="H933" s="6">
        <v>350.5</v>
      </c>
      <c r="I933" s="6">
        <v>95</v>
      </c>
      <c r="J933" s="6">
        <v>200</v>
      </c>
      <c r="K933" s="19">
        <v>0.25</v>
      </c>
      <c r="L933" s="21">
        <v>1.37</v>
      </c>
      <c r="M933" s="21">
        <v>1.37</v>
      </c>
      <c r="N933" s="21">
        <v>955</v>
      </c>
      <c r="O933" s="19">
        <v>5</v>
      </c>
      <c r="P933" s="19" t="s">
        <v>14</v>
      </c>
      <c r="Q933" s="18"/>
      <c r="R933" s="14">
        <v>1.804804783</v>
      </c>
      <c r="S933" s="6">
        <v>3.0287448110000002E-4</v>
      </c>
      <c r="T933" s="6">
        <v>1.5537508330000001</v>
      </c>
      <c r="U933" s="6">
        <v>0</v>
      </c>
      <c r="V933" s="6">
        <v>6.0077686220000004</v>
      </c>
      <c r="W933" s="6">
        <v>0.22757943899999999</v>
      </c>
      <c r="X933" s="6">
        <v>0.2051425939</v>
      </c>
    </row>
    <row r="934" spans="5:24" x14ac:dyDescent="0.25">
      <c r="E934" s="19">
        <v>30</v>
      </c>
      <c r="F934" s="6">
        <v>155</v>
      </c>
      <c r="G934" s="6">
        <v>185</v>
      </c>
      <c r="H934" s="6">
        <v>350.5</v>
      </c>
      <c r="I934" s="6">
        <v>100</v>
      </c>
      <c r="J934" s="6">
        <v>200</v>
      </c>
      <c r="K934" s="19">
        <v>0.25</v>
      </c>
      <c r="L934" s="21">
        <v>1.37</v>
      </c>
      <c r="M934" s="21">
        <v>1.37</v>
      </c>
      <c r="N934" s="21">
        <v>955</v>
      </c>
      <c r="O934" s="19">
        <v>5</v>
      </c>
      <c r="P934" s="19" t="s">
        <v>14</v>
      </c>
      <c r="Q934" s="18"/>
      <c r="R934" s="14">
        <v>1.804804783</v>
      </c>
      <c r="S934" s="6">
        <v>3.0287448110000002E-4</v>
      </c>
      <c r="T934" s="6">
        <v>1.558556933</v>
      </c>
      <c r="U934" s="6">
        <v>0</v>
      </c>
      <c r="V934" s="6">
        <v>4.4128254409999998</v>
      </c>
      <c r="W934" s="6">
        <v>0.2282744743</v>
      </c>
      <c r="X934" s="6">
        <v>0.1983428955</v>
      </c>
    </row>
    <row r="935" spans="5:24" x14ac:dyDescent="0.25">
      <c r="E935" s="19">
        <v>30</v>
      </c>
      <c r="F935" s="6">
        <v>155</v>
      </c>
      <c r="G935" s="6">
        <v>185</v>
      </c>
      <c r="H935" s="6">
        <v>350.5</v>
      </c>
      <c r="I935" s="6">
        <v>105</v>
      </c>
      <c r="J935" s="6">
        <v>200</v>
      </c>
      <c r="K935" s="19">
        <v>0.25</v>
      </c>
      <c r="L935" s="21">
        <v>1.37</v>
      </c>
      <c r="M935" s="21">
        <v>1.37</v>
      </c>
      <c r="N935" s="21">
        <v>955</v>
      </c>
      <c r="O935" s="19">
        <v>5</v>
      </c>
      <c r="P935" s="19" t="s">
        <v>14</v>
      </c>
      <c r="Q935" s="18"/>
      <c r="R935" s="14">
        <v>1.804804783</v>
      </c>
      <c r="S935" s="6">
        <v>3.0287448110000002E-4</v>
      </c>
      <c r="T935" s="6">
        <v>1.563100307</v>
      </c>
      <c r="U935" s="6">
        <v>0</v>
      </c>
      <c r="V935" s="6">
        <v>1.7026861950000001</v>
      </c>
      <c r="W935" s="6">
        <v>0.2282744743</v>
      </c>
      <c r="X935" s="6">
        <v>0.1904665864</v>
      </c>
    </row>
    <row r="936" spans="5:24" x14ac:dyDescent="0.25">
      <c r="E936" s="19">
        <v>30</v>
      </c>
      <c r="F936" s="6">
        <v>155</v>
      </c>
      <c r="G936" s="6">
        <v>185</v>
      </c>
      <c r="H936" s="6">
        <v>350.5</v>
      </c>
      <c r="I936" s="6">
        <v>110</v>
      </c>
      <c r="J936" s="6">
        <v>200</v>
      </c>
      <c r="K936" s="19">
        <v>0.25</v>
      </c>
      <c r="L936" s="21">
        <v>1.37</v>
      </c>
      <c r="M936" s="21">
        <v>1.37</v>
      </c>
      <c r="N936" s="21">
        <v>955</v>
      </c>
      <c r="O936" s="19">
        <v>5</v>
      </c>
      <c r="P936" s="19" t="s">
        <v>14</v>
      </c>
      <c r="Q936" s="18"/>
      <c r="R936" s="14">
        <v>1.804804783</v>
      </c>
      <c r="S936" s="6">
        <v>3.0287448110000002E-4</v>
      </c>
      <c r="T936" s="6">
        <v>1.5668848559999999</v>
      </c>
      <c r="U936" s="6">
        <v>0</v>
      </c>
      <c r="V936" s="6">
        <v>0.85627145790000003</v>
      </c>
      <c r="W936" s="6">
        <v>0.2282744743</v>
      </c>
      <c r="X936" s="6">
        <v>0.18311469</v>
      </c>
    </row>
    <row r="937" spans="5:24" x14ac:dyDescent="0.25">
      <c r="E937" s="19">
        <v>30</v>
      </c>
      <c r="F937" s="6">
        <v>155</v>
      </c>
      <c r="G937" s="6">
        <v>185</v>
      </c>
      <c r="H937" s="6">
        <v>350.5</v>
      </c>
      <c r="I937" s="6">
        <v>115</v>
      </c>
      <c r="J937" s="6">
        <v>200</v>
      </c>
      <c r="K937" s="19">
        <v>0.25</v>
      </c>
      <c r="L937" s="21">
        <v>1.37</v>
      </c>
      <c r="M937" s="21">
        <v>1.37</v>
      </c>
      <c r="N937" s="21">
        <v>955</v>
      </c>
      <c r="O937" s="19">
        <v>5</v>
      </c>
      <c r="P937" s="19" t="s">
        <v>14</v>
      </c>
      <c r="Q937" s="18"/>
      <c r="R937" s="14">
        <v>1.804804783</v>
      </c>
      <c r="S937" s="6">
        <v>3.0287448110000002E-4</v>
      </c>
      <c r="T937" s="6">
        <v>1.569957321</v>
      </c>
      <c r="U937" s="6">
        <v>0</v>
      </c>
      <c r="V937" s="6">
        <v>0.39811401610000002</v>
      </c>
      <c r="W937" s="6">
        <v>0.2282744743</v>
      </c>
      <c r="X937" s="6">
        <v>0.17656980180000001</v>
      </c>
    </row>
    <row r="938" spans="5:24" x14ac:dyDescent="0.25">
      <c r="E938" s="19">
        <v>30</v>
      </c>
      <c r="F938" s="6">
        <v>155</v>
      </c>
      <c r="G938" s="6">
        <v>185</v>
      </c>
      <c r="H938" s="6">
        <v>350.5</v>
      </c>
      <c r="I938" s="6">
        <v>10</v>
      </c>
      <c r="J938" s="6">
        <v>250</v>
      </c>
      <c r="K938" s="19">
        <v>0.25</v>
      </c>
      <c r="L938" s="21">
        <v>1.37</v>
      </c>
      <c r="M938" s="21">
        <v>1.37</v>
      </c>
      <c r="N938" s="21">
        <v>955</v>
      </c>
      <c r="O938" s="19">
        <v>5</v>
      </c>
      <c r="P938" s="19" t="s">
        <v>14</v>
      </c>
      <c r="Q938" s="18"/>
      <c r="R938" s="14">
        <v>1.804804783</v>
      </c>
      <c r="S938" s="6">
        <v>3.0287448110000002E-4</v>
      </c>
      <c r="T938" s="6">
        <v>1.4232463289999999</v>
      </c>
      <c r="U938" s="6">
        <v>4.8856914360000003E-2</v>
      </c>
      <c r="V938" s="6">
        <v>5.451341556</v>
      </c>
      <c r="W938" s="6">
        <v>0.95316849920000002</v>
      </c>
      <c r="X938" s="6">
        <v>3.4612831160000002</v>
      </c>
    </row>
    <row r="939" spans="5:24" x14ac:dyDescent="0.25">
      <c r="E939" s="19">
        <v>30</v>
      </c>
      <c r="F939" s="6">
        <v>155</v>
      </c>
      <c r="G939" s="6">
        <v>185</v>
      </c>
      <c r="H939" s="6">
        <v>350.5</v>
      </c>
      <c r="I939" s="6">
        <v>15</v>
      </c>
      <c r="J939" s="6">
        <v>250</v>
      </c>
      <c r="K939" s="19">
        <v>0.25</v>
      </c>
      <c r="L939" s="21">
        <v>1.37</v>
      </c>
      <c r="M939" s="21">
        <v>1.37</v>
      </c>
      <c r="N939" s="21">
        <v>955</v>
      </c>
      <c r="O939" s="19">
        <v>5</v>
      </c>
      <c r="P939" s="19" t="s">
        <v>14</v>
      </c>
      <c r="Q939" s="18"/>
      <c r="R939" s="14">
        <v>1.804804783</v>
      </c>
      <c r="S939" s="6">
        <v>3.0287448110000002E-4</v>
      </c>
      <c r="T939" s="6">
        <v>1.4430142370000001</v>
      </c>
      <c r="U939" s="6">
        <v>5.0204795759999997E-2</v>
      </c>
      <c r="V939" s="6">
        <v>4.8678569779999998</v>
      </c>
      <c r="W939" s="6">
        <v>0.82136819959999996</v>
      </c>
      <c r="X939" s="6">
        <v>4.3080212060000003</v>
      </c>
    </row>
    <row r="940" spans="5:24" x14ac:dyDescent="0.25">
      <c r="E940" s="19">
        <v>30</v>
      </c>
      <c r="F940" s="6">
        <v>155</v>
      </c>
      <c r="G940" s="6">
        <v>185</v>
      </c>
      <c r="H940" s="6">
        <v>350.5</v>
      </c>
      <c r="I940" s="6">
        <v>20</v>
      </c>
      <c r="J940" s="6">
        <v>250</v>
      </c>
      <c r="K940" s="19">
        <v>0.25</v>
      </c>
      <c r="L940" s="21">
        <v>1.37</v>
      </c>
      <c r="M940" s="21">
        <v>1.37</v>
      </c>
      <c r="N940" s="21">
        <v>955</v>
      </c>
      <c r="O940" s="19">
        <v>5</v>
      </c>
      <c r="P940" s="19" t="s">
        <v>14</v>
      </c>
      <c r="Q940" s="18"/>
      <c r="R940" s="14">
        <v>1.804804783</v>
      </c>
      <c r="S940" s="6">
        <v>3.0287448110000002E-4</v>
      </c>
      <c r="T940" s="6">
        <v>1.459701753</v>
      </c>
      <c r="U940" s="6">
        <v>5.7017762870000002E-2</v>
      </c>
      <c r="V940" s="6">
        <v>5.6943211030000001</v>
      </c>
      <c r="W940" s="6">
        <v>0.79627770109999996</v>
      </c>
      <c r="X940" s="6">
        <v>4.8043629919999997</v>
      </c>
    </row>
    <row r="941" spans="5:24" x14ac:dyDescent="0.25">
      <c r="E941" s="19">
        <v>30</v>
      </c>
      <c r="F941" s="6">
        <v>155</v>
      </c>
      <c r="G941" s="6">
        <v>185</v>
      </c>
      <c r="H941" s="6">
        <v>350.5</v>
      </c>
      <c r="I941" s="6">
        <v>25</v>
      </c>
      <c r="J941" s="6">
        <v>250</v>
      </c>
      <c r="K941" s="19">
        <v>0.25</v>
      </c>
      <c r="L941" s="21">
        <v>1.37</v>
      </c>
      <c r="M941" s="21">
        <v>1.37</v>
      </c>
      <c r="N941" s="21">
        <v>955</v>
      </c>
      <c r="O941" s="19">
        <v>5</v>
      </c>
      <c r="P941" s="19" t="s">
        <v>14</v>
      </c>
      <c r="Q941" s="18"/>
      <c r="R941" s="14">
        <v>1.804804783</v>
      </c>
      <c r="S941" s="6">
        <v>3.0287448110000002E-4</v>
      </c>
      <c r="T941" s="6">
        <v>1.47444693</v>
      </c>
      <c r="U941" s="6">
        <v>4.0339082819999997E-2</v>
      </c>
      <c r="V941" s="6">
        <v>6.4807706789999999</v>
      </c>
      <c r="W941" s="6">
        <v>0.76526561140000005</v>
      </c>
      <c r="X941" s="6">
        <v>5.4046239549999999</v>
      </c>
    </row>
    <row r="942" spans="5:24" x14ac:dyDescent="0.25">
      <c r="E942" s="19">
        <v>30</v>
      </c>
      <c r="F942" s="6">
        <v>155</v>
      </c>
      <c r="G942" s="6">
        <v>185</v>
      </c>
      <c r="H942" s="6">
        <v>350.5</v>
      </c>
      <c r="I942" s="6">
        <v>30</v>
      </c>
      <c r="J942" s="6">
        <v>250</v>
      </c>
      <c r="K942" s="19">
        <v>0.25</v>
      </c>
      <c r="L942" s="21">
        <v>1.37</v>
      </c>
      <c r="M942" s="21">
        <v>1.37</v>
      </c>
      <c r="N942" s="21">
        <v>955</v>
      </c>
      <c r="O942" s="19">
        <v>5</v>
      </c>
      <c r="P942" s="19" t="s">
        <v>14</v>
      </c>
      <c r="Q942" s="18"/>
      <c r="R942" s="14">
        <v>1.804804783</v>
      </c>
      <c r="S942" s="6">
        <v>3.0287448110000002E-4</v>
      </c>
      <c r="T942" s="6">
        <v>1.4882512809999999</v>
      </c>
      <c r="U942" s="6">
        <v>4.761504817E-2</v>
      </c>
      <c r="V942" s="6">
        <v>7.6584379289999998</v>
      </c>
      <c r="W942" s="6">
        <v>0.65450786729999999</v>
      </c>
      <c r="X942" s="6">
        <v>5.9519279809999999</v>
      </c>
    </row>
    <row r="943" spans="5:24" x14ac:dyDescent="0.25">
      <c r="E943" s="19">
        <v>30</v>
      </c>
      <c r="F943" s="6">
        <v>155</v>
      </c>
      <c r="G943" s="6">
        <v>185</v>
      </c>
      <c r="H943" s="6">
        <v>350.5</v>
      </c>
      <c r="I943" s="6">
        <v>35</v>
      </c>
      <c r="J943" s="6">
        <v>250</v>
      </c>
      <c r="K943" s="19">
        <v>0.25</v>
      </c>
      <c r="L943" s="21">
        <v>1.37</v>
      </c>
      <c r="M943" s="21">
        <v>1.37</v>
      </c>
      <c r="N943" s="21">
        <v>955</v>
      </c>
      <c r="O943" s="19">
        <v>5</v>
      </c>
      <c r="P943" s="19" t="s">
        <v>14</v>
      </c>
      <c r="Q943" s="18"/>
      <c r="R943" s="14">
        <v>1.804804783</v>
      </c>
      <c r="S943" s="6">
        <v>3.0287448110000002E-4</v>
      </c>
      <c r="T943" s="6">
        <v>1.5016659889999999</v>
      </c>
      <c r="U943" s="6">
        <v>3.44780742E-2</v>
      </c>
      <c r="V943" s="6">
        <v>8.1885878820000002</v>
      </c>
      <c r="W943" s="6">
        <v>0.68518681869999998</v>
      </c>
      <c r="X943" s="6">
        <v>6.451762521</v>
      </c>
    </row>
    <row r="944" spans="5:24" x14ac:dyDescent="0.25">
      <c r="E944" s="19">
        <v>30</v>
      </c>
      <c r="F944" s="6">
        <v>155</v>
      </c>
      <c r="G944" s="6">
        <v>185</v>
      </c>
      <c r="H944" s="6">
        <v>350.5</v>
      </c>
      <c r="I944" s="6">
        <v>40</v>
      </c>
      <c r="J944" s="6">
        <v>250</v>
      </c>
      <c r="K944" s="19">
        <v>0.25</v>
      </c>
      <c r="L944" s="21">
        <v>1.37</v>
      </c>
      <c r="M944" s="21">
        <v>1.37</v>
      </c>
      <c r="N944" s="21">
        <v>955</v>
      </c>
      <c r="O944" s="19">
        <v>5</v>
      </c>
      <c r="P944" s="19" t="s">
        <v>14</v>
      </c>
      <c r="Q944" s="18"/>
      <c r="R944" s="14">
        <v>1.804804783</v>
      </c>
      <c r="S944" s="6">
        <v>3.0287448110000002E-4</v>
      </c>
      <c r="T944" s="6">
        <v>1.5148520590000001</v>
      </c>
      <c r="U944" s="6">
        <v>9.8462432629999996E-3</v>
      </c>
      <c r="V944" s="6">
        <v>9.1081119400000006</v>
      </c>
      <c r="W944" s="6">
        <v>0.64997104979999998</v>
      </c>
      <c r="X944" s="6">
        <v>6.3136514029999997</v>
      </c>
    </row>
    <row r="945" spans="5:24" x14ac:dyDescent="0.25">
      <c r="E945" s="19">
        <v>30</v>
      </c>
      <c r="F945" s="6">
        <v>155</v>
      </c>
      <c r="G945" s="6">
        <v>185</v>
      </c>
      <c r="H945" s="6">
        <v>350.5</v>
      </c>
      <c r="I945" s="6">
        <v>45</v>
      </c>
      <c r="J945" s="6">
        <v>250</v>
      </c>
      <c r="K945" s="19">
        <v>0.25</v>
      </c>
      <c r="L945" s="21">
        <v>1.37</v>
      </c>
      <c r="M945" s="21">
        <v>1.37</v>
      </c>
      <c r="N945" s="21">
        <v>955</v>
      </c>
      <c r="O945" s="19">
        <v>5</v>
      </c>
      <c r="P945" s="19" t="s">
        <v>14</v>
      </c>
      <c r="Q945" s="18"/>
      <c r="R945" s="14">
        <v>1.804804783</v>
      </c>
      <c r="S945" s="6">
        <v>3.0287448110000002E-4</v>
      </c>
      <c r="T945" s="6">
        <v>1.526667293</v>
      </c>
      <c r="U945" s="6">
        <v>1.2016268389999999E-2</v>
      </c>
      <c r="V945" s="6">
        <v>9.5012399389999995</v>
      </c>
      <c r="W945" s="6">
        <v>0.64188162390000003</v>
      </c>
      <c r="X945" s="6">
        <v>6.598482422</v>
      </c>
    </row>
    <row r="946" spans="5:24" x14ac:dyDescent="0.25">
      <c r="E946" s="19">
        <v>30</v>
      </c>
      <c r="F946" s="6">
        <v>155</v>
      </c>
      <c r="G946" s="6">
        <v>185</v>
      </c>
      <c r="H946" s="6">
        <v>350.5</v>
      </c>
      <c r="I946" s="6">
        <v>50</v>
      </c>
      <c r="J946" s="6">
        <v>250</v>
      </c>
      <c r="K946" s="19">
        <v>0.25</v>
      </c>
      <c r="L946" s="21">
        <v>1.37</v>
      </c>
      <c r="M946" s="21">
        <v>1.37</v>
      </c>
      <c r="N946" s="21">
        <v>955</v>
      </c>
      <c r="O946" s="19">
        <v>5</v>
      </c>
      <c r="P946" s="19" t="s">
        <v>14</v>
      </c>
      <c r="Q946" s="18"/>
      <c r="R946" s="14">
        <v>1.804804783</v>
      </c>
      <c r="S946" s="6">
        <v>3.0287448110000002E-4</v>
      </c>
      <c r="T946" s="6">
        <v>1.538396707</v>
      </c>
      <c r="U946" s="6">
        <v>0</v>
      </c>
      <c r="V946" s="6">
        <v>9.4475018950000003</v>
      </c>
      <c r="W946" s="6">
        <v>0.53093126820000003</v>
      </c>
      <c r="X946" s="6">
        <v>6.2492192649999998</v>
      </c>
    </row>
    <row r="947" spans="5:24" x14ac:dyDescent="0.25">
      <c r="E947" s="19">
        <v>30</v>
      </c>
      <c r="F947" s="6">
        <v>155</v>
      </c>
      <c r="G947" s="6">
        <v>185</v>
      </c>
      <c r="H947" s="6">
        <v>350.5</v>
      </c>
      <c r="I947" s="6">
        <v>55</v>
      </c>
      <c r="J947" s="6">
        <v>250</v>
      </c>
      <c r="K947" s="19">
        <v>0.25</v>
      </c>
      <c r="L947" s="21">
        <v>1.37</v>
      </c>
      <c r="M947" s="21">
        <v>1.37</v>
      </c>
      <c r="N947" s="21">
        <v>955</v>
      </c>
      <c r="O947" s="19">
        <v>5</v>
      </c>
      <c r="P947" s="19" t="s">
        <v>14</v>
      </c>
      <c r="Q947" s="18"/>
      <c r="R947" s="14">
        <v>1.804804783</v>
      </c>
      <c r="S947" s="6">
        <v>3.0287448110000002E-4</v>
      </c>
      <c r="T947" s="6">
        <v>1.5492214719999999</v>
      </c>
      <c r="U947" s="6">
        <v>0</v>
      </c>
      <c r="V947" s="6">
        <v>9.2839434250000004</v>
      </c>
      <c r="W947" s="6">
        <v>0.55142652209999998</v>
      </c>
      <c r="X947" s="6">
        <v>6.3016435660000001</v>
      </c>
    </row>
    <row r="948" spans="5:24" x14ac:dyDescent="0.25">
      <c r="E948" s="19">
        <v>30</v>
      </c>
      <c r="F948" s="6">
        <v>155</v>
      </c>
      <c r="G948" s="6">
        <v>185</v>
      </c>
      <c r="H948" s="6">
        <v>350.5</v>
      </c>
      <c r="I948" s="6">
        <v>60</v>
      </c>
      <c r="J948" s="6">
        <v>250</v>
      </c>
      <c r="K948" s="19">
        <v>0.25</v>
      </c>
      <c r="L948" s="21">
        <v>1.37</v>
      </c>
      <c r="M948" s="21">
        <v>1.37</v>
      </c>
      <c r="N948" s="21">
        <v>955</v>
      </c>
      <c r="O948" s="19">
        <v>5</v>
      </c>
      <c r="P948" s="19" t="s">
        <v>14</v>
      </c>
      <c r="Q948" s="18"/>
      <c r="R948" s="14">
        <v>1.804804783</v>
      </c>
      <c r="S948" s="6">
        <v>3.0287448110000002E-4</v>
      </c>
      <c r="T948" s="6">
        <v>1.559479313</v>
      </c>
      <c r="U948" s="6">
        <v>0</v>
      </c>
      <c r="V948" s="6">
        <v>9.5214575190000001</v>
      </c>
      <c r="W948" s="6">
        <v>0.55946837979999997</v>
      </c>
      <c r="X948" s="6">
        <v>5.6408904130000002</v>
      </c>
    </row>
    <row r="949" spans="5:24" x14ac:dyDescent="0.25">
      <c r="E949" s="19">
        <v>30</v>
      </c>
      <c r="F949" s="6">
        <v>155</v>
      </c>
      <c r="G949" s="6">
        <v>185</v>
      </c>
      <c r="H949" s="6">
        <v>350.5</v>
      </c>
      <c r="I949" s="6">
        <v>65</v>
      </c>
      <c r="J949" s="6">
        <v>250</v>
      </c>
      <c r="K949" s="19">
        <v>0.25</v>
      </c>
      <c r="L949" s="21">
        <v>1.37</v>
      </c>
      <c r="M949" s="21">
        <v>1.37</v>
      </c>
      <c r="N949" s="21">
        <v>955</v>
      </c>
      <c r="O949" s="19">
        <v>5</v>
      </c>
      <c r="P949" s="19" t="s">
        <v>14</v>
      </c>
      <c r="Q949" s="18"/>
      <c r="R949" s="14">
        <v>1.804804783</v>
      </c>
      <c r="S949" s="6">
        <v>3.0287448110000002E-4</v>
      </c>
      <c r="T949" s="6">
        <v>1.5695047129999999</v>
      </c>
      <c r="U949" s="6">
        <v>0</v>
      </c>
      <c r="V949" s="6">
        <v>9.5238492800000003</v>
      </c>
      <c r="W949" s="6">
        <v>0.54547680229999995</v>
      </c>
      <c r="X949" s="6">
        <v>4.8963790759999997</v>
      </c>
    </row>
    <row r="950" spans="5:24" x14ac:dyDescent="0.25">
      <c r="E950" s="19">
        <v>30</v>
      </c>
      <c r="F950" s="6">
        <v>155</v>
      </c>
      <c r="G950" s="6">
        <v>185</v>
      </c>
      <c r="H950" s="6">
        <v>350.5</v>
      </c>
      <c r="I950" s="6">
        <v>70</v>
      </c>
      <c r="J950" s="6">
        <v>250</v>
      </c>
      <c r="K950" s="19">
        <v>0.25</v>
      </c>
      <c r="L950" s="21">
        <v>1.37</v>
      </c>
      <c r="M950" s="21">
        <v>1.37</v>
      </c>
      <c r="N950" s="21">
        <v>955</v>
      </c>
      <c r="O950" s="19">
        <v>5</v>
      </c>
      <c r="P950" s="19" t="s">
        <v>14</v>
      </c>
      <c r="Q950" s="18"/>
      <c r="R950" s="14">
        <v>1.804804783</v>
      </c>
      <c r="S950" s="6">
        <v>3.0287448110000002E-4</v>
      </c>
      <c r="T950" s="6">
        <v>1.5788635689999999</v>
      </c>
      <c r="U950" s="6">
        <v>0</v>
      </c>
      <c r="V950" s="6">
        <v>9.1864482689999996</v>
      </c>
      <c r="W950" s="6">
        <v>0.55485356070000003</v>
      </c>
      <c r="X950" s="6">
        <v>3.498272563</v>
      </c>
    </row>
    <row r="951" spans="5:24" x14ac:dyDescent="0.25">
      <c r="E951" s="19">
        <v>30</v>
      </c>
      <c r="F951" s="6">
        <v>155</v>
      </c>
      <c r="G951" s="6">
        <v>185</v>
      </c>
      <c r="H951" s="6">
        <v>350.5</v>
      </c>
      <c r="I951" s="6">
        <v>75</v>
      </c>
      <c r="J951" s="6">
        <v>250</v>
      </c>
      <c r="K951" s="19">
        <v>0.25</v>
      </c>
      <c r="L951" s="21">
        <v>1.37</v>
      </c>
      <c r="M951" s="21">
        <v>1.37</v>
      </c>
      <c r="N951" s="21">
        <v>955</v>
      </c>
      <c r="O951" s="19">
        <v>5</v>
      </c>
      <c r="P951" s="19" t="s">
        <v>14</v>
      </c>
      <c r="Q951" s="18"/>
      <c r="R951" s="14">
        <v>1.804804783</v>
      </c>
      <c r="S951" s="6">
        <v>3.0287448110000002E-4</v>
      </c>
      <c r="T951" s="6">
        <v>1.5876337979999999</v>
      </c>
      <c r="U951" s="6">
        <v>0</v>
      </c>
      <c r="V951" s="6">
        <v>8.8825157190000006</v>
      </c>
      <c r="W951" s="6">
        <v>0.54263608159999999</v>
      </c>
      <c r="X951" s="6">
        <v>1.268969875</v>
      </c>
    </row>
    <row r="952" spans="5:24" x14ac:dyDescent="0.25">
      <c r="E952" s="19">
        <v>30</v>
      </c>
      <c r="F952" s="6">
        <v>155</v>
      </c>
      <c r="G952" s="6">
        <v>185</v>
      </c>
      <c r="H952" s="6">
        <v>350.5</v>
      </c>
      <c r="I952" s="6">
        <v>80</v>
      </c>
      <c r="J952" s="6">
        <v>250</v>
      </c>
      <c r="K952" s="19">
        <v>0.25</v>
      </c>
      <c r="L952" s="21">
        <v>1.37</v>
      </c>
      <c r="M952" s="21">
        <v>1.37</v>
      </c>
      <c r="N952" s="21">
        <v>955</v>
      </c>
      <c r="O952" s="19">
        <v>5</v>
      </c>
      <c r="P952" s="19" t="s">
        <v>14</v>
      </c>
      <c r="Q952" s="18"/>
      <c r="R952" s="14">
        <v>1.804804783</v>
      </c>
      <c r="S952" s="6">
        <v>3.0287448110000002E-4</v>
      </c>
      <c r="T952" s="6">
        <v>1.59568183</v>
      </c>
      <c r="U952" s="6">
        <v>0</v>
      </c>
      <c r="V952" s="6">
        <v>8.488950118</v>
      </c>
      <c r="W952" s="6">
        <v>0.55210154489999996</v>
      </c>
      <c r="X952" s="6">
        <v>0.50287652670000005</v>
      </c>
    </row>
    <row r="953" spans="5:24" x14ac:dyDescent="0.25">
      <c r="E953" s="19">
        <v>30</v>
      </c>
      <c r="F953" s="6">
        <v>155</v>
      </c>
      <c r="G953" s="6">
        <v>185</v>
      </c>
      <c r="H953" s="6">
        <v>350.5</v>
      </c>
      <c r="I953" s="6">
        <v>85</v>
      </c>
      <c r="J953" s="6">
        <v>250</v>
      </c>
      <c r="K953" s="19">
        <v>0.25</v>
      </c>
      <c r="L953" s="21">
        <v>1.37</v>
      </c>
      <c r="M953" s="21">
        <v>1.37</v>
      </c>
      <c r="N953" s="21">
        <v>955</v>
      </c>
      <c r="O953" s="19">
        <v>5</v>
      </c>
      <c r="P953" s="19" t="s">
        <v>14</v>
      </c>
      <c r="Q953" s="18"/>
      <c r="R953" s="14">
        <v>1.804804783</v>
      </c>
      <c r="S953" s="6">
        <v>3.0287448110000002E-4</v>
      </c>
      <c r="T953" s="6">
        <v>1.6034146760000001</v>
      </c>
      <c r="U953" s="6">
        <v>0</v>
      </c>
      <c r="V953" s="6">
        <v>7.9941322059999997</v>
      </c>
      <c r="W953" s="6">
        <v>0.5563528901</v>
      </c>
      <c r="X953" s="6">
        <v>0.33424202009999998</v>
      </c>
    </row>
    <row r="954" spans="5:24" x14ac:dyDescent="0.25">
      <c r="E954" s="19">
        <v>30</v>
      </c>
      <c r="F954" s="6">
        <v>155</v>
      </c>
      <c r="G954" s="6">
        <v>185</v>
      </c>
      <c r="H954" s="6">
        <v>350.5</v>
      </c>
      <c r="I954" s="6">
        <v>90</v>
      </c>
      <c r="J954" s="6">
        <v>250</v>
      </c>
      <c r="K954" s="19">
        <v>0.25</v>
      </c>
      <c r="L954" s="21">
        <v>1.37</v>
      </c>
      <c r="M954" s="21">
        <v>1.37</v>
      </c>
      <c r="N954" s="21">
        <v>955</v>
      </c>
      <c r="O954" s="19">
        <v>5</v>
      </c>
      <c r="P954" s="19" t="s">
        <v>14</v>
      </c>
      <c r="Q954" s="18"/>
      <c r="R954" s="14">
        <v>1.804804783</v>
      </c>
      <c r="S954" s="6">
        <v>3.0287448110000002E-4</v>
      </c>
      <c r="T954" s="6">
        <v>1.610597302</v>
      </c>
      <c r="U954" s="6">
        <v>0</v>
      </c>
      <c r="V954" s="6">
        <v>7.1786709230000003</v>
      </c>
      <c r="W954" s="6">
        <v>0.55027552179999994</v>
      </c>
      <c r="X954" s="6">
        <v>0.2408613775</v>
      </c>
    </row>
    <row r="955" spans="5:24" x14ac:dyDescent="0.25">
      <c r="E955" s="19">
        <v>30</v>
      </c>
      <c r="F955" s="6">
        <v>155</v>
      </c>
      <c r="G955" s="6">
        <v>185</v>
      </c>
      <c r="H955" s="6">
        <v>350.5</v>
      </c>
      <c r="I955" s="6">
        <v>95</v>
      </c>
      <c r="J955" s="6">
        <v>250</v>
      </c>
      <c r="K955" s="19">
        <v>0.25</v>
      </c>
      <c r="L955" s="21">
        <v>1.37</v>
      </c>
      <c r="M955" s="21">
        <v>1.37</v>
      </c>
      <c r="N955" s="21">
        <v>955</v>
      </c>
      <c r="O955" s="19">
        <v>5</v>
      </c>
      <c r="P955" s="19" t="s">
        <v>14</v>
      </c>
      <c r="Q955" s="18"/>
      <c r="R955" s="14">
        <v>1.804804783</v>
      </c>
      <c r="S955" s="6">
        <v>3.0287448110000002E-4</v>
      </c>
      <c r="T955" s="6">
        <v>1.616939315</v>
      </c>
      <c r="U955" s="6">
        <v>0</v>
      </c>
      <c r="V955" s="6">
        <v>6.344666965</v>
      </c>
      <c r="W955" s="6">
        <v>0.55104141299999998</v>
      </c>
      <c r="X955" s="6">
        <v>0.2316121716</v>
      </c>
    </row>
    <row r="956" spans="5:24" x14ac:dyDescent="0.25">
      <c r="E956" s="19">
        <v>30</v>
      </c>
      <c r="F956" s="6">
        <v>155</v>
      </c>
      <c r="G956" s="6">
        <v>185</v>
      </c>
      <c r="H956" s="6">
        <v>350.5</v>
      </c>
      <c r="I956" s="6">
        <v>100</v>
      </c>
      <c r="J956" s="6">
        <v>250</v>
      </c>
      <c r="K956" s="19">
        <v>0.25</v>
      </c>
      <c r="L956" s="21">
        <v>1.37</v>
      </c>
      <c r="M956" s="21">
        <v>1.37</v>
      </c>
      <c r="N956" s="21">
        <v>955</v>
      </c>
      <c r="O956" s="19">
        <v>5</v>
      </c>
      <c r="P956" s="19" t="s">
        <v>14</v>
      </c>
      <c r="Q956" s="18"/>
      <c r="R956" s="14">
        <v>1.804804783</v>
      </c>
      <c r="S956" s="6">
        <v>3.0287448110000002E-4</v>
      </c>
      <c r="T956" s="6">
        <v>1.622490363</v>
      </c>
      <c r="U956" s="6">
        <v>0</v>
      </c>
      <c r="V956" s="6">
        <v>4.8716101859999998</v>
      </c>
      <c r="W956" s="6">
        <v>0.55162556730000001</v>
      </c>
      <c r="X956" s="6">
        <v>0.22214026009999999</v>
      </c>
    </row>
    <row r="957" spans="5:24" x14ac:dyDescent="0.25">
      <c r="E957" s="19">
        <v>30</v>
      </c>
      <c r="F957" s="6">
        <v>155</v>
      </c>
      <c r="G957" s="6">
        <v>185</v>
      </c>
      <c r="H957" s="6">
        <v>350.5</v>
      </c>
      <c r="I957" s="6">
        <v>105</v>
      </c>
      <c r="J957" s="6">
        <v>250</v>
      </c>
      <c r="K957" s="19">
        <v>0.25</v>
      </c>
      <c r="L957" s="21">
        <v>1.37</v>
      </c>
      <c r="M957" s="21">
        <v>1.37</v>
      </c>
      <c r="N957" s="21">
        <v>955</v>
      </c>
      <c r="O957" s="19">
        <v>5</v>
      </c>
      <c r="P957" s="19" t="s">
        <v>14</v>
      </c>
      <c r="Q957" s="18"/>
      <c r="R957" s="14">
        <v>1.804804783</v>
      </c>
      <c r="S957" s="6">
        <v>3.0287448110000002E-4</v>
      </c>
      <c r="T957" s="6">
        <v>1.627092314</v>
      </c>
      <c r="U957" s="6">
        <v>0</v>
      </c>
      <c r="V957" s="6">
        <v>2.2047962710000002</v>
      </c>
      <c r="W957" s="6">
        <v>0.54277454780000001</v>
      </c>
      <c r="X957" s="6">
        <v>0.21331897380000001</v>
      </c>
    </row>
    <row r="958" spans="5:24" x14ac:dyDescent="0.25">
      <c r="E958" s="19">
        <v>30</v>
      </c>
      <c r="F958" s="6">
        <v>155</v>
      </c>
      <c r="G958" s="6">
        <v>185</v>
      </c>
      <c r="H958" s="6">
        <v>350.5</v>
      </c>
      <c r="I958" s="6">
        <v>110</v>
      </c>
      <c r="J958" s="6">
        <v>250</v>
      </c>
      <c r="K958" s="19">
        <v>0.25</v>
      </c>
      <c r="L958" s="21">
        <v>1.37</v>
      </c>
      <c r="M958" s="21">
        <v>1.37</v>
      </c>
      <c r="N958" s="21">
        <v>955</v>
      </c>
      <c r="O958" s="19">
        <v>5</v>
      </c>
      <c r="P958" s="19" t="s">
        <v>14</v>
      </c>
      <c r="Q958" s="18"/>
      <c r="R958" s="14">
        <v>1.804804783</v>
      </c>
      <c r="S958" s="6">
        <v>3.0287448110000002E-4</v>
      </c>
      <c r="T958" s="6">
        <v>1.631173464</v>
      </c>
      <c r="U958" s="6">
        <v>0</v>
      </c>
      <c r="V958" s="6">
        <v>0.91593529119999995</v>
      </c>
      <c r="W958" s="6">
        <v>0.54277454780000001</v>
      </c>
      <c r="X958" s="6">
        <v>0.2050849756</v>
      </c>
    </row>
    <row r="959" spans="5:24" x14ac:dyDescent="0.25">
      <c r="E959" s="19">
        <v>30</v>
      </c>
      <c r="F959" s="6">
        <v>155</v>
      </c>
      <c r="G959" s="6">
        <v>185</v>
      </c>
      <c r="H959" s="6">
        <v>350.5</v>
      </c>
      <c r="I959" s="6">
        <v>115</v>
      </c>
      <c r="J959" s="6">
        <v>250</v>
      </c>
      <c r="K959" s="19">
        <v>0.25</v>
      </c>
      <c r="L959" s="21">
        <v>1.37</v>
      </c>
      <c r="M959" s="21">
        <v>1.37</v>
      </c>
      <c r="N959" s="21">
        <v>955</v>
      </c>
      <c r="O959" s="19">
        <v>5</v>
      </c>
      <c r="P959" s="19" t="s">
        <v>14</v>
      </c>
      <c r="Q959" s="18"/>
      <c r="R959" s="14">
        <v>1.804804783</v>
      </c>
      <c r="S959" s="6">
        <v>3.0287448110000002E-4</v>
      </c>
      <c r="T959" s="6">
        <v>1.634238082</v>
      </c>
      <c r="U959" s="6">
        <v>0</v>
      </c>
      <c r="V959" s="6">
        <v>0.39581095770000002</v>
      </c>
      <c r="W959" s="6">
        <v>0.54277454780000001</v>
      </c>
      <c r="X959" s="6">
        <v>0.19738284519999999</v>
      </c>
    </row>
    <row r="960" spans="5:24" x14ac:dyDescent="0.25">
      <c r="E960" s="19">
        <v>30</v>
      </c>
      <c r="F960" s="6">
        <v>155</v>
      </c>
      <c r="G960" s="6">
        <v>185</v>
      </c>
      <c r="H960" s="6">
        <v>350.5</v>
      </c>
      <c r="I960" s="6">
        <v>10</v>
      </c>
      <c r="J960" s="6">
        <v>300</v>
      </c>
      <c r="K960" s="19">
        <v>0.25</v>
      </c>
      <c r="L960" s="21">
        <v>1.37</v>
      </c>
      <c r="M960" s="21">
        <v>1.37</v>
      </c>
      <c r="N960" s="21">
        <v>955</v>
      </c>
      <c r="O960" s="19">
        <v>5</v>
      </c>
      <c r="P960" s="19" t="s">
        <v>14</v>
      </c>
      <c r="Q960" s="18"/>
      <c r="R960" s="14">
        <v>1.804804783</v>
      </c>
      <c r="S960" s="6">
        <v>3.0287448110000002E-4</v>
      </c>
      <c r="T960" s="6">
        <v>1.4447198210000001</v>
      </c>
      <c r="U960" s="6">
        <v>7.5741703019999995E-2</v>
      </c>
      <c r="V960" s="6">
        <v>6.0125643230000003</v>
      </c>
      <c r="W960" s="6">
        <v>1.5587141259999999</v>
      </c>
      <c r="X960" s="6">
        <v>3.8963680580000002</v>
      </c>
    </row>
    <row r="961" spans="5:24" x14ac:dyDescent="0.25">
      <c r="E961" s="19">
        <v>30</v>
      </c>
      <c r="F961" s="6">
        <v>155</v>
      </c>
      <c r="G961" s="6">
        <v>185</v>
      </c>
      <c r="H961" s="6">
        <v>350.5</v>
      </c>
      <c r="I961" s="6">
        <v>15</v>
      </c>
      <c r="J961" s="6">
        <v>300</v>
      </c>
      <c r="K961" s="19">
        <v>0.25</v>
      </c>
      <c r="L961" s="21">
        <v>1.37</v>
      </c>
      <c r="M961" s="21">
        <v>1.37</v>
      </c>
      <c r="N961" s="21">
        <v>955</v>
      </c>
      <c r="O961" s="19">
        <v>5</v>
      </c>
      <c r="P961" s="19" t="s">
        <v>14</v>
      </c>
      <c r="Q961" s="18"/>
      <c r="R961" s="14">
        <v>1.804804783</v>
      </c>
      <c r="S961" s="6">
        <v>3.0287448110000002E-4</v>
      </c>
      <c r="T961" s="6">
        <v>1.4667799100000001</v>
      </c>
      <c r="U961" s="6">
        <v>8.1700434949999998E-2</v>
      </c>
      <c r="V961" s="6">
        <v>5.2393920490000001</v>
      </c>
      <c r="W961" s="6">
        <v>1.38099427</v>
      </c>
      <c r="X961" s="6">
        <v>4.5433354809999997</v>
      </c>
    </row>
    <row r="962" spans="5:24" x14ac:dyDescent="0.25">
      <c r="E962" s="19">
        <v>30</v>
      </c>
      <c r="F962" s="6">
        <v>155</v>
      </c>
      <c r="G962" s="6">
        <v>185</v>
      </c>
      <c r="H962" s="6">
        <v>350.5</v>
      </c>
      <c r="I962" s="6">
        <v>20</v>
      </c>
      <c r="J962" s="6">
        <v>300</v>
      </c>
      <c r="K962" s="19">
        <v>0.25</v>
      </c>
      <c r="L962" s="21">
        <v>1.37</v>
      </c>
      <c r="M962" s="21">
        <v>1.37</v>
      </c>
      <c r="N962" s="21">
        <v>955</v>
      </c>
      <c r="O962" s="19">
        <v>5</v>
      </c>
      <c r="P962" s="19" t="s">
        <v>14</v>
      </c>
      <c r="Q962" s="18"/>
      <c r="R962" s="14">
        <v>1.804804783</v>
      </c>
      <c r="S962" s="6">
        <v>3.0287448110000002E-4</v>
      </c>
      <c r="T962" s="6">
        <v>1.484462846</v>
      </c>
      <c r="U962" s="6">
        <v>6.4446255039999997E-2</v>
      </c>
      <c r="V962" s="6">
        <v>6.094676744</v>
      </c>
      <c r="W962" s="6">
        <v>1.29942545</v>
      </c>
      <c r="X962" s="6">
        <v>5.1157003669999996</v>
      </c>
    </row>
    <row r="963" spans="5:24" x14ac:dyDescent="0.25">
      <c r="E963" s="19">
        <v>30</v>
      </c>
      <c r="F963" s="6">
        <v>155</v>
      </c>
      <c r="G963" s="6">
        <v>185</v>
      </c>
      <c r="H963" s="6">
        <v>350.5</v>
      </c>
      <c r="I963" s="6">
        <v>25</v>
      </c>
      <c r="J963" s="6">
        <v>300</v>
      </c>
      <c r="K963" s="19">
        <v>0.25</v>
      </c>
      <c r="L963" s="21">
        <v>1.37</v>
      </c>
      <c r="M963" s="21">
        <v>1.37</v>
      </c>
      <c r="N963" s="21">
        <v>955</v>
      </c>
      <c r="O963" s="19">
        <v>5</v>
      </c>
      <c r="P963" s="19" t="s">
        <v>14</v>
      </c>
      <c r="Q963" s="18"/>
      <c r="R963" s="14">
        <v>1.804804783</v>
      </c>
      <c r="S963" s="6">
        <v>3.0287448110000002E-4</v>
      </c>
      <c r="T963" s="6">
        <v>1.5000078670000001</v>
      </c>
      <c r="U963" s="6">
        <v>5.8428025940000003E-2</v>
      </c>
      <c r="V963" s="6">
        <v>6.7208306330000003</v>
      </c>
      <c r="W963" s="6">
        <v>1.192150246</v>
      </c>
      <c r="X963" s="6">
        <v>5.5086191639999997</v>
      </c>
    </row>
    <row r="964" spans="5:24" x14ac:dyDescent="0.25">
      <c r="E964" s="19">
        <v>30</v>
      </c>
      <c r="F964" s="6">
        <v>155</v>
      </c>
      <c r="G964" s="6">
        <v>185</v>
      </c>
      <c r="H964" s="6">
        <v>350.5</v>
      </c>
      <c r="I964" s="6">
        <v>30</v>
      </c>
      <c r="J964" s="6">
        <v>300</v>
      </c>
      <c r="K964" s="19">
        <v>0.25</v>
      </c>
      <c r="L964" s="21">
        <v>1.37</v>
      </c>
      <c r="M964" s="21">
        <v>1.37</v>
      </c>
      <c r="N964" s="21">
        <v>955</v>
      </c>
      <c r="O964" s="19">
        <v>5</v>
      </c>
      <c r="P964" s="19" t="s">
        <v>14</v>
      </c>
      <c r="Q964" s="18"/>
      <c r="R964" s="14">
        <v>1.804804783</v>
      </c>
      <c r="S964" s="6">
        <v>3.0287448110000002E-4</v>
      </c>
      <c r="T964" s="6">
        <v>1.5155136140000001</v>
      </c>
      <c r="U964" s="6">
        <v>5.4023434209999999E-2</v>
      </c>
      <c r="V964" s="6">
        <v>7.8009563799999997</v>
      </c>
      <c r="W964" s="6">
        <v>1.03610723</v>
      </c>
      <c r="X964" s="6">
        <v>6.3426276589999997</v>
      </c>
    </row>
    <row r="965" spans="5:24" x14ac:dyDescent="0.25">
      <c r="E965" s="19">
        <v>30</v>
      </c>
      <c r="F965" s="6">
        <v>155</v>
      </c>
      <c r="G965" s="6">
        <v>185</v>
      </c>
      <c r="H965" s="6">
        <v>350.5</v>
      </c>
      <c r="I965" s="6">
        <v>35</v>
      </c>
      <c r="J965" s="6">
        <v>300</v>
      </c>
      <c r="K965" s="19">
        <v>0.25</v>
      </c>
      <c r="L965" s="21">
        <v>1.37</v>
      </c>
      <c r="M965" s="21">
        <v>1.37</v>
      </c>
      <c r="N965" s="21">
        <v>955</v>
      </c>
      <c r="O965" s="19">
        <v>5</v>
      </c>
      <c r="P965" s="19" t="s">
        <v>14</v>
      </c>
      <c r="Q965" s="18"/>
      <c r="R965" s="14">
        <v>1.804804783</v>
      </c>
      <c r="S965" s="6">
        <v>3.0287448110000002E-4</v>
      </c>
      <c r="T965" s="6">
        <v>1.5292886699999999</v>
      </c>
      <c r="U965" s="6">
        <v>3.14361456E-2</v>
      </c>
      <c r="V965" s="6">
        <v>8.2110391440000008</v>
      </c>
      <c r="W965" s="6">
        <v>1.1454685280000001</v>
      </c>
      <c r="X965" s="6">
        <v>6.590866192</v>
      </c>
    </row>
    <row r="966" spans="5:24" x14ac:dyDescent="0.25">
      <c r="E966" s="19">
        <v>30</v>
      </c>
      <c r="F966" s="6">
        <v>155</v>
      </c>
      <c r="G966" s="6">
        <v>185</v>
      </c>
      <c r="H966" s="6">
        <v>350.5</v>
      </c>
      <c r="I966" s="6">
        <v>40</v>
      </c>
      <c r="J966" s="6">
        <v>300</v>
      </c>
      <c r="K966" s="19">
        <v>0.25</v>
      </c>
      <c r="L966" s="21">
        <v>1.37</v>
      </c>
      <c r="M966" s="21">
        <v>1.37</v>
      </c>
      <c r="N966" s="21">
        <v>955</v>
      </c>
      <c r="O966" s="19">
        <v>5</v>
      </c>
      <c r="P966" s="19" t="s">
        <v>14</v>
      </c>
      <c r="Q966" s="18"/>
      <c r="R966" s="14">
        <v>1.804804783</v>
      </c>
      <c r="S966" s="6">
        <v>3.0287448110000002E-4</v>
      </c>
      <c r="T966" s="6">
        <v>1.5434045489999999</v>
      </c>
      <c r="U966" s="6">
        <v>4.1574107979999997E-2</v>
      </c>
      <c r="V966" s="6">
        <v>8.9442281159999997</v>
      </c>
      <c r="W966" s="6">
        <v>1.001764903</v>
      </c>
      <c r="X966" s="6">
        <v>6.660976421</v>
      </c>
    </row>
    <row r="967" spans="5:24" x14ac:dyDescent="0.25">
      <c r="E967" s="19">
        <v>30</v>
      </c>
      <c r="F967" s="6">
        <v>155</v>
      </c>
      <c r="G967" s="6">
        <v>185</v>
      </c>
      <c r="H967" s="6">
        <v>350.5</v>
      </c>
      <c r="I967" s="6">
        <v>45</v>
      </c>
      <c r="J967" s="6">
        <v>300</v>
      </c>
      <c r="K967" s="19">
        <v>0.25</v>
      </c>
      <c r="L967" s="21">
        <v>1.37</v>
      </c>
      <c r="M967" s="21">
        <v>1.37</v>
      </c>
      <c r="N967" s="21">
        <v>955</v>
      </c>
      <c r="O967" s="19">
        <v>5</v>
      </c>
      <c r="P967" s="19" t="s">
        <v>14</v>
      </c>
      <c r="Q967" s="18"/>
      <c r="R967" s="14">
        <v>1.804804783</v>
      </c>
      <c r="S967" s="6">
        <v>3.0287448110000002E-4</v>
      </c>
      <c r="T967" s="6">
        <v>1.55678962</v>
      </c>
      <c r="U967" s="6">
        <v>3.8325206680000001E-2</v>
      </c>
      <c r="V967" s="6">
        <v>9.7876092460000006</v>
      </c>
      <c r="W967" s="6">
        <v>0.88737177860000005</v>
      </c>
      <c r="X967" s="6">
        <v>6.0181630530000003</v>
      </c>
    </row>
    <row r="968" spans="5:24" x14ac:dyDescent="0.25">
      <c r="E968" s="19">
        <v>30</v>
      </c>
      <c r="F968" s="6">
        <v>155</v>
      </c>
      <c r="G968" s="6">
        <v>185</v>
      </c>
      <c r="H968" s="6">
        <v>350.5</v>
      </c>
      <c r="I968" s="6">
        <v>50</v>
      </c>
      <c r="J968" s="6">
        <v>300</v>
      </c>
      <c r="K968" s="19">
        <v>0.25</v>
      </c>
      <c r="L968" s="21">
        <v>1.37</v>
      </c>
      <c r="M968" s="21">
        <v>1.37</v>
      </c>
      <c r="N968" s="21">
        <v>955</v>
      </c>
      <c r="O968" s="19">
        <v>5</v>
      </c>
      <c r="P968" s="19" t="s">
        <v>14</v>
      </c>
      <c r="Q968" s="18"/>
      <c r="R968" s="14">
        <v>1.804804783</v>
      </c>
      <c r="S968" s="6">
        <v>3.0287448110000002E-4</v>
      </c>
      <c r="T968" s="6">
        <v>1.5694711770000001</v>
      </c>
      <c r="U968" s="6">
        <v>6.6654879009999998E-3</v>
      </c>
      <c r="V968" s="6">
        <v>9.9212353249999996</v>
      </c>
      <c r="W968" s="6">
        <v>0.87685511999999999</v>
      </c>
      <c r="X968" s="6">
        <v>6.0614618450000002</v>
      </c>
    </row>
    <row r="969" spans="5:24" x14ac:dyDescent="0.25">
      <c r="E969" s="19">
        <v>30</v>
      </c>
      <c r="F969" s="6">
        <v>155</v>
      </c>
      <c r="G969" s="6">
        <v>185</v>
      </c>
      <c r="H969" s="6">
        <v>350.5</v>
      </c>
      <c r="I969" s="6">
        <v>55</v>
      </c>
      <c r="J969" s="6">
        <v>300</v>
      </c>
      <c r="K969" s="19">
        <v>0.25</v>
      </c>
      <c r="L969" s="21">
        <v>1.37</v>
      </c>
      <c r="M969" s="21">
        <v>1.37</v>
      </c>
      <c r="N969" s="21">
        <v>955</v>
      </c>
      <c r="O969" s="19">
        <v>5</v>
      </c>
      <c r="P969" s="19" t="s">
        <v>14</v>
      </c>
      <c r="Q969" s="18"/>
      <c r="R969" s="14">
        <v>1.804804783</v>
      </c>
      <c r="S969" s="6">
        <v>3.0287448110000002E-4</v>
      </c>
      <c r="T969" s="6">
        <v>1.5810225</v>
      </c>
      <c r="U969" s="6">
        <v>6.6474584509999997E-3</v>
      </c>
      <c r="V969" s="6">
        <v>9.5788596219999995</v>
      </c>
      <c r="W969" s="6">
        <v>0.84063395370000005</v>
      </c>
      <c r="X969" s="6">
        <v>5.9540980169999997</v>
      </c>
    </row>
    <row r="970" spans="5:24" x14ac:dyDescent="0.25">
      <c r="E970" s="19">
        <v>30</v>
      </c>
      <c r="F970" s="6">
        <v>155</v>
      </c>
      <c r="G970" s="6">
        <v>185</v>
      </c>
      <c r="H970" s="6">
        <v>350.5</v>
      </c>
      <c r="I970" s="6">
        <v>60</v>
      </c>
      <c r="J970" s="6">
        <v>300</v>
      </c>
      <c r="K970" s="19">
        <v>0.25</v>
      </c>
      <c r="L970" s="21">
        <v>1.37</v>
      </c>
      <c r="M970" s="21">
        <v>1.37</v>
      </c>
      <c r="N970" s="21">
        <v>955</v>
      </c>
      <c r="O970" s="19">
        <v>5</v>
      </c>
      <c r="P970" s="19" t="s">
        <v>14</v>
      </c>
      <c r="Q970" s="18"/>
      <c r="R970" s="14">
        <v>1.804804783</v>
      </c>
      <c r="S970" s="6">
        <v>3.0287448110000002E-4</v>
      </c>
      <c r="T970" s="6">
        <v>1.5919612670000001</v>
      </c>
      <c r="U970" s="6">
        <v>0</v>
      </c>
      <c r="V970" s="6">
        <v>9.6804045439999999</v>
      </c>
      <c r="W970" s="6">
        <v>0.84745269190000005</v>
      </c>
      <c r="X970" s="6">
        <v>5.4657734749999998</v>
      </c>
    </row>
    <row r="971" spans="5:24" x14ac:dyDescent="0.25">
      <c r="E971" s="19">
        <v>30</v>
      </c>
      <c r="F971" s="6">
        <v>155</v>
      </c>
      <c r="G971" s="6">
        <v>185</v>
      </c>
      <c r="H971" s="6">
        <v>350.5</v>
      </c>
      <c r="I971" s="6">
        <v>65</v>
      </c>
      <c r="J971" s="6">
        <v>300</v>
      </c>
      <c r="K971" s="19">
        <v>0.25</v>
      </c>
      <c r="L971" s="21">
        <v>1.37</v>
      </c>
      <c r="M971" s="21">
        <v>1.37</v>
      </c>
      <c r="N971" s="21">
        <v>955</v>
      </c>
      <c r="O971" s="19">
        <v>5</v>
      </c>
      <c r="P971" s="19" t="s">
        <v>14</v>
      </c>
      <c r="Q971" s="18"/>
      <c r="R971" s="14">
        <v>1.804804783</v>
      </c>
      <c r="S971" s="6">
        <v>3.0287448110000002E-4</v>
      </c>
      <c r="T971" s="6">
        <v>1.602409806</v>
      </c>
      <c r="U971" s="6">
        <v>0</v>
      </c>
      <c r="V971" s="6">
        <v>9.4974837529999991</v>
      </c>
      <c r="W971" s="6">
        <v>0.85610322240000003</v>
      </c>
      <c r="X971" s="6">
        <v>4.6179651890000004</v>
      </c>
    </row>
    <row r="972" spans="5:24" x14ac:dyDescent="0.25">
      <c r="E972" s="19">
        <v>30</v>
      </c>
      <c r="F972" s="6">
        <v>155</v>
      </c>
      <c r="G972" s="6">
        <v>185</v>
      </c>
      <c r="H972" s="6">
        <v>350.5</v>
      </c>
      <c r="I972" s="6">
        <v>70</v>
      </c>
      <c r="J972" s="6">
        <v>300</v>
      </c>
      <c r="K972" s="19">
        <v>0.25</v>
      </c>
      <c r="L972" s="21">
        <v>1.37</v>
      </c>
      <c r="M972" s="21">
        <v>1.37</v>
      </c>
      <c r="N972" s="21">
        <v>955</v>
      </c>
      <c r="O972" s="19">
        <v>5</v>
      </c>
      <c r="P972" s="19" t="s">
        <v>14</v>
      </c>
      <c r="Q972" s="18"/>
      <c r="R972" s="14">
        <v>1.804804783</v>
      </c>
      <c r="S972" s="6">
        <v>3.0287448110000002E-4</v>
      </c>
      <c r="T972" s="6">
        <v>1.6125754960000001</v>
      </c>
      <c r="U972" s="6">
        <v>0</v>
      </c>
      <c r="V972" s="6">
        <v>9.3214482029999992</v>
      </c>
      <c r="W972" s="6">
        <v>0.86694072509999998</v>
      </c>
      <c r="X972" s="6">
        <v>3.2285829289999999</v>
      </c>
    </row>
    <row r="973" spans="5:24" x14ac:dyDescent="0.25">
      <c r="E973" s="19">
        <v>30</v>
      </c>
      <c r="F973" s="6">
        <v>155</v>
      </c>
      <c r="G973" s="6">
        <v>185</v>
      </c>
      <c r="H973" s="6">
        <v>350.5</v>
      </c>
      <c r="I973" s="6">
        <v>75</v>
      </c>
      <c r="J973" s="6">
        <v>300</v>
      </c>
      <c r="K973" s="19">
        <v>0.25</v>
      </c>
      <c r="L973" s="21">
        <v>1.37</v>
      </c>
      <c r="M973" s="21">
        <v>1.37</v>
      </c>
      <c r="N973" s="21">
        <v>955</v>
      </c>
      <c r="O973" s="19">
        <v>5</v>
      </c>
      <c r="P973" s="19" t="s">
        <v>14</v>
      </c>
      <c r="Q973" s="18"/>
      <c r="R973" s="14">
        <v>1.804804783</v>
      </c>
      <c r="S973" s="6">
        <v>3.0287448110000002E-4</v>
      </c>
      <c r="T973" s="6">
        <v>1.621919101</v>
      </c>
      <c r="U973" s="6">
        <v>0</v>
      </c>
      <c r="V973" s="6">
        <v>9.0237485629999998</v>
      </c>
      <c r="W973" s="6">
        <v>0.81935018719999997</v>
      </c>
      <c r="X973" s="6">
        <v>1.122549934</v>
      </c>
    </row>
    <row r="974" spans="5:24" x14ac:dyDescent="0.25">
      <c r="E974" s="19">
        <v>30</v>
      </c>
      <c r="F974" s="6">
        <v>155</v>
      </c>
      <c r="G974" s="6">
        <v>185</v>
      </c>
      <c r="H974" s="6">
        <v>350.5</v>
      </c>
      <c r="I974" s="6">
        <v>80</v>
      </c>
      <c r="J974" s="6">
        <v>300</v>
      </c>
      <c r="K974" s="19">
        <v>0.25</v>
      </c>
      <c r="L974" s="21">
        <v>1.37</v>
      </c>
      <c r="M974" s="21">
        <v>1.37</v>
      </c>
      <c r="N974" s="21">
        <v>955</v>
      </c>
      <c r="O974" s="19">
        <v>5</v>
      </c>
      <c r="P974" s="19" t="s">
        <v>14</v>
      </c>
      <c r="Q974" s="18"/>
      <c r="R974" s="14">
        <v>1.804804783</v>
      </c>
      <c r="S974" s="6">
        <v>3.0287448110000002E-4</v>
      </c>
      <c r="T974" s="6">
        <v>1.630753444</v>
      </c>
      <c r="U974" s="6">
        <v>0</v>
      </c>
      <c r="V974" s="6">
        <v>8.5772163520000007</v>
      </c>
      <c r="W974" s="6">
        <v>0.82023903909999996</v>
      </c>
      <c r="X974" s="6">
        <v>0.55271530800000002</v>
      </c>
    </row>
    <row r="975" spans="5:24" x14ac:dyDescent="0.25">
      <c r="E975" s="19">
        <v>30</v>
      </c>
      <c r="F975" s="6">
        <v>155</v>
      </c>
      <c r="G975" s="6">
        <v>185</v>
      </c>
      <c r="H975" s="6">
        <v>350.5</v>
      </c>
      <c r="I975" s="6">
        <v>85</v>
      </c>
      <c r="J975" s="6">
        <v>300</v>
      </c>
      <c r="K975" s="19">
        <v>0.25</v>
      </c>
      <c r="L975" s="21">
        <v>1.37</v>
      </c>
      <c r="M975" s="21">
        <v>1.37</v>
      </c>
      <c r="N975" s="21">
        <v>955</v>
      </c>
      <c r="O975" s="19">
        <v>5</v>
      </c>
      <c r="P975" s="19" t="s">
        <v>14</v>
      </c>
      <c r="Q975" s="18"/>
      <c r="R975" s="14">
        <v>1.804804783</v>
      </c>
      <c r="S975" s="6">
        <v>3.0287448110000002E-4</v>
      </c>
      <c r="T975" s="6">
        <v>1.638681225</v>
      </c>
      <c r="U975" s="6">
        <v>0</v>
      </c>
      <c r="V975" s="6">
        <v>7.6555518290000002</v>
      </c>
      <c r="W975" s="6">
        <v>0.81668002559999997</v>
      </c>
      <c r="X975" s="6">
        <v>0.32504944289999999</v>
      </c>
    </row>
    <row r="976" spans="5:24" x14ac:dyDescent="0.25">
      <c r="E976" s="19">
        <v>30</v>
      </c>
      <c r="F976" s="6">
        <v>155</v>
      </c>
      <c r="G976" s="6">
        <v>185</v>
      </c>
      <c r="H976" s="6">
        <v>350.5</v>
      </c>
      <c r="I976" s="6">
        <v>90</v>
      </c>
      <c r="J976" s="6">
        <v>300</v>
      </c>
      <c r="K976" s="19">
        <v>0.25</v>
      </c>
      <c r="L976" s="21">
        <v>1.37</v>
      </c>
      <c r="M976" s="21">
        <v>1.37</v>
      </c>
      <c r="N976" s="21">
        <v>955</v>
      </c>
      <c r="O976" s="19">
        <v>5</v>
      </c>
      <c r="P976" s="19" t="s">
        <v>14</v>
      </c>
      <c r="Q976" s="18"/>
      <c r="R976" s="14">
        <v>1.804804783</v>
      </c>
      <c r="S976" s="6">
        <v>3.0287448110000002E-4</v>
      </c>
      <c r="T976" s="6">
        <v>1.6462268959999999</v>
      </c>
      <c r="U976" s="6">
        <v>0</v>
      </c>
      <c r="V976" s="6">
        <v>7.1543074300000002</v>
      </c>
      <c r="W976" s="6">
        <v>0.82413159749999998</v>
      </c>
      <c r="X976" s="6">
        <v>0.25756134980000001</v>
      </c>
    </row>
    <row r="977" spans="5:24" x14ac:dyDescent="0.25">
      <c r="E977" s="19">
        <v>30</v>
      </c>
      <c r="F977" s="6">
        <v>155</v>
      </c>
      <c r="G977" s="6">
        <v>185</v>
      </c>
      <c r="H977" s="6">
        <v>350.5</v>
      </c>
      <c r="I977" s="6">
        <v>95</v>
      </c>
      <c r="J977" s="6">
        <v>300</v>
      </c>
      <c r="K977" s="19">
        <v>0.25</v>
      </c>
      <c r="L977" s="21">
        <v>1.37</v>
      </c>
      <c r="M977" s="21">
        <v>1.37</v>
      </c>
      <c r="N977" s="21">
        <v>955</v>
      </c>
      <c r="O977" s="19">
        <v>5</v>
      </c>
      <c r="P977" s="19" t="s">
        <v>14</v>
      </c>
      <c r="Q977" s="18"/>
      <c r="R977" s="14">
        <v>1.804804783</v>
      </c>
      <c r="S977" s="6">
        <v>3.0287448110000002E-4</v>
      </c>
      <c r="T977" s="6">
        <v>1.653060585</v>
      </c>
      <c r="U977" s="6">
        <v>0</v>
      </c>
      <c r="V977" s="6">
        <v>6.1564415830000003</v>
      </c>
      <c r="W977" s="6">
        <v>0.82374216140000001</v>
      </c>
      <c r="X977" s="6">
        <v>0.24670181150000001</v>
      </c>
    </row>
    <row r="978" spans="5:24" x14ac:dyDescent="0.25">
      <c r="E978" s="19">
        <v>30</v>
      </c>
      <c r="F978" s="6">
        <v>155</v>
      </c>
      <c r="G978" s="6">
        <v>185</v>
      </c>
      <c r="H978" s="6">
        <v>350.5</v>
      </c>
      <c r="I978" s="6">
        <v>100</v>
      </c>
      <c r="J978" s="6">
        <v>300</v>
      </c>
      <c r="K978" s="19">
        <v>0.25</v>
      </c>
      <c r="L978" s="21">
        <v>1.37</v>
      </c>
      <c r="M978" s="21">
        <v>1.37</v>
      </c>
      <c r="N978" s="21">
        <v>955</v>
      </c>
      <c r="O978" s="19">
        <v>5</v>
      </c>
      <c r="P978" s="19" t="s">
        <v>14</v>
      </c>
      <c r="Q978" s="18"/>
      <c r="R978" s="14">
        <v>1.804804783</v>
      </c>
      <c r="S978" s="6">
        <v>3.0287448110000002E-4</v>
      </c>
      <c r="T978" s="6">
        <v>1.659220326</v>
      </c>
      <c r="U978" s="6">
        <v>0</v>
      </c>
      <c r="V978" s="6">
        <v>4.7709494259999996</v>
      </c>
      <c r="W978" s="6">
        <v>0.823657423</v>
      </c>
      <c r="X978" s="6">
        <v>0.2386277094</v>
      </c>
    </row>
    <row r="979" spans="5:24" x14ac:dyDescent="0.25">
      <c r="E979" s="19">
        <v>30</v>
      </c>
      <c r="F979" s="6">
        <v>155</v>
      </c>
      <c r="G979" s="6">
        <v>185</v>
      </c>
      <c r="H979" s="6">
        <v>350.5</v>
      </c>
      <c r="I979" s="6">
        <v>105</v>
      </c>
      <c r="J979" s="6">
        <v>300</v>
      </c>
      <c r="K979" s="19">
        <v>0.25</v>
      </c>
      <c r="L979" s="21">
        <v>1.37</v>
      </c>
      <c r="M979" s="21">
        <v>1.37</v>
      </c>
      <c r="N979" s="21">
        <v>955</v>
      </c>
      <c r="O979" s="19">
        <v>5</v>
      </c>
      <c r="P979" s="19" t="s">
        <v>14</v>
      </c>
      <c r="Q979" s="18"/>
      <c r="R979" s="14">
        <v>1.804804783</v>
      </c>
      <c r="S979" s="6">
        <v>3.0287448110000002E-4</v>
      </c>
      <c r="T979" s="6">
        <v>1.663818156</v>
      </c>
      <c r="U979" s="6">
        <v>0</v>
      </c>
      <c r="V979" s="6">
        <v>2.2796167980000002</v>
      </c>
      <c r="W979" s="6">
        <v>0.823657423</v>
      </c>
      <c r="X979" s="6">
        <v>0.22810600650000001</v>
      </c>
    </row>
    <row r="980" spans="5:24" x14ac:dyDescent="0.25">
      <c r="E980" s="19">
        <v>30</v>
      </c>
      <c r="F980" s="6">
        <v>155</v>
      </c>
      <c r="G980" s="6">
        <v>185</v>
      </c>
      <c r="H980" s="6">
        <v>350.5</v>
      </c>
      <c r="I980" s="6">
        <v>110</v>
      </c>
      <c r="J980" s="6">
        <v>300</v>
      </c>
      <c r="K980" s="19">
        <v>0.25</v>
      </c>
      <c r="L980" s="21">
        <v>1.37</v>
      </c>
      <c r="M980" s="21">
        <v>1.37</v>
      </c>
      <c r="N980" s="21">
        <v>955</v>
      </c>
      <c r="O980" s="19">
        <v>5</v>
      </c>
      <c r="P980" s="19" t="s">
        <v>14</v>
      </c>
      <c r="Q980" s="18"/>
      <c r="R980" s="14">
        <v>1.804804783</v>
      </c>
      <c r="S980" s="6">
        <v>3.0287448110000002E-4</v>
      </c>
      <c r="T980" s="6">
        <v>1.6679081120000001</v>
      </c>
      <c r="U980" s="6">
        <v>0</v>
      </c>
      <c r="V980" s="6">
        <v>0.98728034909999995</v>
      </c>
      <c r="W980" s="6">
        <v>0.82411537099999999</v>
      </c>
      <c r="X980" s="6">
        <v>0.21930123939999999</v>
      </c>
    </row>
    <row r="981" spans="5:24" x14ac:dyDescent="0.25">
      <c r="E981" s="19">
        <v>30</v>
      </c>
      <c r="F981" s="6">
        <v>155</v>
      </c>
      <c r="G981" s="6">
        <v>185</v>
      </c>
      <c r="H981" s="6">
        <v>350.5</v>
      </c>
      <c r="I981" s="6">
        <v>115</v>
      </c>
      <c r="J981" s="6">
        <v>300</v>
      </c>
      <c r="K981" s="19">
        <v>0.25</v>
      </c>
      <c r="L981" s="21">
        <v>1.37</v>
      </c>
      <c r="M981" s="21">
        <v>1.37</v>
      </c>
      <c r="N981" s="21">
        <v>955</v>
      </c>
      <c r="O981" s="19">
        <v>5</v>
      </c>
      <c r="P981" s="19" t="s">
        <v>14</v>
      </c>
      <c r="Q981" s="18"/>
      <c r="R981" s="14">
        <v>1.804804783</v>
      </c>
      <c r="S981" s="6">
        <v>3.0287448110000002E-4</v>
      </c>
      <c r="T981" s="6">
        <v>1.6712409589999999</v>
      </c>
      <c r="U981" s="6">
        <v>0</v>
      </c>
      <c r="V981" s="6">
        <v>0.37978209149999997</v>
      </c>
      <c r="W981" s="6">
        <v>0.823657423</v>
      </c>
      <c r="X981" s="6">
        <v>0.2110651996</v>
      </c>
    </row>
    <row r="982" spans="5:24" x14ac:dyDescent="0.25">
      <c r="E982" s="19">
        <v>30</v>
      </c>
      <c r="F982" s="6">
        <v>120</v>
      </c>
      <c r="G982" s="6">
        <v>147.5</v>
      </c>
      <c r="H982" s="6">
        <v>237</v>
      </c>
      <c r="I982" s="6">
        <v>10</v>
      </c>
      <c r="J982" s="6">
        <v>200</v>
      </c>
      <c r="K982" s="19">
        <v>0.25</v>
      </c>
      <c r="L982" s="21">
        <v>1.37</v>
      </c>
      <c r="M982" s="21">
        <v>1.37</v>
      </c>
      <c r="N982" s="21">
        <v>955</v>
      </c>
      <c r="O982" s="19">
        <v>5</v>
      </c>
      <c r="P982" s="19" t="s">
        <v>14</v>
      </c>
      <c r="Q982" s="18"/>
      <c r="R982" s="14">
        <v>1.411479565</v>
      </c>
      <c r="S982" s="6">
        <v>3.465920869E-4</v>
      </c>
      <c r="T982" s="6">
        <v>1.0543676870000001</v>
      </c>
      <c r="U982" s="6">
        <v>7.1992738560000005E-2</v>
      </c>
      <c r="V982" s="6">
        <v>6.513995188</v>
      </c>
      <c r="W982" s="6">
        <v>2.5643976500000001</v>
      </c>
      <c r="X982" s="6">
        <v>5.7261873230000004</v>
      </c>
    </row>
    <row r="983" spans="5:24" x14ac:dyDescent="0.25">
      <c r="E983" s="19">
        <v>30</v>
      </c>
      <c r="F983" s="6">
        <v>120</v>
      </c>
      <c r="G983" s="6">
        <v>147.5</v>
      </c>
      <c r="H983" s="6">
        <v>237</v>
      </c>
      <c r="I983" s="6">
        <v>15</v>
      </c>
      <c r="J983" s="6">
        <v>200</v>
      </c>
      <c r="K983" s="19">
        <v>0.25</v>
      </c>
      <c r="L983" s="21">
        <v>1.37</v>
      </c>
      <c r="M983" s="21">
        <v>1.37</v>
      </c>
      <c r="N983" s="21">
        <v>955</v>
      </c>
      <c r="O983" s="19">
        <v>5</v>
      </c>
      <c r="P983" s="19" t="s">
        <v>14</v>
      </c>
      <c r="Q983" s="18"/>
      <c r="R983" s="14">
        <v>1.411479565</v>
      </c>
      <c r="S983" s="6">
        <v>3.465920869E-4</v>
      </c>
      <c r="T983" s="6">
        <v>1.081610892</v>
      </c>
      <c r="U983" s="6">
        <v>4.8720474479999998E-2</v>
      </c>
      <c r="V983" s="6">
        <v>8.0521755210000006</v>
      </c>
      <c r="W983" s="6">
        <v>2.0898133940000001</v>
      </c>
      <c r="X983" s="6">
        <v>7.0608136200000002</v>
      </c>
    </row>
    <row r="984" spans="5:24" x14ac:dyDescent="0.25">
      <c r="E984" s="19">
        <v>30</v>
      </c>
      <c r="F984" s="6">
        <v>120</v>
      </c>
      <c r="G984" s="6">
        <v>147.5</v>
      </c>
      <c r="H984" s="6">
        <v>237</v>
      </c>
      <c r="I984" s="6">
        <v>20</v>
      </c>
      <c r="J984" s="6">
        <v>200</v>
      </c>
      <c r="K984" s="19">
        <v>0.25</v>
      </c>
      <c r="L984" s="21">
        <v>1.37</v>
      </c>
      <c r="M984" s="21">
        <v>1.37</v>
      </c>
      <c r="N984" s="21">
        <v>955</v>
      </c>
      <c r="O984" s="19">
        <v>5</v>
      </c>
      <c r="P984" s="19" t="s">
        <v>14</v>
      </c>
      <c r="Q984" s="18"/>
      <c r="R984" s="14">
        <v>1.411479565</v>
      </c>
      <c r="S984" s="6">
        <v>3.465920869E-4</v>
      </c>
      <c r="T984" s="6">
        <v>1.106336381</v>
      </c>
      <c r="U984" s="6">
        <v>5.2740794370000003E-2</v>
      </c>
      <c r="V984" s="6">
        <v>9.2988532950000007</v>
      </c>
      <c r="W984" s="6">
        <v>1.873268741</v>
      </c>
      <c r="X984" s="6">
        <v>7.9186735209999997</v>
      </c>
    </row>
    <row r="985" spans="5:24" x14ac:dyDescent="0.25">
      <c r="E985" s="19">
        <v>30</v>
      </c>
      <c r="F985" s="6">
        <v>120</v>
      </c>
      <c r="G985" s="6">
        <v>147.5</v>
      </c>
      <c r="H985" s="6">
        <v>237</v>
      </c>
      <c r="I985" s="6">
        <v>25</v>
      </c>
      <c r="J985" s="6">
        <v>200</v>
      </c>
      <c r="K985" s="19">
        <v>0.25</v>
      </c>
      <c r="L985" s="21">
        <v>1.37</v>
      </c>
      <c r="M985" s="21">
        <v>1.37</v>
      </c>
      <c r="N985" s="21">
        <v>955</v>
      </c>
      <c r="O985" s="19">
        <v>5</v>
      </c>
      <c r="P985" s="19" t="s">
        <v>14</v>
      </c>
      <c r="Q985" s="18"/>
      <c r="R985" s="14">
        <v>1.411479565</v>
      </c>
      <c r="S985" s="6">
        <v>3.465920869E-4</v>
      </c>
      <c r="T985" s="6">
        <v>1.129747692</v>
      </c>
      <c r="U985" s="6">
        <v>3.8213762200000001E-2</v>
      </c>
      <c r="V985" s="6">
        <v>10.360398310000001</v>
      </c>
      <c r="W985" s="6">
        <v>1.6438341970000001</v>
      </c>
      <c r="X985" s="6">
        <v>8.3772040780000001</v>
      </c>
    </row>
    <row r="986" spans="5:24" x14ac:dyDescent="0.25">
      <c r="E986" s="19">
        <v>30</v>
      </c>
      <c r="F986" s="6">
        <v>120</v>
      </c>
      <c r="G986" s="6">
        <v>147.5</v>
      </c>
      <c r="H986" s="6">
        <v>237</v>
      </c>
      <c r="I986" s="6">
        <v>30</v>
      </c>
      <c r="J986" s="6">
        <v>200</v>
      </c>
      <c r="K986" s="19">
        <v>0.25</v>
      </c>
      <c r="L986" s="21">
        <v>1.37</v>
      </c>
      <c r="M986" s="21">
        <v>1.37</v>
      </c>
      <c r="N986" s="21">
        <v>955</v>
      </c>
      <c r="O986" s="19">
        <v>5</v>
      </c>
      <c r="P986" s="19" t="s">
        <v>14</v>
      </c>
      <c r="Q986" s="18"/>
      <c r="R986" s="14">
        <v>1.411479565</v>
      </c>
      <c r="S986" s="6">
        <v>3.465920869E-4</v>
      </c>
      <c r="T986" s="6">
        <v>1.151769069</v>
      </c>
      <c r="U986" s="6">
        <v>3.1886252839999997E-2</v>
      </c>
      <c r="V986" s="6">
        <v>11.47898354</v>
      </c>
      <c r="W986" s="6">
        <v>1.5938360060000001</v>
      </c>
      <c r="X986" s="6">
        <v>9.1102658020000007</v>
      </c>
    </row>
    <row r="987" spans="5:24" x14ac:dyDescent="0.25">
      <c r="E987" s="19">
        <v>30</v>
      </c>
      <c r="F987" s="6">
        <v>120</v>
      </c>
      <c r="G987" s="6">
        <v>147.5</v>
      </c>
      <c r="H987" s="6">
        <v>237</v>
      </c>
      <c r="I987" s="6">
        <v>35</v>
      </c>
      <c r="J987" s="6">
        <v>200</v>
      </c>
      <c r="K987" s="19">
        <v>0.25</v>
      </c>
      <c r="L987" s="21">
        <v>1.37</v>
      </c>
      <c r="M987" s="21">
        <v>1.37</v>
      </c>
      <c r="N987" s="21">
        <v>955</v>
      </c>
      <c r="O987" s="19">
        <v>5</v>
      </c>
      <c r="P987" s="19" t="s">
        <v>14</v>
      </c>
      <c r="Q987" s="18"/>
      <c r="R987" s="14">
        <v>1.411479565</v>
      </c>
      <c r="S987" s="6">
        <v>3.465920869E-4</v>
      </c>
      <c r="T987" s="6">
        <v>1.173008415</v>
      </c>
      <c r="U987" s="6">
        <v>2.2809446899999999E-2</v>
      </c>
      <c r="V987" s="6">
        <v>12.39272894</v>
      </c>
      <c r="W987" s="6">
        <v>1.407671683</v>
      </c>
      <c r="X987" s="6">
        <v>8.6111884990000007</v>
      </c>
    </row>
    <row r="988" spans="5:24" x14ac:dyDescent="0.25">
      <c r="E988" s="19">
        <v>30</v>
      </c>
      <c r="F988" s="6">
        <v>120</v>
      </c>
      <c r="G988" s="6">
        <v>147.5</v>
      </c>
      <c r="H988" s="6">
        <v>237</v>
      </c>
      <c r="I988" s="6">
        <v>40</v>
      </c>
      <c r="J988" s="6">
        <v>200</v>
      </c>
      <c r="K988" s="19">
        <v>0.25</v>
      </c>
      <c r="L988" s="21">
        <v>1.37</v>
      </c>
      <c r="M988" s="21">
        <v>1.37</v>
      </c>
      <c r="N988" s="21">
        <v>955</v>
      </c>
      <c r="O988" s="19">
        <v>5</v>
      </c>
      <c r="P988" s="19" t="s">
        <v>14</v>
      </c>
      <c r="Q988" s="18"/>
      <c r="R988" s="14">
        <v>1.411479565</v>
      </c>
      <c r="S988" s="6">
        <v>3.465920869E-4</v>
      </c>
      <c r="T988" s="6">
        <v>1.192292103</v>
      </c>
      <c r="U988" s="6">
        <v>0</v>
      </c>
      <c r="V988" s="6">
        <v>12.511167049999999</v>
      </c>
      <c r="W988" s="6">
        <v>1.3272791820000001</v>
      </c>
      <c r="X988" s="6">
        <v>8.8561048180000004</v>
      </c>
    </row>
    <row r="989" spans="5:24" x14ac:dyDescent="0.25">
      <c r="E989" s="19">
        <v>30</v>
      </c>
      <c r="F989" s="6">
        <v>120</v>
      </c>
      <c r="G989" s="6">
        <v>147.5</v>
      </c>
      <c r="H989" s="6">
        <v>237</v>
      </c>
      <c r="I989" s="6">
        <v>45</v>
      </c>
      <c r="J989" s="6">
        <v>200</v>
      </c>
      <c r="K989" s="19">
        <v>0.25</v>
      </c>
      <c r="L989" s="21">
        <v>1.37</v>
      </c>
      <c r="M989" s="21">
        <v>1.37</v>
      </c>
      <c r="N989" s="21">
        <v>955</v>
      </c>
      <c r="O989" s="19">
        <v>5</v>
      </c>
      <c r="P989" s="19" t="s">
        <v>14</v>
      </c>
      <c r="Q989" s="18"/>
      <c r="R989" s="14">
        <v>1.411479565</v>
      </c>
      <c r="S989" s="6">
        <v>3.465920869E-4</v>
      </c>
      <c r="T989" s="6">
        <v>1.2107733599999999</v>
      </c>
      <c r="U989" s="6">
        <v>0</v>
      </c>
      <c r="V989" s="6">
        <v>12.74136927</v>
      </c>
      <c r="W989" s="6">
        <v>1.381353568</v>
      </c>
      <c r="X989" s="6">
        <v>8.5191558169999997</v>
      </c>
    </row>
    <row r="990" spans="5:24" x14ac:dyDescent="0.25">
      <c r="E990" s="19">
        <v>30</v>
      </c>
      <c r="F990" s="6">
        <v>120</v>
      </c>
      <c r="G990" s="6">
        <v>147.5</v>
      </c>
      <c r="H990" s="6">
        <v>237</v>
      </c>
      <c r="I990" s="6">
        <v>50</v>
      </c>
      <c r="J990" s="6">
        <v>200</v>
      </c>
      <c r="K990" s="19">
        <v>0.25</v>
      </c>
      <c r="L990" s="21">
        <v>1.37</v>
      </c>
      <c r="M990" s="21">
        <v>1.37</v>
      </c>
      <c r="N990" s="21">
        <v>955</v>
      </c>
      <c r="O990" s="19">
        <v>5</v>
      </c>
      <c r="P990" s="19" t="s">
        <v>14</v>
      </c>
      <c r="Q990" s="18"/>
      <c r="R990" s="14">
        <v>1.411479565</v>
      </c>
      <c r="S990" s="6">
        <v>3.465920869E-4</v>
      </c>
      <c r="T990" s="6">
        <v>1.227956681</v>
      </c>
      <c r="U990" s="6">
        <v>0</v>
      </c>
      <c r="V990" s="6">
        <v>12.46286463</v>
      </c>
      <c r="W990" s="6">
        <v>1.1721242190000001</v>
      </c>
      <c r="X990" s="6">
        <v>8.0948643580000006</v>
      </c>
    </row>
    <row r="991" spans="5:24" x14ac:dyDescent="0.25">
      <c r="E991" s="19">
        <v>30</v>
      </c>
      <c r="F991" s="6">
        <v>120</v>
      </c>
      <c r="G991" s="6">
        <v>147.5</v>
      </c>
      <c r="H991" s="6">
        <v>237</v>
      </c>
      <c r="I991" s="6">
        <v>55</v>
      </c>
      <c r="J991" s="6">
        <v>200</v>
      </c>
      <c r="K991" s="19">
        <v>0.25</v>
      </c>
      <c r="L991" s="21">
        <v>1.37</v>
      </c>
      <c r="M991" s="21">
        <v>1.37</v>
      </c>
      <c r="N991" s="21">
        <v>955</v>
      </c>
      <c r="O991" s="19">
        <v>5</v>
      </c>
      <c r="P991" s="19" t="s">
        <v>14</v>
      </c>
      <c r="Q991" s="18"/>
      <c r="R991" s="14">
        <v>1.411479565</v>
      </c>
      <c r="S991" s="6">
        <v>3.465920869E-4</v>
      </c>
      <c r="T991" s="6">
        <v>1.2440913119999999</v>
      </c>
      <c r="U991" s="6">
        <v>0</v>
      </c>
      <c r="V991" s="6">
        <v>12.118961280000001</v>
      </c>
      <c r="W991" s="6">
        <v>1.136832423</v>
      </c>
      <c r="X991" s="6">
        <v>7.2741182459999996</v>
      </c>
    </row>
    <row r="992" spans="5:24" x14ac:dyDescent="0.25">
      <c r="E992" s="19">
        <v>30</v>
      </c>
      <c r="F992" s="6">
        <v>120</v>
      </c>
      <c r="G992" s="6">
        <v>147.5</v>
      </c>
      <c r="H992" s="6">
        <v>237</v>
      </c>
      <c r="I992" s="6">
        <v>60</v>
      </c>
      <c r="J992" s="6">
        <v>200</v>
      </c>
      <c r="K992" s="19">
        <v>0.25</v>
      </c>
      <c r="L992" s="21">
        <v>1.37</v>
      </c>
      <c r="M992" s="21">
        <v>1.37</v>
      </c>
      <c r="N992" s="21">
        <v>955</v>
      </c>
      <c r="O992" s="19">
        <v>5</v>
      </c>
      <c r="P992" s="19" t="s">
        <v>14</v>
      </c>
      <c r="Q992" s="18"/>
      <c r="R992" s="14">
        <v>1.411479565</v>
      </c>
      <c r="S992" s="6">
        <v>3.465920869E-4</v>
      </c>
      <c r="T992" s="6">
        <v>1.259480057</v>
      </c>
      <c r="U992" s="6">
        <v>0</v>
      </c>
      <c r="V992" s="6">
        <v>11.472291370000001</v>
      </c>
      <c r="W992" s="6">
        <v>1.126926291</v>
      </c>
      <c r="X992" s="6">
        <v>5.7083866490000004</v>
      </c>
    </row>
    <row r="993" spans="5:24" x14ac:dyDescent="0.25">
      <c r="E993" s="19">
        <v>30</v>
      </c>
      <c r="F993" s="6">
        <v>120</v>
      </c>
      <c r="G993" s="6">
        <v>147.5</v>
      </c>
      <c r="H993" s="6">
        <v>237</v>
      </c>
      <c r="I993" s="6">
        <v>65</v>
      </c>
      <c r="J993" s="6">
        <v>200</v>
      </c>
      <c r="K993" s="19">
        <v>0.25</v>
      </c>
      <c r="L993" s="21">
        <v>1.37</v>
      </c>
      <c r="M993" s="21">
        <v>1.37</v>
      </c>
      <c r="N993" s="21">
        <v>955</v>
      </c>
      <c r="O993" s="19">
        <v>5</v>
      </c>
      <c r="P993" s="19" t="s">
        <v>14</v>
      </c>
      <c r="Q993" s="18"/>
      <c r="R993" s="14">
        <v>1.411479565</v>
      </c>
      <c r="S993" s="6">
        <v>3.465920869E-4</v>
      </c>
      <c r="T993" s="6">
        <v>1.2731349869999999</v>
      </c>
      <c r="U993" s="6">
        <v>0</v>
      </c>
      <c r="V993" s="6">
        <v>11.476096200000001</v>
      </c>
      <c r="W993" s="6">
        <v>1.1225813060000001</v>
      </c>
      <c r="X993" s="6">
        <v>2.2984573899999998</v>
      </c>
    </row>
    <row r="994" spans="5:24" x14ac:dyDescent="0.25">
      <c r="E994" s="19">
        <v>30</v>
      </c>
      <c r="F994" s="6">
        <v>120</v>
      </c>
      <c r="G994" s="6">
        <v>147.5</v>
      </c>
      <c r="H994" s="6">
        <v>237</v>
      </c>
      <c r="I994" s="6">
        <v>70</v>
      </c>
      <c r="J994" s="6">
        <v>200</v>
      </c>
      <c r="K994" s="19">
        <v>0.25</v>
      </c>
      <c r="L994" s="21">
        <v>1.37</v>
      </c>
      <c r="M994" s="21">
        <v>1.37</v>
      </c>
      <c r="N994" s="21">
        <v>955</v>
      </c>
      <c r="O994" s="19">
        <v>5</v>
      </c>
      <c r="P994" s="19" t="s">
        <v>14</v>
      </c>
      <c r="Q994" s="18"/>
      <c r="R994" s="14">
        <v>1.411479565</v>
      </c>
      <c r="S994" s="6">
        <v>3.465920869E-4</v>
      </c>
      <c r="T994" s="6">
        <v>1.2858399659999999</v>
      </c>
      <c r="U994" s="6">
        <v>0</v>
      </c>
      <c r="V994" s="6">
        <v>10.37054837</v>
      </c>
      <c r="W994" s="6">
        <v>1.119797862</v>
      </c>
      <c r="X994" s="6">
        <v>0.78120262039999999</v>
      </c>
    </row>
    <row r="995" spans="5:24" x14ac:dyDescent="0.25">
      <c r="E995" s="19">
        <v>30</v>
      </c>
      <c r="F995" s="6">
        <v>120</v>
      </c>
      <c r="G995" s="6">
        <v>147.5</v>
      </c>
      <c r="H995" s="6">
        <v>237</v>
      </c>
      <c r="I995" s="6">
        <v>75</v>
      </c>
      <c r="J995" s="6">
        <v>200</v>
      </c>
      <c r="K995" s="19">
        <v>0.25</v>
      </c>
      <c r="L995" s="21">
        <v>1.37</v>
      </c>
      <c r="M995" s="21">
        <v>1.37</v>
      </c>
      <c r="N995" s="21">
        <v>955</v>
      </c>
      <c r="O995" s="19">
        <v>5</v>
      </c>
      <c r="P995" s="19" t="s">
        <v>14</v>
      </c>
      <c r="Q995" s="18"/>
      <c r="R995" s="14">
        <v>1.411479565</v>
      </c>
      <c r="S995" s="6">
        <v>3.465920869E-4</v>
      </c>
      <c r="T995" s="6">
        <v>1.2976404420000001</v>
      </c>
      <c r="U995" s="6">
        <v>0</v>
      </c>
      <c r="V995" s="6">
        <v>9.1359858799999998</v>
      </c>
      <c r="W995" s="6">
        <v>1.066352446</v>
      </c>
      <c r="X995" s="6">
        <v>0.42771549790000002</v>
      </c>
    </row>
    <row r="996" spans="5:24" x14ac:dyDescent="0.25">
      <c r="E996" s="19">
        <v>30</v>
      </c>
      <c r="F996" s="6">
        <v>120</v>
      </c>
      <c r="G996" s="6">
        <v>147.5</v>
      </c>
      <c r="H996" s="6">
        <v>237</v>
      </c>
      <c r="I996" s="6">
        <v>80</v>
      </c>
      <c r="J996" s="6">
        <v>200</v>
      </c>
      <c r="K996" s="19">
        <v>0.25</v>
      </c>
      <c r="L996" s="21">
        <v>1.37</v>
      </c>
      <c r="M996" s="21">
        <v>1.37</v>
      </c>
      <c r="N996" s="21">
        <v>955</v>
      </c>
      <c r="O996" s="19">
        <v>5</v>
      </c>
      <c r="P996" s="19" t="s">
        <v>14</v>
      </c>
      <c r="Q996" s="18"/>
      <c r="R996" s="14">
        <v>1.411479565</v>
      </c>
      <c r="S996" s="6">
        <v>3.465920869E-4</v>
      </c>
      <c r="T996" s="6">
        <v>1.3079912570000001</v>
      </c>
      <c r="U996" s="6">
        <v>0</v>
      </c>
      <c r="V996" s="6">
        <v>7.7986261910000003</v>
      </c>
      <c r="W996" s="6">
        <v>1.0651366790000001</v>
      </c>
      <c r="X996" s="6">
        <v>0.3136221072</v>
      </c>
    </row>
    <row r="997" spans="5:24" x14ac:dyDescent="0.25">
      <c r="E997" s="19">
        <v>30</v>
      </c>
      <c r="F997" s="6">
        <v>120</v>
      </c>
      <c r="G997" s="6">
        <v>147.5</v>
      </c>
      <c r="H997" s="6">
        <v>237</v>
      </c>
      <c r="I997" s="6">
        <v>85</v>
      </c>
      <c r="J997" s="6">
        <v>200</v>
      </c>
      <c r="K997" s="19">
        <v>0.25</v>
      </c>
      <c r="L997" s="21">
        <v>1.37</v>
      </c>
      <c r="M997" s="21">
        <v>1.37</v>
      </c>
      <c r="N997" s="21">
        <v>955</v>
      </c>
      <c r="O997" s="19">
        <v>5</v>
      </c>
      <c r="P997" s="19" t="s">
        <v>14</v>
      </c>
      <c r="Q997" s="18"/>
      <c r="R997" s="14">
        <v>1.411479565</v>
      </c>
      <c r="S997" s="6">
        <v>3.465920869E-4</v>
      </c>
      <c r="T997" s="6">
        <v>1.3170575149999999</v>
      </c>
      <c r="U997" s="6">
        <v>0</v>
      </c>
      <c r="V997" s="6">
        <v>5.6508407189999996</v>
      </c>
      <c r="W997" s="6">
        <v>1.0637896630000001</v>
      </c>
      <c r="X997" s="6">
        <v>0.29664872269999998</v>
      </c>
    </row>
    <row r="998" spans="5:24" x14ac:dyDescent="0.25">
      <c r="E998" s="19">
        <v>30</v>
      </c>
      <c r="F998" s="6">
        <v>120</v>
      </c>
      <c r="G998" s="6">
        <v>147.5</v>
      </c>
      <c r="H998" s="6">
        <v>237</v>
      </c>
      <c r="I998" s="6">
        <v>90</v>
      </c>
      <c r="J998" s="6">
        <v>200</v>
      </c>
      <c r="K998" s="19">
        <v>0.25</v>
      </c>
      <c r="L998" s="21">
        <v>1.37</v>
      </c>
      <c r="M998" s="21">
        <v>1.37</v>
      </c>
      <c r="N998" s="21">
        <v>955</v>
      </c>
      <c r="O998" s="19">
        <v>5</v>
      </c>
      <c r="P998" s="19" t="s">
        <v>14</v>
      </c>
      <c r="Q998" s="18"/>
      <c r="R998" s="14">
        <v>1.411479565</v>
      </c>
      <c r="S998" s="6">
        <v>3.465920869E-4</v>
      </c>
      <c r="T998" s="6">
        <v>1.324919408</v>
      </c>
      <c r="U998" s="6">
        <v>0</v>
      </c>
      <c r="V998" s="6">
        <v>2.0634800320000002</v>
      </c>
      <c r="W998" s="6">
        <v>1.064549518</v>
      </c>
      <c r="X998" s="6">
        <v>0.2806120024</v>
      </c>
    </row>
    <row r="999" spans="5:24" x14ac:dyDescent="0.25">
      <c r="E999" s="19">
        <v>30</v>
      </c>
      <c r="F999" s="6">
        <v>120</v>
      </c>
      <c r="G999" s="6">
        <v>147.5</v>
      </c>
      <c r="H999" s="6">
        <v>237</v>
      </c>
      <c r="I999" s="6">
        <v>95</v>
      </c>
      <c r="J999" s="6">
        <v>200</v>
      </c>
      <c r="K999" s="19">
        <v>0.25</v>
      </c>
      <c r="L999" s="21">
        <v>1.37</v>
      </c>
      <c r="M999" s="21">
        <v>1.37</v>
      </c>
      <c r="N999" s="21">
        <v>955</v>
      </c>
      <c r="O999" s="19">
        <v>5</v>
      </c>
      <c r="P999" s="19" t="s">
        <v>14</v>
      </c>
      <c r="Q999" s="18"/>
      <c r="R999" s="14">
        <v>1.411479565</v>
      </c>
      <c r="S999" s="6">
        <v>3.465920869E-4</v>
      </c>
      <c r="T999" s="6">
        <v>1.3308548929999999</v>
      </c>
      <c r="U999" s="6">
        <v>0</v>
      </c>
      <c r="V999" s="6">
        <v>0.84367672289999995</v>
      </c>
      <c r="W999" s="6">
        <v>1.0634097360000001</v>
      </c>
      <c r="X999" s="6">
        <v>0.26651185830000002</v>
      </c>
    </row>
    <row r="1000" spans="5:24" x14ac:dyDescent="0.25">
      <c r="E1000" s="19">
        <v>30</v>
      </c>
      <c r="F1000" s="6">
        <v>120</v>
      </c>
      <c r="G1000" s="6">
        <v>147.5</v>
      </c>
      <c r="H1000" s="6">
        <v>237</v>
      </c>
      <c r="I1000" s="6">
        <v>100</v>
      </c>
      <c r="J1000" s="6">
        <v>200</v>
      </c>
      <c r="K1000" s="19">
        <v>0.25</v>
      </c>
      <c r="L1000" s="21">
        <v>1.37</v>
      </c>
      <c r="M1000" s="21">
        <v>1.37</v>
      </c>
      <c r="N1000" s="21">
        <v>955</v>
      </c>
      <c r="O1000" s="19">
        <v>5</v>
      </c>
      <c r="P1000" s="19" t="s">
        <v>14</v>
      </c>
      <c r="Q1000" s="18"/>
      <c r="R1000" s="14">
        <v>1.411479565</v>
      </c>
      <c r="S1000" s="6">
        <v>3.465920869E-4</v>
      </c>
      <c r="T1000" s="6">
        <v>1.335387938</v>
      </c>
      <c r="U1000" s="6">
        <v>0</v>
      </c>
      <c r="V1000" s="6">
        <v>0.36472918809999999</v>
      </c>
      <c r="W1000" s="6">
        <v>1.0641626829999999</v>
      </c>
      <c r="X1000" s="6">
        <v>0.25357685899999999</v>
      </c>
    </row>
    <row r="1001" spans="5:24" x14ac:dyDescent="0.25">
      <c r="E1001" s="19">
        <v>30</v>
      </c>
      <c r="F1001" s="6">
        <v>120</v>
      </c>
      <c r="G1001" s="6">
        <v>147.5</v>
      </c>
      <c r="H1001" s="6">
        <v>237</v>
      </c>
      <c r="I1001" s="6">
        <v>105</v>
      </c>
      <c r="J1001" s="6">
        <v>200</v>
      </c>
      <c r="K1001" s="19">
        <v>0.25</v>
      </c>
      <c r="L1001" s="21">
        <v>1.37</v>
      </c>
      <c r="M1001" s="21">
        <v>1.37</v>
      </c>
      <c r="N1001" s="21">
        <v>955</v>
      </c>
      <c r="O1001" s="19">
        <v>5</v>
      </c>
      <c r="P1001" s="19" t="s">
        <v>14</v>
      </c>
      <c r="Q1001" s="18"/>
      <c r="R1001" s="14">
        <v>1.411479565</v>
      </c>
      <c r="S1001" s="6">
        <v>3.465920869E-4</v>
      </c>
      <c r="T1001" s="6">
        <v>1.338447921</v>
      </c>
      <c r="U1001" s="6">
        <v>0</v>
      </c>
      <c r="V1001" s="6">
        <v>0.2096429645</v>
      </c>
      <c r="W1001" s="6">
        <v>1.063989989</v>
      </c>
      <c r="X1001" s="6">
        <v>0.2347195688</v>
      </c>
    </row>
    <row r="1002" spans="5:24" x14ac:dyDescent="0.25">
      <c r="E1002" s="19">
        <v>30</v>
      </c>
      <c r="F1002" s="6">
        <v>120</v>
      </c>
      <c r="G1002" s="6">
        <v>147.5</v>
      </c>
      <c r="H1002" s="6">
        <v>237</v>
      </c>
      <c r="I1002" s="6">
        <v>110</v>
      </c>
      <c r="J1002" s="6">
        <v>200</v>
      </c>
      <c r="K1002" s="19">
        <v>0.25</v>
      </c>
      <c r="L1002" s="21">
        <v>1.37</v>
      </c>
      <c r="M1002" s="21">
        <v>1.37</v>
      </c>
      <c r="N1002" s="21">
        <v>955</v>
      </c>
      <c r="O1002" s="19">
        <v>5</v>
      </c>
      <c r="P1002" s="19" t="s">
        <v>14</v>
      </c>
      <c r="Q1002" s="18"/>
      <c r="R1002" s="14">
        <v>1.411479565</v>
      </c>
      <c r="S1002" s="6">
        <v>3.465920869E-4</v>
      </c>
      <c r="T1002" s="6">
        <v>1.3409281559999999</v>
      </c>
      <c r="U1002" s="6">
        <v>0</v>
      </c>
      <c r="V1002" s="6">
        <v>8.2882143180000006E-2</v>
      </c>
      <c r="W1002" s="6">
        <v>1.0637205860000001</v>
      </c>
      <c r="X1002" s="6">
        <v>0.2140990733</v>
      </c>
    </row>
    <row r="1003" spans="5:24" x14ac:dyDescent="0.25">
      <c r="E1003" s="19">
        <v>30</v>
      </c>
      <c r="F1003" s="6">
        <v>120</v>
      </c>
      <c r="G1003" s="6">
        <v>147.5</v>
      </c>
      <c r="H1003" s="6">
        <v>237</v>
      </c>
      <c r="I1003" s="6">
        <v>115</v>
      </c>
      <c r="J1003" s="6">
        <v>200</v>
      </c>
      <c r="K1003" s="19">
        <v>0.25</v>
      </c>
      <c r="L1003" s="21">
        <v>1.37</v>
      </c>
      <c r="M1003" s="21">
        <v>1.37</v>
      </c>
      <c r="N1003" s="21">
        <v>955</v>
      </c>
      <c r="O1003" s="19">
        <v>5</v>
      </c>
      <c r="P1003" s="19" t="s">
        <v>14</v>
      </c>
      <c r="Q1003" s="18"/>
      <c r="R1003" s="14">
        <v>1.411479565</v>
      </c>
      <c r="S1003" s="6">
        <v>3.465920869E-4</v>
      </c>
      <c r="T1003" s="6">
        <v>1.342714116</v>
      </c>
      <c r="U1003" s="6">
        <v>0</v>
      </c>
      <c r="V1003" s="6">
        <v>5.8868654700000002E-2</v>
      </c>
      <c r="W1003" s="6">
        <v>1.0641626829999999</v>
      </c>
      <c r="X1003" s="6">
        <v>0.22050995179999999</v>
      </c>
    </row>
    <row r="1004" spans="5:24" x14ac:dyDescent="0.25">
      <c r="E1004" s="19">
        <v>30</v>
      </c>
      <c r="F1004" s="6">
        <v>120</v>
      </c>
      <c r="G1004" s="6">
        <v>147.5</v>
      </c>
      <c r="H1004" s="6">
        <v>237</v>
      </c>
      <c r="I1004" s="6">
        <v>10</v>
      </c>
      <c r="J1004" s="6">
        <v>250</v>
      </c>
      <c r="K1004" s="19">
        <v>0.25</v>
      </c>
      <c r="L1004" s="21">
        <v>1.37</v>
      </c>
      <c r="M1004" s="21">
        <v>1.37</v>
      </c>
      <c r="N1004" s="21">
        <v>955</v>
      </c>
      <c r="O1004" s="19">
        <v>5</v>
      </c>
      <c r="P1004" s="19" t="s">
        <v>14</v>
      </c>
      <c r="Q1004" s="18"/>
      <c r="R1004" s="14">
        <v>1.411479565</v>
      </c>
      <c r="S1004" s="6">
        <v>3.465920869E-4</v>
      </c>
      <c r="T1004" s="6">
        <v>1.0530234810000001</v>
      </c>
      <c r="U1004" s="6">
        <v>0.1040254316</v>
      </c>
      <c r="V1004" s="6">
        <v>6.8060232059999999</v>
      </c>
      <c r="W1004" s="6">
        <v>4.4694904690000001</v>
      </c>
      <c r="X1004" s="6">
        <v>6.0934832500000002</v>
      </c>
    </row>
    <row r="1005" spans="5:24" x14ac:dyDescent="0.25">
      <c r="E1005" s="19">
        <v>30</v>
      </c>
      <c r="F1005" s="6">
        <v>120</v>
      </c>
      <c r="G1005" s="6">
        <v>147.5</v>
      </c>
      <c r="H1005" s="6">
        <v>237</v>
      </c>
      <c r="I1005" s="6">
        <v>15</v>
      </c>
      <c r="J1005" s="6">
        <v>250</v>
      </c>
      <c r="K1005" s="19">
        <v>0.25</v>
      </c>
      <c r="L1005" s="21">
        <v>1.37</v>
      </c>
      <c r="M1005" s="21">
        <v>1.37</v>
      </c>
      <c r="N1005" s="21">
        <v>955</v>
      </c>
      <c r="O1005" s="19">
        <v>5</v>
      </c>
      <c r="P1005" s="19" t="s">
        <v>14</v>
      </c>
      <c r="Q1005" s="18"/>
      <c r="R1005" s="14">
        <v>1.411479565</v>
      </c>
      <c r="S1005" s="6">
        <v>3.465920869E-4</v>
      </c>
      <c r="T1005" s="6">
        <v>1.0826049250000001</v>
      </c>
      <c r="U1005" s="6">
        <v>9.3912462020000004E-2</v>
      </c>
      <c r="V1005" s="6">
        <v>8.1412021190000008</v>
      </c>
      <c r="W1005" s="6">
        <v>3.7958451169999998</v>
      </c>
      <c r="X1005" s="6">
        <v>7.3806208020000001</v>
      </c>
    </row>
    <row r="1006" spans="5:24" x14ac:dyDescent="0.25">
      <c r="E1006" s="19">
        <v>30</v>
      </c>
      <c r="F1006" s="6">
        <v>120</v>
      </c>
      <c r="G1006" s="6">
        <v>147.5</v>
      </c>
      <c r="H1006" s="6">
        <v>237</v>
      </c>
      <c r="I1006" s="6">
        <v>20</v>
      </c>
      <c r="J1006" s="6">
        <v>250</v>
      </c>
      <c r="K1006" s="19">
        <v>0.25</v>
      </c>
      <c r="L1006" s="21">
        <v>1.37</v>
      </c>
      <c r="M1006" s="21">
        <v>1.37</v>
      </c>
      <c r="N1006" s="21">
        <v>955</v>
      </c>
      <c r="O1006" s="19">
        <v>5</v>
      </c>
      <c r="P1006" s="19" t="s">
        <v>14</v>
      </c>
      <c r="Q1006" s="18"/>
      <c r="R1006" s="14">
        <v>1.411479565</v>
      </c>
      <c r="S1006" s="6">
        <v>3.465920869E-4</v>
      </c>
      <c r="T1006" s="6">
        <v>1.1098549929999999</v>
      </c>
      <c r="U1006" s="6">
        <v>8.6374707630000006E-2</v>
      </c>
      <c r="V1006" s="6">
        <v>9.6130491209999995</v>
      </c>
      <c r="W1006" s="6">
        <v>3.1751408840000002</v>
      </c>
      <c r="X1006" s="6">
        <v>8.0351352499999997</v>
      </c>
    </row>
    <row r="1007" spans="5:24" x14ac:dyDescent="0.25">
      <c r="E1007" s="19">
        <v>30</v>
      </c>
      <c r="F1007" s="6">
        <v>120</v>
      </c>
      <c r="G1007" s="6">
        <v>147.5</v>
      </c>
      <c r="H1007" s="6">
        <v>237</v>
      </c>
      <c r="I1007" s="6">
        <v>25</v>
      </c>
      <c r="J1007" s="6">
        <v>250</v>
      </c>
      <c r="K1007" s="19">
        <v>0.25</v>
      </c>
      <c r="L1007" s="21">
        <v>1.37</v>
      </c>
      <c r="M1007" s="21">
        <v>1.37</v>
      </c>
      <c r="N1007" s="21">
        <v>955</v>
      </c>
      <c r="O1007" s="19">
        <v>5</v>
      </c>
      <c r="P1007" s="19" t="s">
        <v>14</v>
      </c>
      <c r="Q1007" s="18"/>
      <c r="R1007" s="14">
        <v>1.411479565</v>
      </c>
      <c r="S1007" s="6">
        <v>3.465920869E-4</v>
      </c>
      <c r="T1007" s="6">
        <v>1.1350079040000001</v>
      </c>
      <c r="U1007" s="6">
        <v>5.3736894239999999E-2</v>
      </c>
      <c r="V1007" s="6">
        <v>10.57393626</v>
      </c>
      <c r="W1007" s="6">
        <v>2.7159236440000001</v>
      </c>
      <c r="X1007" s="6">
        <v>8.6017795550000002</v>
      </c>
    </row>
    <row r="1008" spans="5:24" x14ac:dyDescent="0.25">
      <c r="E1008" s="19">
        <v>30</v>
      </c>
      <c r="F1008" s="6">
        <v>120</v>
      </c>
      <c r="G1008" s="6">
        <v>147.5</v>
      </c>
      <c r="H1008" s="6">
        <v>237</v>
      </c>
      <c r="I1008" s="6">
        <v>30</v>
      </c>
      <c r="J1008" s="6">
        <v>250</v>
      </c>
      <c r="K1008" s="19">
        <v>0.25</v>
      </c>
      <c r="L1008" s="21">
        <v>1.37</v>
      </c>
      <c r="M1008" s="21">
        <v>1.37</v>
      </c>
      <c r="N1008" s="21">
        <v>955</v>
      </c>
      <c r="O1008" s="19">
        <v>5</v>
      </c>
      <c r="P1008" s="19" t="s">
        <v>14</v>
      </c>
      <c r="Q1008" s="18"/>
      <c r="R1008" s="14">
        <v>1.411479565</v>
      </c>
      <c r="S1008" s="6">
        <v>3.465920869E-4</v>
      </c>
      <c r="T1008" s="6">
        <v>1.1593564110000001</v>
      </c>
      <c r="U1008" s="6">
        <v>3.3400438150000003E-2</v>
      </c>
      <c r="V1008" s="6">
        <v>11.14685278</v>
      </c>
      <c r="W1008" s="6">
        <v>2.4340707460000002</v>
      </c>
      <c r="X1008" s="6">
        <v>8.4757851439999996</v>
      </c>
    </row>
    <row r="1009" spans="5:24" x14ac:dyDescent="0.25">
      <c r="E1009" s="19">
        <v>30</v>
      </c>
      <c r="F1009" s="6">
        <v>120</v>
      </c>
      <c r="G1009" s="6">
        <v>147.5</v>
      </c>
      <c r="H1009" s="6">
        <v>237</v>
      </c>
      <c r="I1009" s="6">
        <v>35</v>
      </c>
      <c r="J1009" s="6">
        <v>250</v>
      </c>
      <c r="K1009" s="19">
        <v>0.25</v>
      </c>
      <c r="L1009" s="21">
        <v>1.37</v>
      </c>
      <c r="M1009" s="21">
        <v>1.37</v>
      </c>
      <c r="N1009" s="21">
        <v>955</v>
      </c>
      <c r="O1009" s="19">
        <v>5</v>
      </c>
      <c r="P1009" s="19" t="s">
        <v>14</v>
      </c>
      <c r="Q1009" s="18"/>
      <c r="R1009" s="14">
        <v>1.411479565</v>
      </c>
      <c r="S1009" s="6">
        <v>3.465920869E-4</v>
      </c>
      <c r="T1009" s="6">
        <v>1.1818170379999999</v>
      </c>
      <c r="U1009" s="6">
        <v>2.0286732040000002E-2</v>
      </c>
      <c r="V1009" s="6">
        <v>12.22361147</v>
      </c>
      <c r="W1009" s="6">
        <v>2.1597218460000001</v>
      </c>
      <c r="X1009" s="6">
        <v>9.5276472190000003</v>
      </c>
    </row>
    <row r="1010" spans="5:24" x14ac:dyDescent="0.25">
      <c r="E1010" s="19">
        <v>30</v>
      </c>
      <c r="F1010" s="6">
        <v>120</v>
      </c>
      <c r="G1010" s="6">
        <v>147.5</v>
      </c>
      <c r="H1010" s="6">
        <v>237</v>
      </c>
      <c r="I1010" s="6">
        <v>40</v>
      </c>
      <c r="J1010" s="6">
        <v>250</v>
      </c>
      <c r="K1010" s="19">
        <v>0.25</v>
      </c>
      <c r="L1010" s="21">
        <v>1.37</v>
      </c>
      <c r="M1010" s="21">
        <v>1.37</v>
      </c>
      <c r="N1010" s="21">
        <v>955</v>
      </c>
      <c r="O1010" s="19">
        <v>5</v>
      </c>
      <c r="P1010" s="19" t="s">
        <v>14</v>
      </c>
      <c r="Q1010" s="18"/>
      <c r="R1010" s="14">
        <v>1.411479565</v>
      </c>
      <c r="S1010" s="6">
        <v>3.465920869E-4</v>
      </c>
      <c r="T1010" s="6">
        <v>1.2034531559999999</v>
      </c>
      <c r="U1010" s="6">
        <v>0</v>
      </c>
      <c r="V1010" s="6">
        <v>12.76959411</v>
      </c>
      <c r="W1010" s="6">
        <v>1.9900007580000001</v>
      </c>
      <c r="X1010" s="6">
        <v>9.3127606239999992</v>
      </c>
    </row>
    <row r="1011" spans="5:24" x14ac:dyDescent="0.25">
      <c r="E1011" s="19">
        <v>30</v>
      </c>
      <c r="F1011" s="6">
        <v>120</v>
      </c>
      <c r="G1011" s="6">
        <v>147.5</v>
      </c>
      <c r="H1011" s="6">
        <v>237</v>
      </c>
      <c r="I1011" s="6">
        <v>45</v>
      </c>
      <c r="J1011" s="6">
        <v>250</v>
      </c>
      <c r="K1011" s="19">
        <v>0.25</v>
      </c>
      <c r="L1011" s="21">
        <v>1.37</v>
      </c>
      <c r="M1011" s="21">
        <v>1.37</v>
      </c>
      <c r="N1011" s="21">
        <v>955</v>
      </c>
      <c r="O1011" s="19">
        <v>5</v>
      </c>
      <c r="P1011" s="19" t="s">
        <v>14</v>
      </c>
      <c r="Q1011" s="18"/>
      <c r="R1011" s="14">
        <v>1.411479565</v>
      </c>
      <c r="S1011" s="6">
        <v>3.465920869E-4</v>
      </c>
      <c r="T1011" s="6">
        <v>1.223481982</v>
      </c>
      <c r="U1011" s="6">
        <v>0</v>
      </c>
      <c r="V1011" s="6">
        <v>12.835457809999999</v>
      </c>
      <c r="W1011" s="6">
        <v>1.8376269629999999</v>
      </c>
      <c r="X1011" s="6">
        <v>9.0747473359999997</v>
      </c>
    </row>
    <row r="1012" spans="5:24" x14ac:dyDescent="0.25">
      <c r="E1012" s="19">
        <v>30</v>
      </c>
      <c r="F1012" s="6">
        <v>120</v>
      </c>
      <c r="G1012" s="6">
        <v>147.5</v>
      </c>
      <c r="H1012" s="6">
        <v>237</v>
      </c>
      <c r="I1012" s="6">
        <v>50</v>
      </c>
      <c r="J1012" s="6">
        <v>250</v>
      </c>
      <c r="K1012" s="19">
        <v>0.25</v>
      </c>
      <c r="L1012" s="21">
        <v>1.37</v>
      </c>
      <c r="M1012" s="21">
        <v>1.37</v>
      </c>
      <c r="N1012" s="21">
        <v>955</v>
      </c>
      <c r="O1012" s="19">
        <v>5</v>
      </c>
      <c r="P1012" s="19" t="s">
        <v>14</v>
      </c>
      <c r="Q1012" s="18"/>
      <c r="R1012" s="14">
        <v>1.411479565</v>
      </c>
      <c r="S1012" s="6">
        <v>3.465920869E-4</v>
      </c>
      <c r="T1012" s="6">
        <v>1.2423624609999999</v>
      </c>
      <c r="U1012" s="6">
        <v>0</v>
      </c>
      <c r="V1012" s="6">
        <v>12.40246919</v>
      </c>
      <c r="W1012" s="6">
        <v>1.755711869</v>
      </c>
      <c r="X1012" s="6">
        <v>8.578941017</v>
      </c>
    </row>
    <row r="1013" spans="5:24" x14ac:dyDescent="0.25">
      <c r="E1013" s="19">
        <v>30</v>
      </c>
      <c r="F1013" s="6">
        <v>120</v>
      </c>
      <c r="G1013" s="6">
        <v>147.5</v>
      </c>
      <c r="H1013" s="6">
        <v>237</v>
      </c>
      <c r="I1013" s="6">
        <v>55</v>
      </c>
      <c r="J1013" s="6">
        <v>250</v>
      </c>
      <c r="K1013" s="19">
        <v>0.25</v>
      </c>
      <c r="L1013" s="21">
        <v>1.37</v>
      </c>
      <c r="M1013" s="21">
        <v>1.37</v>
      </c>
      <c r="N1013" s="21">
        <v>955</v>
      </c>
      <c r="O1013" s="19">
        <v>5</v>
      </c>
      <c r="P1013" s="19" t="s">
        <v>14</v>
      </c>
      <c r="Q1013" s="18"/>
      <c r="R1013" s="14">
        <v>1.411479565</v>
      </c>
      <c r="S1013" s="6">
        <v>3.465920869E-4</v>
      </c>
      <c r="T1013" s="6">
        <v>1.26016682</v>
      </c>
      <c r="U1013" s="6">
        <v>0</v>
      </c>
      <c r="V1013" s="6">
        <v>12.874301819999999</v>
      </c>
      <c r="W1013" s="6">
        <v>1.6557978900000001</v>
      </c>
      <c r="X1013" s="6">
        <v>7.2549341580000002</v>
      </c>
    </row>
    <row r="1014" spans="5:24" x14ac:dyDescent="0.25">
      <c r="E1014" s="19">
        <v>30</v>
      </c>
      <c r="F1014" s="6">
        <v>120</v>
      </c>
      <c r="G1014" s="6">
        <v>147.5</v>
      </c>
      <c r="H1014" s="6">
        <v>237</v>
      </c>
      <c r="I1014" s="6">
        <v>60</v>
      </c>
      <c r="J1014" s="6">
        <v>250</v>
      </c>
      <c r="K1014" s="19">
        <v>0.25</v>
      </c>
      <c r="L1014" s="21">
        <v>1.37</v>
      </c>
      <c r="M1014" s="21">
        <v>1.37</v>
      </c>
      <c r="N1014" s="21">
        <v>955</v>
      </c>
      <c r="O1014" s="19">
        <v>5</v>
      </c>
      <c r="P1014" s="19" t="s">
        <v>14</v>
      </c>
      <c r="Q1014" s="18"/>
      <c r="R1014" s="14">
        <v>1.411479565</v>
      </c>
      <c r="S1014" s="6">
        <v>3.465920869E-4</v>
      </c>
      <c r="T1014" s="6">
        <v>1.2770289539999999</v>
      </c>
      <c r="U1014" s="6">
        <v>0</v>
      </c>
      <c r="V1014" s="6">
        <v>12.59220856</v>
      </c>
      <c r="W1014" s="6">
        <v>1.5796633040000001</v>
      </c>
      <c r="X1014" s="6">
        <v>5.71053956</v>
      </c>
    </row>
    <row r="1015" spans="5:24" x14ac:dyDescent="0.25">
      <c r="E1015" s="19">
        <v>30</v>
      </c>
      <c r="F1015" s="6">
        <v>120</v>
      </c>
      <c r="G1015" s="6">
        <v>147.5</v>
      </c>
      <c r="H1015" s="6">
        <v>237</v>
      </c>
      <c r="I1015" s="6">
        <v>65</v>
      </c>
      <c r="J1015" s="6">
        <v>250</v>
      </c>
      <c r="K1015" s="19">
        <v>0.25</v>
      </c>
      <c r="L1015" s="21">
        <v>1.37</v>
      </c>
      <c r="M1015" s="21">
        <v>1.37</v>
      </c>
      <c r="N1015" s="21">
        <v>955</v>
      </c>
      <c r="O1015" s="19">
        <v>5</v>
      </c>
      <c r="P1015" s="19" t="s">
        <v>14</v>
      </c>
      <c r="Q1015" s="18"/>
      <c r="R1015" s="14">
        <v>1.411479565</v>
      </c>
      <c r="S1015" s="6">
        <v>3.465920869E-4</v>
      </c>
      <c r="T1015" s="6">
        <v>1.2918492580000001</v>
      </c>
      <c r="U1015" s="6">
        <v>0</v>
      </c>
      <c r="V1015" s="6">
        <v>11.1823303</v>
      </c>
      <c r="W1015" s="6">
        <v>1.5596307709999999</v>
      </c>
      <c r="X1015" s="6">
        <v>2.353378507</v>
      </c>
    </row>
    <row r="1016" spans="5:24" x14ac:dyDescent="0.25">
      <c r="E1016" s="19">
        <v>30</v>
      </c>
      <c r="F1016" s="6">
        <v>120</v>
      </c>
      <c r="G1016" s="6">
        <v>147.5</v>
      </c>
      <c r="H1016" s="6">
        <v>237</v>
      </c>
      <c r="I1016" s="6">
        <v>70</v>
      </c>
      <c r="J1016" s="6">
        <v>250</v>
      </c>
      <c r="K1016" s="19">
        <v>0.25</v>
      </c>
      <c r="L1016" s="21">
        <v>1.37</v>
      </c>
      <c r="M1016" s="21">
        <v>1.37</v>
      </c>
      <c r="N1016" s="21">
        <v>955</v>
      </c>
      <c r="O1016" s="19">
        <v>5</v>
      </c>
      <c r="P1016" s="19" t="s">
        <v>14</v>
      </c>
      <c r="Q1016" s="18"/>
      <c r="R1016" s="14">
        <v>1.411479565</v>
      </c>
      <c r="S1016" s="6">
        <v>3.465920869E-4</v>
      </c>
      <c r="T1016" s="6">
        <v>1.3059346919999999</v>
      </c>
      <c r="U1016" s="6">
        <v>0</v>
      </c>
      <c r="V1016" s="6">
        <v>10.68784511</v>
      </c>
      <c r="W1016" s="6">
        <v>1.531960923</v>
      </c>
      <c r="X1016" s="6">
        <v>0.95664697629999995</v>
      </c>
    </row>
    <row r="1017" spans="5:24" x14ac:dyDescent="0.25">
      <c r="E1017" s="19">
        <v>30</v>
      </c>
      <c r="F1017" s="6">
        <v>120</v>
      </c>
      <c r="G1017" s="6">
        <v>147.5</v>
      </c>
      <c r="H1017" s="6">
        <v>237</v>
      </c>
      <c r="I1017" s="6">
        <v>75</v>
      </c>
      <c r="J1017" s="6">
        <v>250</v>
      </c>
      <c r="K1017" s="19">
        <v>0.25</v>
      </c>
      <c r="L1017" s="21">
        <v>1.37</v>
      </c>
      <c r="M1017" s="21">
        <v>1.37</v>
      </c>
      <c r="N1017" s="21">
        <v>955</v>
      </c>
      <c r="O1017" s="19">
        <v>5</v>
      </c>
      <c r="P1017" s="19" t="s">
        <v>14</v>
      </c>
      <c r="Q1017" s="18"/>
      <c r="R1017" s="14">
        <v>1.411479565</v>
      </c>
      <c r="S1017" s="6">
        <v>3.465920869E-4</v>
      </c>
      <c r="T1017" s="6">
        <v>1.318750791</v>
      </c>
      <c r="U1017" s="6">
        <v>0</v>
      </c>
      <c r="V1017" s="6">
        <v>9.8676407309999998</v>
      </c>
      <c r="W1017" s="6">
        <v>1.514569923</v>
      </c>
      <c r="X1017" s="6">
        <v>0.50747288099999999</v>
      </c>
    </row>
    <row r="1018" spans="5:24" x14ac:dyDescent="0.25">
      <c r="E1018" s="19">
        <v>30</v>
      </c>
      <c r="F1018" s="6">
        <v>120</v>
      </c>
      <c r="G1018" s="6">
        <v>147.5</v>
      </c>
      <c r="H1018" s="6">
        <v>237</v>
      </c>
      <c r="I1018" s="6">
        <v>80</v>
      </c>
      <c r="J1018" s="6">
        <v>250</v>
      </c>
      <c r="K1018" s="19">
        <v>0.25</v>
      </c>
      <c r="L1018" s="21">
        <v>1.37</v>
      </c>
      <c r="M1018" s="21">
        <v>1.37</v>
      </c>
      <c r="N1018" s="21">
        <v>955</v>
      </c>
      <c r="O1018" s="19">
        <v>5</v>
      </c>
      <c r="P1018" s="19" t="s">
        <v>14</v>
      </c>
      <c r="Q1018" s="18"/>
      <c r="R1018" s="14">
        <v>1.411479565</v>
      </c>
      <c r="S1018" s="6">
        <v>3.465920869E-4</v>
      </c>
      <c r="T1018" s="6">
        <v>1.3303086959999999</v>
      </c>
      <c r="U1018" s="6">
        <v>0</v>
      </c>
      <c r="V1018" s="6">
        <v>8.2040340549999993</v>
      </c>
      <c r="W1018" s="6">
        <v>1.5071868989999999</v>
      </c>
      <c r="X1018" s="6">
        <v>0.40262654660000002</v>
      </c>
    </row>
    <row r="1019" spans="5:24" x14ac:dyDescent="0.25">
      <c r="E1019" s="19">
        <v>30</v>
      </c>
      <c r="F1019" s="6">
        <v>120</v>
      </c>
      <c r="G1019" s="6">
        <v>147.5</v>
      </c>
      <c r="H1019" s="6">
        <v>237</v>
      </c>
      <c r="I1019" s="6">
        <v>85</v>
      </c>
      <c r="J1019" s="6">
        <v>250</v>
      </c>
      <c r="K1019" s="19">
        <v>0.25</v>
      </c>
      <c r="L1019" s="21">
        <v>1.37</v>
      </c>
      <c r="M1019" s="21">
        <v>1.37</v>
      </c>
      <c r="N1019" s="21">
        <v>955</v>
      </c>
      <c r="O1019" s="19">
        <v>5</v>
      </c>
      <c r="P1019" s="19" t="s">
        <v>14</v>
      </c>
      <c r="Q1019" s="18"/>
      <c r="R1019" s="14">
        <v>1.411479565</v>
      </c>
      <c r="S1019" s="6">
        <v>3.465920869E-4</v>
      </c>
      <c r="T1019" s="6">
        <v>1.340038496</v>
      </c>
      <c r="U1019" s="6">
        <v>0</v>
      </c>
      <c r="V1019" s="6">
        <v>6.1426740459999998</v>
      </c>
      <c r="W1019" s="6">
        <v>1.4988644179999999</v>
      </c>
      <c r="X1019" s="6">
        <v>0.38083606390000002</v>
      </c>
    </row>
    <row r="1020" spans="5:24" x14ac:dyDescent="0.25">
      <c r="E1020" s="19">
        <v>30</v>
      </c>
      <c r="F1020" s="6">
        <v>120</v>
      </c>
      <c r="G1020" s="6">
        <v>147.5</v>
      </c>
      <c r="H1020" s="6">
        <v>237</v>
      </c>
      <c r="I1020" s="6">
        <v>90</v>
      </c>
      <c r="J1020" s="6">
        <v>250</v>
      </c>
      <c r="K1020" s="19">
        <v>0.25</v>
      </c>
      <c r="L1020" s="21">
        <v>1.37</v>
      </c>
      <c r="M1020" s="21">
        <v>1.37</v>
      </c>
      <c r="N1020" s="21">
        <v>955</v>
      </c>
      <c r="O1020" s="19">
        <v>5</v>
      </c>
      <c r="P1020" s="19" t="s">
        <v>14</v>
      </c>
      <c r="Q1020" s="18"/>
      <c r="R1020" s="14">
        <v>1.411479565</v>
      </c>
      <c r="S1020" s="6">
        <v>3.465920869E-4</v>
      </c>
      <c r="T1020" s="6">
        <v>1.348214427</v>
      </c>
      <c r="U1020" s="6">
        <v>0</v>
      </c>
      <c r="V1020" s="6">
        <v>2.4920483189999998</v>
      </c>
      <c r="W1020" s="6">
        <v>1.4988644179999999</v>
      </c>
      <c r="X1020" s="6">
        <v>0.36316428950000001</v>
      </c>
    </row>
    <row r="1021" spans="5:24" x14ac:dyDescent="0.25">
      <c r="E1021" s="19">
        <v>30</v>
      </c>
      <c r="F1021" s="6">
        <v>120</v>
      </c>
      <c r="G1021" s="6">
        <v>147.5</v>
      </c>
      <c r="H1021" s="6">
        <v>237</v>
      </c>
      <c r="I1021" s="6">
        <v>95</v>
      </c>
      <c r="J1021" s="6">
        <v>250</v>
      </c>
      <c r="K1021" s="19">
        <v>0.25</v>
      </c>
      <c r="L1021" s="21">
        <v>1.37</v>
      </c>
      <c r="M1021" s="21">
        <v>1.37</v>
      </c>
      <c r="N1021" s="21">
        <v>955</v>
      </c>
      <c r="O1021" s="19">
        <v>5</v>
      </c>
      <c r="P1021" s="19" t="s">
        <v>14</v>
      </c>
      <c r="Q1021" s="18"/>
      <c r="R1021" s="14">
        <v>1.411479565</v>
      </c>
      <c r="S1021" s="6">
        <v>3.465920869E-4</v>
      </c>
      <c r="T1021" s="6">
        <v>1.3550439590000001</v>
      </c>
      <c r="U1021" s="6">
        <v>0</v>
      </c>
      <c r="V1021" s="6">
        <v>0.91199449870000004</v>
      </c>
      <c r="W1021" s="6">
        <v>1.4988644179999999</v>
      </c>
      <c r="X1021" s="6">
        <v>0.34491600529999999</v>
      </c>
    </row>
    <row r="1022" spans="5:24" x14ac:dyDescent="0.25">
      <c r="E1022" s="19">
        <v>30</v>
      </c>
      <c r="F1022" s="6">
        <v>120</v>
      </c>
      <c r="G1022" s="6">
        <v>147.5</v>
      </c>
      <c r="H1022" s="6">
        <v>237</v>
      </c>
      <c r="I1022" s="6">
        <v>100</v>
      </c>
      <c r="J1022" s="6">
        <v>250</v>
      </c>
      <c r="K1022" s="19">
        <v>0.25</v>
      </c>
      <c r="L1022" s="21">
        <v>1.37</v>
      </c>
      <c r="M1022" s="21">
        <v>1.37</v>
      </c>
      <c r="N1022" s="21">
        <v>955</v>
      </c>
      <c r="O1022" s="19">
        <v>5</v>
      </c>
      <c r="P1022" s="19" t="s">
        <v>14</v>
      </c>
      <c r="Q1022" s="18"/>
      <c r="R1022" s="14">
        <v>1.411479565</v>
      </c>
      <c r="S1022" s="6">
        <v>3.465920869E-4</v>
      </c>
      <c r="T1022" s="6">
        <v>1.359498149</v>
      </c>
      <c r="U1022" s="6">
        <v>0</v>
      </c>
      <c r="V1022" s="6">
        <v>0.42407890739999998</v>
      </c>
      <c r="W1022" s="6">
        <v>1.498295218</v>
      </c>
      <c r="X1022" s="6">
        <v>0.32817565129999998</v>
      </c>
    </row>
    <row r="1023" spans="5:24" x14ac:dyDescent="0.25">
      <c r="E1023" s="19">
        <v>30</v>
      </c>
      <c r="F1023" s="6">
        <v>120</v>
      </c>
      <c r="G1023" s="6">
        <v>147.5</v>
      </c>
      <c r="H1023" s="6">
        <v>237</v>
      </c>
      <c r="I1023" s="6">
        <v>105</v>
      </c>
      <c r="J1023" s="6">
        <v>250</v>
      </c>
      <c r="K1023" s="19">
        <v>0.25</v>
      </c>
      <c r="L1023" s="21">
        <v>1.37</v>
      </c>
      <c r="M1023" s="21">
        <v>1.37</v>
      </c>
      <c r="N1023" s="21">
        <v>955</v>
      </c>
      <c r="O1023" s="19">
        <v>5</v>
      </c>
      <c r="P1023" s="19" t="s">
        <v>14</v>
      </c>
      <c r="Q1023" s="18"/>
      <c r="R1023" s="14">
        <v>1.411479565</v>
      </c>
      <c r="S1023" s="6">
        <v>3.465920869E-4</v>
      </c>
      <c r="T1023" s="6">
        <v>1.3629301540000001</v>
      </c>
      <c r="U1023" s="6">
        <v>0</v>
      </c>
      <c r="V1023" s="6">
        <v>0.17291720729999999</v>
      </c>
      <c r="W1023" s="6">
        <v>1.498295218</v>
      </c>
      <c r="X1023" s="6">
        <v>0.31276868660000001</v>
      </c>
    </row>
    <row r="1024" spans="5:24" x14ac:dyDescent="0.25">
      <c r="E1024" s="19">
        <v>30</v>
      </c>
      <c r="F1024" s="6">
        <v>120</v>
      </c>
      <c r="G1024" s="6">
        <v>147.5</v>
      </c>
      <c r="H1024" s="6">
        <v>237</v>
      </c>
      <c r="I1024" s="6">
        <v>110</v>
      </c>
      <c r="J1024" s="6">
        <v>250</v>
      </c>
      <c r="K1024" s="19">
        <v>0.25</v>
      </c>
      <c r="L1024" s="21">
        <v>1.37</v>
      </c>
      <c r="M1024" s="21">
        <v>1.37</v>
      </c>
      <c r="N1024" s="21">
        <v>955</v>
      </c>
      <c r="O1024" s="19">
        <v>5</v>
      </c>
      <c r="P1024" s="19" t="s">
        <v>14</v>
      </c>
      <c r="Q1024" s="18"/>
      <c r="R1024" s="14">
        <v>1.411479565</v>
      </c>
      <c r="S1024" s="6">
        <v>3.465920869E-4</v>
      </c>
      <c r="T1024" s="6">
        <v>1.3653036810000001</v>
      </c>
      <c r="U1024" s="6">
        <v>0</v>
      </c>
      <c r="V1024" s="6">
        <v>8.0031376599999995E-2</v>
      </c>
      <c r="W1024" s="6">
        <v>1.4984057420000001</v>
      </c>
      <c r="X1024" s="6">
        <v>0.30872750560000001</v>
      </c>
    </row>
    <row r="1025" spans="5:24" x14ac:dyDescent="0.25">
      <c r="E1025" s="19">
        <v>30</v>
      </c>
      <c r="F1025" s="6">
        <v>120</v>
      </c>
      <c r="G1025" s="6">
        <v>147.5</v>
      </c>
      <c r="H1025" s="6">
        <v>237</v>
      </c>
      <c r="I1025" s="6">
        <v>115</v>
      </c>
      <c r="J1025" s="6">
        <v>250</v>
      </c>
      <c r="K1025" s="19">
        <v>0.25</v>
      </c>
      <c r="L1025" s="21">
        <v>1.37</v>
      </c>
      <c r="M1025" s="21">
        <v>1.37</v>
      </c>
      <c r="N1025" s="21">
        <v>955</v>
      </c>
      <c r="O1025" s="19">
        <v>5</v>
      </c>
      <c r="P1025" s="19" t="s">
        <v>14</v>
      </c>
      <c r="Q1025" s="18"/>
      <c r="R1025" s="14">
        <v>1.411479565</v>
      </c>
      <c r="S1025" s="6">
        <v>3.465920869E-4</v>
      </c>
      <c r="T1025" s="6">
        <v>1.3671609810000001</v>
      </c>
      <c r="U1025" s="6">
        <v>0</v>
      </c>
      <c r="V1025" s="6">
        <v>3.4760108579999997E-2</v>
      </c>
      <c r="W1025" s="6">
        <v>1.498295218</v>
      </c>
      <c r="X1025" s="6">
        <v>0.28538086099999999</v>
      </c>
    </row>
    <row r="1026" spans="5:24" x14ac:dyDescent="0.25">
      <c r="E1026" s="19">
        <v>30</v>
      </c>
      <c r="F1026" s="6">
        <v>120</v>
      </c>
      <c r="G1026" s="6">
        <v>147.5</v>
      </c>
      <c r="H1026" s="6">
        <v>237</v>
      </c>
      <c r="I1026" s="6">
        <v>10</v>
      </c>
      <c r="J1026" s="6">
        <v>300</v>
      </c>
      <c r="K1026" s="19">
        <v>0.25</v>
      </c>
      <c r="L1026" s="21">
        <v>1.37</v>
      </c>
      <c r="M1026" s="21">
        <v>1.37</v>
      </c>
      <c r="N1026" s="21">
        <v>955</v>
      </c>
      <c r="O1026" s="19">
        <v>5</v>
      </c>
      <c r="P1026" s="19" t="s">
        <v>14</v>
      </c>
      <c r="Q1026" s="18"/>
      <c r="R1026" s="14">
        <v>1.411479565</v>
      </c>
      <c r="S1026" s="6">
        <v>3.465920869E-4</v>
      </c>
      <c r="T1026" s="6">
        <v>1.0461591750000001</v>
      </c>
      <c r="U1026" s="6">
        <v>0.1412868431</v>
      </c>
      <c r="V1026" s="6">
        <v>7.3758629649999996</v>
      </c>
      <c r="W1026" s="6">
        <v>6.8613137010000003</v>
      </c>
      <c r="X1026" s="6">
        <v>6.8954599180000002</v>
      </c>
    </row>
    <row r="1027" spans="5:24" x14ac:dyDescent="0.25">
      <c r="E1027" s="19">
        <v>30</v>
      </c>
      <c r="F1027" s="6">
        <v>120</v>
      </c>
      <c r="G1027" s="6">
        <v>147.5</v>
      </c>
      <c r="H1027" s="6">
        <v>237</v>
      </c>
      <c r="I1027" s="6">
        <v>15</v>
      </c>
      <c r="J1027" s="6">
        <v>300</v>
      </c>
      <c r="K1027" s="19">
        <v>0.25</v>
      </c>
      <c r="L1027" s="21">
        <v>1.37</v>
      </c>
      <c r="M1027" s="21">
        <v>1.37</v>
      </c>
      <c r="N1027" s="21">
        <v>955</v>
      </c>
      <c r="O1027" s="19">
        <v>5</v>
      </c>
      <c r="P1027" s="19" t="s">
        <v>14</v>
      </c>
      <c r="Q1027" s="18"/>
      <c r="R1027" s="14">
        <v>1.411479565</v>
      </c>
      <c r="S1027" s="6">
        <v>3.465920869E-4</v>
      </c>
      <c r="T1027" s="6">
        <v>1.0781758299999999</v>
      </c>
      <c r="U1027" s="6">
        <v>0.1043625306</v>
      </c>
      <c r="V1027" s="6">
        <v>8.7966747870000006</v>
      </c>
      <c r="W1027" s="6">
        <v>5.7617446990000003</v>
      </c>
      <c r="X1027" s="6">
        <v>7.1368648370000001</v>
      </c>
    </row>
    <row r="1028" spans="5:24" x14ac:dyDescent="0.25">
      <c r="E1028" s="19">
        <v>30</v>
      </c>
      <c r="F1028" s="6">
        <v>120</v>
      </c>
      <c r="G1028" s="6">
        <v>147.5</v>
      </c>
      <c r="H1028" s="6">
        <v>237</v>
      </c>
      <c r="I1028" s="6">
        <v>20</v>
      </c>
      <c r="J1028" s="6">
        <v>300</v>
      </c>
      <c r="K1028" s="19">
        <v>0.25</v>
      </c>
      <c r="L1028" s="21">
        <v>1.37</v>
      </c>
      <c r="M1028" s="21">
        <v>1.37</v>
      </c>
      <c r="N1028" s="21">
        <v>955</v>
      </c>
      <c r="O1028" s="19">
        <v>5</v>
      </c>
      <c r="P1028" s="19" t="s">
        <v>14</v>
      </c>
      <c r="Q1028" s="18"/>
      <c r="R1028" s="14">
        <v>1.411479565</v>
      </c>
      <c r="S1028" s="6">
        <v>3.465920869E-4</v>
      </c>
      <c r="T1028" s="6">
        <v>1.1065590919999999</v>
      </c>
      <c r="U1028" s="6">
        <v>8.6959565160000002E-2</v>
      </c>
      <c r="V1028" s="6">
        <v>9.6605376599999992</v>
      </c>
      <c r="W1028" s="6">
        <v>4.9453066100000003</v>
      </c>
      <c r="X1028" s="6">
        <v>8.3760077089999996</v>
      </c>
    </row>
    <row r="1029" spans="5:24" x14ac:dyDescent="0.25">
      <c r="E1029" s="19">
        <v>30</v>
      </c>
      <c r="F1029" s="6">
        <v>120</v>
      </c>
      <c r="G1029" s="6">
        <v>147.5</v>
      </c>
      <c r="H1029" s="6">
        <v>237</v>
      </c>
      <c r="I1029" s="6">
        <v>25</v>
      </c>
      <c r="J1029" s="6">
        <v>300</v>
      </c>
      <c r="K1029" s="19">
        <v>0.25</v>
      </c>
      <c r="L1029" s="21">
        <v>1.37</v>
      </c>
      <c r="M1029" s="21">
        <v>1.37</v>
      </c>
      <c r="N1029" s="21">
        <v>955</v>
      </c>
      <c r="O1029" s="19">
        <v>5</v>
      </c>
      <c r="P1029" s="19" t="s">
        <v>14</v>
      </c>
      <c r="Q1029" s="18"/>
      <c r="R1029" s="14">
        <v>1.411479565</v>
      </c>
      <c r="S1029" s="6">
        <v>3.465920869E-4</v>
      </c>
      <c r="T1029" s="6">
        <v>1.1336017270000001</v>
      </c>
      <c r="U1029" s="6">
        <v>6.8736878119999997E-2</v>
      </c>
      <c r="V1029" s="6">
        <v>10.614524919999999</v>
      </c>
      <c r="W1029" s="6">
        <v>4.2007369199999998</v>
      </c>
      <c r="X1029" s="6">
        <v>8.8966363439999991</v>
      </c>
    </row>
    <row r="1030" spans="5:24" x14ac:dyDescent="0.25">
      <c r="E1030" s="19">
        <v>30</v>
      </c>
      <c r="F1030" s="6">
        <v>120</v>
      </c>
      <c r="G1030" s="6">
        <v>147.5</v>
      </c>
      <c r="H1030" s="6">
        <v>237</v>
      </c>
      <c r="I1030" s="6">
        <v>30</v>
      </c>
      <c r="J1030" s="6">
        <v>300</v>
      </c>
      <c r="K1030" s="19">
        <v>0.25</v>
      </c>
      <c r="L1030" s="21">
        <v>1.37</v>
      </c>
      <c r="M1030" s="21">
        <v>1.37</v>
      </c>
      <c r="N1030" s="21">
        <v>955</v>
      </c>
      <c r="O1030" s="19">
        <v>5</v>
      </c>
      <c r="P1030" s="19" t="s">
        <v>14</v>
      </c>
      <c r="Q1030" s="18"/>
      <c r="R1030" s="14">
        <v>1.411479565</v>
      </c>
      <c r="S1030" s="6">
        <v>3.465920869E-4</v>
      </c>
      <c r="T1030" s="6">
        <v>1.1589702040000001</v>
      </c>
      <c r="U1030" s="6">
        <v>4.5715604639999997E-2</v>
      </c>
      <c r="V1030" s="6">
        <v>12.113331970000001</v>
      </c>
      <c r="W1030" s="6">
        <v>3.7213800840000002</v>
      </c>
      <c r="X1030" s="6">
        <v>9.9765552910000004</v>
      </c>
    </row>
    <row r="1031" spans="5:24" x14ac:dyDescent="0.25">
      <c r="E1031" s="19">
        <v>30</v>
      </c>
      <c r="F1031" s="6">
        <v>120</v>
      </c>
      <c r="G1031" s="6">
        <v>147.5</v>
      </c>
      <c r="H1031" s="6">
        <v>237</v>
      </c>
      <c r="I1031" s="6">
        <v>35</v>
      </c>
      <c r="J1031" s="6">
        <v>300</v>
      </c>
      <c r="K1031" s="19">
        <v>0.25</v>
      </c>
      <c r="L1031" s="21">
        <v>1.37</v>
      </c>
      <c r="M1031" s="21">
        <v>1.37</v>
      </c>
      <c r="N1031" s="21">
        <v>955</v>
      </c>
      <c r="O1031" s="19">
        <v>5</v>
      </c>
      <c r="P1031" s="19" t="s">
        <v>14</v>
      </c>
      <c r="Q1031" s="18"/>
      <c r="R1031" s="14">
        <v>1.411479565</v>
      </c>
      <c r="S1031" s="6">
        <v>3.465920869E-4</v>
      </c>
      <c r="T1031" s="6">
        <v>1.18364593</v>
      </c>
      <c r="U1031" s="6">
        <v>1.539971612E-2</v>
      </c>
      <c r="V1031" s="6">
        <v>12.11263248</v>
      </c>
      <c r="W1031" s="6">
        <v>3.395315042</v>
      </c>
      <c r="X1031" s="6">
        <v>9.0682143289999999</v>
      </c>
    </row>
    <row r="1032" spans="5:24" x14ac:dyDescent="0.25">
      <c r="E1032" s="19">
        <v>30</v>
      </c>
      <c r="F1032" s="6">
        <v>120</v>
      </c>
      <c r="G1032" s="6">
        <v>147.5</v>
      </c>
      <c r="H1032" s="6">
        <v>237</v>
      </c>
      <c r="I1032" s="6">
        <v>40</v>
      </c>
      <c r="J1032" s="6">
        <v>300</v>
      </c>
      <c r="K1032" s="19">
        <v>0.25</v>
      </c>
      <c r="L1032" s="21">
        <v>1.37</v>
      </c>
      <c r="M1032" s="21">
        <v>1.37</v>
      </c>
      <c r="N1032" s="21">
        <v>955</v>
      </c>
      <c r="O1032" s="19">
        <v>5</v>
      </c>
      <c r="P1032" s="19" t="s">
        <v>14</v>
      </c>
      <c r="Q1032" s="18"/>
      <c r="R1032" s="14">
        <v>1.411479565</v>
      </c>
      <c r="S1032" s="6">
        <v>3.465920869E-4</v>
      </c>
      <c r="T1032" s="6">
        <v>1.20689673</v>
      </c>
      <c r="U1032" s="6">
        <v>0</v>
      </c>
      <c r="V1032" s="6">
        <v>12.80494339</v>
      </c>
      <c r="W1032" s="6">
        <v>2.998196842</v>
      </c>
      <c r="X1032" s="6">
        <v>8.9264137800000007</v>
      </c>
    </row>
    <row r="1033" spans="5:24" x14ac:dyDescent="0.25">
      <c r="E1033" s="19">
        <v>30</v>
      </c>
      <c r="F1033" s="6">
        <v>120</v>
      </c>
      <c r="G1033" s="6">
        <v>147.5</v>
      </c>
      <c r="H1033" s="6">
        <v>237</v>
      </c>
      <c r="I1033" s="6">
        <v>45</v>
      </c>
      <c r="J1033" s="6">
        <v>300</v>
      </c>
      <c r="K1033" s="19">
        <v>0.25</v>
      </c>
      <c r="L1033" s="21">
        <v>1.37</v>
      </c>
      <c r="M1033" s="21">
        <v>1.37</v>
      </c>
      <c r="N1033" s="21">
        <v>955</v>
      </c>
      <c r="O1033" s="19">
        <v>5</v>
      </c>
      <c r="P1033" s="19" t="s">
        <v>14</v>
      </c>
      <c r="Q1033" s="18"/>
      <c r="R1033" s="14">
        <v>1.411479565</v>
      </c>
      <c r="S1033" s="6">
        <v>3.465920869E-4</v>
      </c>
      <c r="T1033" s="6">
        <v>1.228079441</v>
      </c>
      <c r="U1033" s="6">
        <v>0</v>
      </c>
      <c r="V1033" s="6">
        <v>13.476743709999999</v>
      </c>
      <c r="W1033" s="6">
        <v>2.7475790569999998</v>
      </c>
      <c r="X1033" s="6">
        <v>8.7457986430000005</v>
      </c>
    </row>
    <row r="1034" spans="5:24" x14ac:dyDescent="0.25">
      <c r="E1034" s="19">
        <v>30</v>
      </c>
      <c r="F1034" s="6">
        <v>120</v>
      </c>
      <c r="G1034" s="6">
        <v>147.5</v>
      </c>
      <c r="H1034" s="6">
        <v>237</v>
      </c>
      <c r="I1034" s="6">
        <v>50</v>
      </c>
      <c r="J1034" s="6">
        <v>300</v>
      </c>
      <c r="K1034" s="19">
        <v>0.25</v>
      </c>
      <c r="L1034" s="21">
        <v>1.37</v>
      </c>
      <c r="M1034" s="21">
        <v>1.37</v>
      </c>
      <c r="N1034" s="21">
        <v>955</v>
      </c>
      <c r="O1034" s="19">
        <v>5</v>
      </c>
      <c r="P1034" s="19" t="s">
        <v>14</v>
      </c>
      <c r="Q1034" s="18"/>
      <c r="R1034" s="14">
        <v>1.411479565</v>
      </c>
      <c r="S1034" s="6">
        <v>3.465920869E-4</v>
      </c>
      <c r="T1034" s="6">
        <v>1.2481825120000001</v>
      </c>
      <c r="U1034" s="6">
        <v>0</v>
      </c>
      <c r="V1034" s="6">
        <v>12.747196479999999</v>
      </c>
      <c r="W1034" s="6">
        <v>2.4446365320000001</v>
      </c>
      <c r="X1034" s="6">
        <v>8.1386605210000003</v>
      </c>
    </row>
    <row r="1035" spans="5:24" x14ac:dyDescent="0.25">
      <c r="E1035" s="19">
        <v>30</v>
      </c>
      <c r="F1035" s="6">
        <v>120</v>
      </c>
      <c r="G1035" s="6">
        <v>147.5</v>
      </c>
      <c r="H1035" s="6">
        <v>237</v>
      </c>
      <c r="I1035" s="6">
        <v>55</v>
      </c>
      <c r="J1035" s="6">
        <v>300</v>
      </c>
      <c r="K1035" s="19">
        <v>0.25</v>
      </c>
      <c r="L1035" s="21">
        <v>1.37</v>
      </c>
      <c r="M1035" s="21">
        <v>1.37</v>
      </c>
      <c r="N1035" s="21">
        <v>955</v>
      </c>
      <c r="O1035" s="19">
        <v>5</v>
      </c>
      <c r="P1035" s="19" t="s">
        <v>14</v>
      </c>
      <c r="Q1035" s="18"/>
      <c r="R1035" s="14">
        <v>1.411479565</v>
      </c>
      <c r="S1035" s="6">
        <v>3.465920869E-4</v>
      </c>
      <c r="T1035" s="6">
        <v>1.266919481</v>
      </c>
      <c r="U1035" s="6">
        <v>0</v>
      </c>
      <c r="V1035" s="6">
        <v>12.741328129999999</v>
      </c>
      <c r="W1035" s="6">
        <v>2.388444131</v>
      </c>
      <c r="X1035" s="6">
        <v>7.2797311320000002</v>
      </c>
    </row>
    <row r="1036" spans="5:24" x14ac:dyDescent="0.25">
      <c r="E1036" s="19">
        <v>30</v>
      </c>
      <c r="F1036" s="6">
        <v>120</v>
      </c>
      <c r="G1036" s="6">
        <v>147.5</v>
      </c>
      <c r="H1036" s="6">
        <v>237</v>
      </c>
      <c r="I1036" s="6">
        <v>60</v>
      </c>
      <c r="J1036" s="6">
        <v>300</v>
      </c>
      <c r="K1036" s="19">
        <v>0.25</v>
      </c>
      <c r="L1036" s="21">
        <v>1.37</v>
      </c>
      <c r="M1036" s="21">
        <v>1.37</v>
      </c>
      <c r="N1036" s="21">
        <v>955</v>
      </c>
      <c r="O1036" s="19">
        <v>5</v>
      </c>
      <c r="P1036" s="19" t="s">
        <v>14</v>
      </c>
      <c r="Q1036" s="18"/>
      <c r="R1036" s="14">
        <v>1.411479565</v>
      </c>
      <c r="S1036" s="6">
        <v>3.465920869E-4</v>
      </c>
      <c r="T1036" s="6">
        <v>1.284933133</v>
      </c>
      <c r="U1036" s="6">
        <v>0</v>
      </c>
      <c r="V1036" s="6">
        <v>12.3859712</v>
      </c>
      <c r="W1036" s="6">
        <v>2.3015767349999998</v>
      </c>
      <c r="X1036" s="6">
        <v>5.7159809639999999</v>
      </c>
    </row>
    <row r="1037" spans="5:24" x14ac:dyDescent="0.25">
      <c r="E1037" s="19">
        <v>30</v>
      </c>
      <c r="F1037" s="6">
        <v>120</v>
      </c>
      <c r="G1037" s="6">
        <v>147.5</v>
      </c>
      <c r="H1037" s="6">
        <v>237</v>
      </c>
      <c r="I1037" s="6">
        <v>65</v>
      </c>
      <c r="J1037" s="6">
        <v>300</v>
      </c>
      <c r="K1037" s="19">
        <v>0.25</v>
      </c>
      <c r="L1037" s="21">
        <v>1.37</v>
      </c>
      <c r="M1037" s="21">
        <v>1.37</v>
      </c>
      <c r="N1037" s="21">
        <v>955</v>
      </c>
      <c r="O1037" s="19">
        <v>5</v>
      </c>
      <c r="P1037" s="19" t="s">
        <v>14</v>
      </c>
      <c r="Q1037" s="18"/>
      <c r="R1037" s="14">
        <v>1.411479565</v>
      </c>
      <c r="S1037" s="6">
        <v>3.465920869E-4</v>
      </c>
      <c r="T1037" s="6">
        <v>1.301136066</v>
      </c>
      <c r="U1037" s="6">
        <v>0</v>
      </c>
      <c r="V1037" s="6">
        <v>11.33750822</v>
      </c>
      <c r="W1037" s="6">
        <v>2.231794447</v>
      </c>
      <c r="X1037" s="6">
        <v>2.1164879019999998</v>
      </c>
    </row>
    <row r="1038" spans="5:24" x14ac:dyDescent="0.25">
      <c r="E1038" s="19">
        <v>30</v>
      </c>
      <c r="F1038" s="6">
        <v>120</v>
      </c>
      <c r="G1038" s="6">
        <v>147.5</v>
      </c>
      <c r="H1038" s="6">
        <v>237</v>
      </c>
      <c r="I1038" s="6">
        <v>70</v>
      </c>
      <c r="J1038" s="6">
        <v>300</v>
      </c>
      <c r="K1038" s="19">
        <v>0.25</v>
      </c>
      <c r="L1038" s="21">
        <v>1.37</v>
      </c>
      <c r="M1038" s="21">
        <v>1.37</v>
      </c>
      <c r="N1038" s="21">
        <v>955</v>
      </c>
      <c r="O1038" s="19">
        <v>5</v>
      </c>
      <c r="P1038" s="19" t="s">
        <v>14</v>
      </c>
      <c r="Q1038" s="18"/>
      <c r="R1038" s="14">
        <v>1.411479565</v>
      </c>
      <c r="S1038" s="6">
        <v>3.465920869E-4</v>
      </c>
      <c r="T1038" s="6">
        <v>1.3162510030000001</v>
      </c>
      <c r="U1038" s="6">
        <v>0</v>
      </c>
      <c r="V1038" s="6">
        <v>11.03628316</v>
      </c>
      <c r="W1038" s="6">
        <v>2.2328212989999998</v>
      </c>
      <c r="X1038" s="6">
        <v>0.9099812182</v>
      </c>
    </row>
    <row r="1039" spans="5:24" x14ac:dyDescent="0.25">
      <c r="E1039" s="19">
        <v>30</v>
      </c>
      <c r="F1039" s="6">
        <v>120</v>
      </c>
      <c r="G1039" s="6">
        <v>147.5</v>
      </c>
      <c r="H1039" s="6">
        <v>237</v>
      </c>
      <c r="I1039" s="6">
        <v>75</v>
      </c>
      <c r="J1039" s="6">
        <v>300</v>
      </c>
      <c r="K1039" s="19">
        <v>0.25</v>
      </c>
      <c r="L1039" s="21">
        <v>1.37</v>
      </c>
      <c r="M1039" s="21">
        <v>1.37</v>
      </c>
      <c r="N1039" s="21">
        <v>955</v>
      </c>
      <c r="O1039" s="19">
        <v>5</v>
      </c>
      <c r="P1039" s="19" t="s">
        <v>14</v>
      </c>
      <c r="Q1039" s="18"/>
      <c r="R1039" s="14">
        <v>1.411479565</v>
      </c>
      <c r="S1039" s="6">
        <v>3.465920869E-4</v>
      </c>
      <c r="T1039" s="6">
        <v>1.329757544</v>
      </c>
      <c r="U1039" s="6">
        <v>0</v>
      </c>
      <c r="V1039" s="6">
        <v>9.9112626469999991</v>
      </c>
      <c r="W1039" s="6">
        <v>2.1867971339999999</v>
      </c>
      <c r="X1039" s="6">
        <v>0.53836648229999995</v>
      </c>
    </row>
    <row r="1040" spans="5:24" x14ac:dyDescent="0.25">
      <c r="E1040" s="19">
        <v>30</v>
      </c>
      <c r="F1040" s="6">
        <v>120</v>
      </c>
      <c r="G1040" s="6">
        <v>147.5</v>
      </c>
      <c r="H1040" s="6">
        <v>237</v>
      </c>
      <c r="I1040" s="6">
        <v>80</v>
      </c>
      <c r="J1040" s="6">
        <v>300</v>
      </c>
      <c r="K1040" s="19">
        <v>0.25</v>
      </c>
      <c r="L1040" s="21">
        <v>1.37</v>
      </c>
      <c r="M1040" s="21">
        <v>1.37</v>
      </c>
      <c r="N1040" s="21">
        <v>955</v>
      </c>
      <c r="O1040" s="19">
        <v>5</v>
      </c>
      <c r="P1040" s="19" t="s">
        <v>14</v>
      </c>
      <c r="Q1040" s="18"/>
      <c r="R1040" s="14">
        <v>1.411479565</v>
      </c>
      <c r="S1040" s="6">
        <v>3.465920869E-4</v>
      </c>
      <c r="T1040" s="6">
        <v>1.341862844</v>
      </c>
      <c r="U1040" s="6">
        <v>0</v>
      </c>
      <c r="V1040" s="6">
        <v>8.4962483730000002</v>
      </c>
      <c r="W1040" s="6">
        <v>2.1767025809999998</v>
      </c>
      <c r="X1040" s="6">
        <v>0.4423951277</v>
      </c>
    </row>
    <row r="1041" spans="5:24" x14ac:dyDescent="0.25">
      <c r="E1041" s="19">
        <v>30</v>
      </c>
      <c r="F1041" s="6">
        <v>120</v>
      </c>
      <c r="G1041" s="6">
        <v>147.5</v>
      </c>
      <c r="H1041" s="6">
        <v>237</v>
      </c>
      <c r="I1041" s="6">
        <v>85</v>
      </c>
      <c r="J1041" s="6">
        <v>300</v>
      </c>
      <c r="K1041" s="19">
        <v>0.25</v>
      </c>
      <c r="L1041" s="21">
        <v>1.37</v>
      </c>
      <c r="M1041" s="21">
        <v>1.37</v>
      </c>
      <c r="N1041" s="21">
        <v>955</v>
      </c>
      <c r="O1041" s="19">
        <v>5</v>
      </c>
      <c r="P1041" s="19" t="s">
        <v>14</v>
      </c>
      <c r="Q1041" s="18"/>
      <c r="R1041" s="14">
        <v>1.411479565</v>
      </c>
      <c r="S1041" s="6">
        <v>3.465920869E-4</v>
      </c>
      <c r="T1041" s="6">
        <v>1.3522627220000001</v>
      </c>
      <c r="U1041" s="6">
        <v>0</v>
      </c>
      <c r="V1041" s="6">
        <v>6.4805866930000002</v>
      </c>
      <c r="W1041" s="6">
        <v>2.1583877820000001</v>
      </c>
      <c r="X1041" s="6">
        <v>0.42372217270000001</v>
      </c>
    </row>
    <row r="1042" spans="5:24" x14ac:dyDescent="0.25">
      <c r="E1042" s="19">
        <v>30</v>
      </c>
      <c r="F1042" s="6">
        <v>120</v>
      </c>
      <c r="G1042" s="6">
        <v>147.5</v>
      </c>
      <c r="H1042" s="6">
        <v>237</v>
      </c>
      <c r="I1042" s="6">
        <v>90</v>
      </c>
      <c r="J1042" s="6">
        <v>300</v>
      </c>
      <c r="K1042" s="19">
        <v>0.25</v>
      </c>
      <c r="L1042" s="21">
        <v>1.37</v>
      </c>
      <c r="M1042" s="21">
        <v>1.37</v>
      </c>
      <c r="N1042" s="21">
        <v>955</v>
      </c>
      <c r="O1042" s="19">
        <v>5</v>
      </c>
      <c r="P1042" s="19" t="s">
        <v>14</v>
      </c>
      <c r="Q1042" s="18"/>
      <c r="R1042" s="14">
        <v>1.411479565</v>
      </c>
      <c r="S1042" s="6">
        <v>3.465920869E-4</v>
      </c>
      <c r="T1042" s="6">
        <v>1.360737445</v>
      </c>
      <c r="U1042" s="6">
        <v>0</v>
      </c>
      <c r="V1042" s="6">
        <v>2.6628713159999999</v>
      </c>
      <c r="W1042" s="6">
        <v>2.1531977449999999</v>
      </c>
      <c r="X1042" s="6">
        <v>0.40164450810000002</v>
      </c>
    </row>
    <row r="1043" spans="5:24" x14ac:dyDescent="0.25">
      <c r="E1043" s="19">
        <v>30</v>
      </c>
      <c r="F1043" s="6">
        <v>120</v>
      </c>
      <c r="G1043" s="6">
        <v>147.5</v>
      </c>
      <c r="H1043" s="6">
        <v>237</v>
      </c>
      <c r="I1043" s="6">
        <v>95</v>
      </c>
      <c r="J1043" s="6">
        <v>300</v>
      </c>
      <c r="K1043" s="19">
        <v>0.25</v>
      </c>
      <c r="L1043" s="21">
        <v>1.37</v>
      </c>
      <c r="M1043" s="21">
        <v>1.37</v>
      </c>
      <c r="N1043" s="21">
        <v>955</v>
      </c>
      <c r="O1043" s="19">
        <v>5</v>
      </c>
      <c r="P1043" s="19" t="s">
        <v>14</v>
      </c>
      <c r="Q1043" s="18"/>
      <c r="R1043" s="14">
        <v>1.411479565</v>
      </c>
      <c r="S1043" s="6">
        <v>3.465920869E-4</v>
      </c>
      <c r="T1043" s="6">
        <v>1.3676429889999999</v>
      </c>
      <c r="U1043" s="6">
        <v>0</v>
      </c>
      <c r="V1043" s="6">
        <v>0.99820254350000004</v>
      </c>
      <c r="W1043" s="6">
        <v>2.143227531</v>
      </c>
      <c r="X1043" s="6">
        <v>0.38146275619999997</v>
      </c>
    </row>
    <row r="1044" spans="5:24" x14ac:dyDescent="0.25">
      <c r="E1044" s="19">
        <v>30</v>
      </c>
      <c r="F1044" s="6">
        <v>120</v>
      </c>
      <c r="G1044" s="6">
        <v>147.5</v>
      </c>
      <c r="H1044" s="6">
        <v>237</v>
      </c>
      <c r="I1044" s="6">
        <v>100</v>
      </c>
      <c r="J1044" s="6">
        <v>300</v>
      </c>
      <c r="K1044" s="19">
        <v>0.25</v>
      </c>
      <c r="L1044" s="21">
        <v>1.37</v>
      </c>
      <c r="M1044" s="21">
        <v>1.37</v>
      </c>
      <c r="N1044" s="21">
        <v>955</v>
      </c>
      <c r="O1044" s="19">
        <v>5</v>
      </c>
      <c r="P1044" s="19" t="s">
        <v>14</v>
      </c>
      <c r="Q1044" s="18"/>
      <c r="R1044" s="14">
        <v>1.411479565</v>
      </c>
      <c r="S1044" s="6">
        <v>3.465920869E-4</v>
      </c>
      <c r="T1044" s="6">
        <v>1.372489364</v>
      </c>
      <c r="U1044" s="6">
        <v>0</v>
      </c>
      <c r="V1044" s="6">
        <v>0.42062507069999999</v>
      </c>
      <c r="W1044" s="6">
        <v>2.1430110870000001</v>
      </c>
      <c r="X1044" s="6">
        <v>0.36294863659999999</v>
      </c>
    </row>
    <row r="1045" spans="5:24" x14ac:dyDescent="0.25">
      <c r="E1045" s="19">
        <v>30</v>
      </c>
      <c r="F1045" s="6">
        <v>120</v>
      </c>
      <c r="G1045" s="6">
        <v>147.5</v>
      </c>
      <c r="H1045" s="6">
        <v>237</v>
      </c>
      <c r="I1045" s="6">
        <v>105</v>
      </c>
      <c r="J1045" s="6">
        <v>300</v>
      </c>
      <c r="K1045" s="19">
        <v>0.25</v>
      </c>
      <c r="L1045" s="21">
        <v>1.37</v>
      </c>
      <c r="M1045" s="21">
        <v>1.37</v>
      </c>
      <c r="N1045" s="21">
        <v>955</v>
      </c>
      <c r="O1045" s="19">
        <v>5</v>
      </c>
      <c r="P1045" s="19" t="s">
        <v>14</v>
      </c>
      <c r="Q1045" s="18"/>
      <c r="R1045" s="14">
        <v>1.411479565</v>
      </c>
      <c r="S1045" s="6">
        <v>3.465920869E-4</v>
      </c>
      <c r="T1045" s="6">
        <v>1.3758928589999999</v>
      </c>
      <c r="U1045" s="6">
        <v>0</v>
      </c>
      <c r="V1045" s="6">
        <v>0.16101490979999999</v>
      </c>
      <c r="W1045" s="6">
        <v>2.142891353</v>
      </c>
      <c r="X1045" s="6">
        <v>0.34590914950000001</v>
      </c>
    </row>
    <row r="1046" spans="5:24" x14ac:dyDescent="0.25">
      <c r="E1046" s="19">
        <v>30</v>
      </c>
      <c r="F1046" s="6">
        <v>120</v>
      </c>
      <c r="G1046" s="6">
        <v>147.5</v>
      </c>
      <c r="H1046" s="6">
        <v>237</v>
      </c>
      <c r="I1046" s="6">
        <v>110</v>
      </c>
      <c r="J1046" s="6">
        <v>300</v>
      </c>
      <c r="K1046" s="19">
        <v>0.25</v>
      </c>
      <c r="L1046" s="21">
        <v>1.37</v>
      </c>
      <c r="M1046" s="21">
        <v>1.37</v>
      </c>
      <c r="N1046" s="21">
        <v>955</v>
      </c>
      <c r="O1046" s="19">
        <v>5</v>
      </c>
      <c r="P1046" s="19" t="s">
        <v>14</v>
      </c>
      <c r="Q1046" s="18"/>
      <c r="R1046" s="14">
        <v>1.411479565</v>
      </c>
      <c r="S1046" s="6">
        <v>3.465920869E-4</v>
      </c>
      <c r="T1046" s="6">
        <v>1.3784327940000001</v>
      </c>
      <c r="U1046" s="6">
        <v>0</v>
      </c>
      <c r="V1046" s="6">
        <v>7.0552635700000005E-2</v>
      </c>
      <c r="W1046" s="6">
        <v>2.1429374050000001</v>
      </c>
      <c r="X1046" s="6">
        <v>0.33081841810000001</v>
      </c>
    </row>
    <row r="1047" spans="5:24" x14ac:dyDescent="0.25">
      <c r="E1047" s="19">
        <v>30</v>
      </c>
      <c r="F1047" s="6">
        <v>120</v>
      </c>
      <c r="G1047" s="6">
        <v>147.5</v>
      </c>
      <c r="H1047" s="6">
        <v>237</v>
      </c>
      <c r="I1047" s="6">
        <v>115</v>
      </c>
      <c r="J1047" s="6">
        <v>300</v>
      </c>
      <c r="K1047" s="19">
        <v>0.25</v>
      </c>
      <c r="L1047" s="21">
        <v>1.37</v>
      </c>
      <c r="M1047" s="21">
        <v>1.37</v>
      </c>
      <c r="N1047" s="21">
        <v>955</v>
      </c>
      <c r="O1047" s="19">
        <v>5</v>
      </c>
      <c r="P1047" s="19" t="s">
        <v>14</v>
      </c>
      <c r="Q1047" s="18"/>
      <c r="R1047" s="14">
        <v>1.411479565</v>
      </c>
      <c r="S1047" s="6">
        <v>3.465920869E-4</v>
      </c>
      <c r="T1047" s="6">
        <v>1.380144418</v>
      </c>
      <c r="U1047" s="6">
        <v>0</v>
      </c>
      <c r="V1047" s="6">
        <v>2.043082219E-2</v>
      </c>
      <c r="W1047" s="6">
        <v>2.1430110870000001</v>
      </c>
      <c r="X1047" s="6">
        <v>0.31561945390000001</v>
      </c>
    </row>
    <row r="1048" spans="5:24" x14ac:dyDescent="0.25">
      <c r="E1048" s="19">
        <v>30</v>
      </c>
      <c r="F1048" s="6">
        <v>120</v>
      </c>
      <c r="G1048" s="6">
        <v>147.5</v>
      </c>
      <c r="H1048" s="6">
        <v>267</v>
      </c>
      <c r="I1048" s="6">
        <v>10</v>
      </c>
      <c r="J1048" s="6">
        <v>200</v>
      </c>
      <c r="K1048" s="19">
        <v>0.25</v>
      </c>
      <c r="L1048" s="21">
        <v>1.37</v>
      </c>
      <c r="M1048" s="21">
        <v>1.37</v>
      </c>
      <c r="N1048" s="21">
        <v>955</v>
      </c>
      <c r="O1048" s="19">
        <v>5</v>
      </c>
      <c r="P1048" s="19" t="s">
        <v>14</v>
      </c>
      <c r="Q1048" s="18"/>
      <c r="R1048" s="14">
        <v>1.6382754349999999</v>
      </c>
      <c r="S1048" s="6">
        <v>3.0242704239999998E-4</v>
      </c>
      <c r="T1048" s="6">
        <v>1.286241499</v>
      </c>
      <c r="U1048" s="6">
        <v>6.9548591529999995E-2</v>
      </c>
      <c r="V1048" s="6">
        <v>5.348109773</v>
      </c>
      <c r="W1048" s="6">
        <v>1.274609007</v>
      </c>
      <c r="X1048" s="6">
        <v>4.8236069810000002</v>
      </c>
    </row>
    <row r="1049" spans="5:24" x14ac:dyDescent="0.25">
      <c r="E1049" s="19">
        <v>30</v>
      </c>
      <c r="F1049" s="6">
        <v>120</v>
      </c>
      <c r="G1049" s="6">
        <v>147.5</v>
      </c>
      <c r="H1049" s="6">
        <v>267</v>
      </c>
      <c r="I1049" s="6">
        <v>15</v>
      </c>
      <c r="J1049" s="6">
        <v>200</v>
      </c>
      <c r="K1049" s="19">
        <v>0.25</v>
      </c>
      <c r="L1049" s="21">
        <v>1.37</v>
      </c>
      <c r="M1049" s="21">
        <v>1.37</v>
      </c>
      <c r="N1049" s="21">
        <v>955</v>
      </c>
      <c r="O1049" s="19">
        <v>5</v>
      </c>
      <c r="P1049" s="19" t="s">
        <v>14</v>
      </c>
      <c r="Q1049" s="18"/>
      <c r="R1049" s="14">
        <v>1.6382754349999999</v>
      </c>
      <c r="S1049" s="6">
        <v>3.0242704239999998E-4</v>
      </c>
      <c r="T1049" s="6">
        <v>1.307539099</v>
      </c>
      <c r="U1049" s="6">
        <v>4.8164550059999998E-2</v>
      </c>
      <c r="V1049" s="6">
        <v>6.4392305509999996</v>
      </c>
      <c r="W1049" s="6">
        <v>1.05847161</v>
      </c>
      <c r="X1049" s="6">
        <v>5.7528834700000004</v>
      </c>
    </row>
    <row r="1050" spans="5:24" x14ac:dyDescent="0.25">
      <c r="E1050" s="19">
        <v>30</v>
      </c>
      <c r="F1050" s="6">
        <v>120</v>
      </c>
      <c r="G1050" s="6">
        <v>147.5</v>
      </c>
      <c r="H1050" s="6">
        <v>267</v>
      </c>
      <c r="I1050" s="6">
        <v>20</v>
      </c>
      <c r="J1050" s="6">
        <v>200</v>
      </c>
      <c r="K1050" s="19">
        <v>0.25</v>
      </c>
      <c r="L1050" s="21">
        <v>1.37</v>
      </c>
      <c r="M1050" s="21">
        <v>1.37</v>
      </c>
      <c r="N1050" s="21">
        <v>955</v>
      </c>
      <c r="O1050" s="19">
        <v>5</v>
      </c>
      <c r="P1050" s="19" t="s">
        <v>14</v>
      </c>
      <c r="Q1050" s="18"/>
      <c r="R1050" s="14">
        <v>1.6382754349999999</v>
      </c>
      <c r="S1050" s="6">
        <v>3.0242704239999998E-4</v>
      </c>
      <c r="T1050" s="6">
        <v>1.3264426419999999</v>
      </c>
      <c r="U1050" s="6">
        <v>4.8630674110000001E-2</v>
      </c>
      <c r="V1050" s="6">
        <v>7.5046874170000004</v>
      </c>
      <c r="W1050" s="6">
        <v>0.92708229269999998</v>
      </c>
      <c r="X1050" s="6">
        <v>6.4702713340000004</v>
      </c>
    </row>
    <row r="1051" spans="5:24" x14ac:dyDescent="0.25">
      <c r="E1051" s="19">
        <v>30</v>
      </c>
      <c r="F1051" s="6">
        <v>120</v>
      </c>
      <c r="G1051" s="6">
        <v>147.5</v>
      </c>
      <c r="H1051" s="6">
        <v>267</v>
      </c>
      <c r="I1051" s="6">
        <v>25</v>
      </c>
      <c r="J1051" s="6">
        <v>200</v>
      </c>
      <c r="K1051" s="19">
        <v>0.25</v>
      </c>
      <c r="L1051" s="21">
        <v>1.37</v>
      </c>
      <c r="M1051" s="21">
        <v>1.37</v>
      </c>
      <c r="N1051" s="21">
        <v>955</v>
      </c>
      <c r="O1051" s="19">
        <v>5</v>
      </c>
      <c r="P1051" s="19" t="s">
        <v>14</v>
      </c>
      <c r="Q1051" s="18"/>
      <c r="R1051" s="14">
        <v>1.6382754349999999</v>
      </c>
      <c r="S1051" s="6">
        <v>3.0242704239999998E-4</v>
      </c>
      <c r="T1051" s="6">
        <v>1.3445453839999999</v>
      </c>
      <c r="U1051" s="6">
        <v>4.2465342599999997E-2</v>
      </c>
      <c r="V1051" s="6">
        <v>8.2525791230000003</v>
      </c>
      <c r="W1051" s="6">
        <v>0.82091653350000005</v>
      </c>
      <c r="X1051" s="6">
        <v>6.896114796</v>
      </c>
    </row>
    <row r="1052" spans="5:24" x14ac:dyDescent="0.25">
      <c r="E1052" s="19">
        <v>30</v>
      </c>
      <c r="F1052" s="6">
        <v>120</v>
      </c>
      <c r="G1052" s="6">
        <v>147.5</v>
      </c>
      <c r="H1052" s="6">
        <v>267</v>
      </c>
      <c r="I1052" s="6">
        <v>30</v>
      </c>
      <c r="J1052" s="6">
        <v>200</v>
      </c>
      <c r="K1052" s="19">
        <v>0.25</v>
      </c>
      <c r="L1052" s="21">
        <v>1.37</v>
      </c>
      <c r="M1052" s="21">
        <v>1.37</v>
      </c>
      <c r="N1052" s="21">
        <v>955</v>
      </c>
      <c r="O1052" s="19">
        <v>5</v>
      </c>
      <c r="P1052" s="19" t="s">
        <v>14</v>
      </c>
      <c r="Q1052" s="18"/>
      <c r="R1052" s="14">
        <v>1.6382754349999999</v>
      </c>
      <c r="S1052" s="6">
        <v>3.0242704239999998E-4</v>
      </c>
      <c r="T1052" s="6">
        <v>1.362105087</v>
      </c>
      <c r="U1052" s="6">
        <v>4.2263517719999998E-2</v>
      </c>
      <c r="V1052" s="6">
        <v>9.5725120229999998</v>
      </c>
      <c r="W1052" s="6">
        <v>0.88193077239999995</v>
      </c>
      <c r="X1052" s="6">
        <v>7.6838186129999997</v>
      </c>
    </row>
    <row r="1053" spans="5:24" x14ac:dyDescent="0.25">
      <c r="E1053" s="19">
        <v>30</v>
      </c>
      <c r="F1053" s="6">
        <v>120</v>
      </c>
      <c r="G1053" s="6">
        <v>147.5</v>
      </c>
      <c r="H1053" s="6">
        <v>267</v>
      </c>
      <c r="I1053" s="6">
        <v>35</v>
      </c>
      <c r="J1053" s="6">
        <v>200</v>
      </c>
      <c r="K1053" s="19">
        <v>0.25</v>
      </c>
      <c r="L1053" s="21">
        <v>1.37</v>
      </c>
      <c r="M1053" s="21">
        <v>1.37</v>
      </c>
      <c r="N1053" s="21">
        <v>955</v>
      </c>
      <c r="O1053" s="19">
        <v>5</v>
      </c>
      <c r="P1053" s="19" t="s">
        <v>14</v>
      </c>
      <c r="Q1053" s="18"/>
      <c r="R1053" s="14">
        <v>1.6382754349999999</v>
      </c>
      <c r="S1053" s="6">
        <v>3.0242704239999998E-4</v>
      </c>
      <c r="T1053" s="6">
        <v>1.3786481740000001</v>
      </c>
      <c r="U1053" s="6">
        <v>8.7938884109999994E-3</v>
      </c>
      <c r="V1053" s="6">
        <v>10.35873466</v>
      </c>
      <c r="W1053" s="6">
        <v>0.75429457710000003</v>
      </c>
      <c r="X1053" s="6">
        <v>7.4927547849999998</v>
      </c>
    </row>
    <row r="1054" spans="5:24" x14ac:dyDescent="0.25">
      <c r="E1054" s="19">
        <v>30</v>
      </c>
      <c r="F1054" s="6">
        <v>120</v>
      </c>
      <c r="G1054" s="6">
        <v>147.5</v>
      </c>
      <c r="H1054" s="6">
        <v>267</v>
      </c>
      <c r="I1054" s="6">
        <v>40</v>
      </c>
      <c r="J1054" s="6">
        <v>200</v>
      </c>
      <c r="K1054" s="19">
        <v>0.25</v>
      </c>
      <c r="L1054" s="21">
        <v>1.37</v>
      </c>
      <c r="M1054" s="21">
        <v>1.37</v>
      </c>
      <c r="N1054" s="21">
        <v>955</v>
      </c>
      <c r="O1054" s="19">
        <v>5</v>
      </c>
      <c r="P1054" s="19" t="s">
        <v>14</v>
      </c>
      <c r="Q1054" s="18"/>
      <c r="R1054" s="14">
        <v>1.6382754349999999</v>
      </c>
      <c r="S1054" s="6">
        <v>3.0242704239999998E-4</v>
      </c>
      <c r="T1054" s="6">
        <v>1.3938092820000001</v>
      </c>
      <c r="U1054" s="6">
        <v>4.3152523459999998E-3</v>
      </c>
      <c r="V1054" s="6">
        <v>10.281797770000001</v>
      </c>
      <c r="W1054" s="6">
        <v>0.74180533339999999</v>
      </c>
      <c r="X1054" s="6">
        <v>8.0908199609999993</v>
      </c>
    </row>
    <row r="1055" spans="5:24" x14ac:dyDescent="0.25">
      <c r="E1055" s="19">
        <v>30</v>
      </c>
      <c r="F1055" s="6">
        <v>120</v>
      </c>
      <c r="G1055" s="6">
        <v>147.5</v>
      </c>
      <c r="H1055" s="6">
        <v>267</v>
      </c>
      <c r="I1055" s="6">
        <v>45</v>
      </c>
      <c r="J1055" s="6">
        <v>200</v>
      </c>
      <c r="K1055" s="19">
        <v>0.25</v>
      </c>
      <c r="L1055" s="21">
        <v>1.37</v>
      </c>
      <c r="M1055" s="21">
        <v>1.37</v>
      </c>
      <c r="N1055" s="21">
        <v>955</v>
      </c>
      <c r="O1055" s="19">
        <v>5</v>
      </c>
      <c r="P1055" s="19" t="s">
        <v>14</v>
      </c>
      <c r="Q1055" s="18"/>
      <c r="R1055" s="14">
        <v>1.6382754349999999</v>
      </c>
      <c r="S1055" s="6">
        <v>3.0242704239999998E-4</v>
      </c>
      <c r="T1055" s="6">
        <v>1.4086102949999999</v>
      </c>
      <c r="U1055" s="6">
        <v>0</v>
      </c>
      <c r="V1055" s="6">
        <v>10.11508259</v>
      </c>
      <c r="W1055" s="6">
        <v>0.67540917060000005</v>
      </c>
      <c r="X1055" s="6">
        <v>7.473380369</v>
      </c>
    </row>
    <row r="1056" spans="5:24" x14ac:dyDescent="0.25">
      <c r="E1056" s="19">
        <v>30</v>
      </c>
      <c r="F1056" s="6">
        <v>120</v>
      </c>
      <c r="G1056" s="6">
        <v>147.5</v>
      </c>
      <c r="H1056" s="6">
        <v>267</v>
      </c>
      <c r="I1056" s="6">
        <v>50</v>
      </c>
      <c r="J1056" s="6">
        <v>200</v>
      </c>
      <c r="K1056" s="19">
        <v>0.25</v>
      </c>
      <c r="L1056" s="21">
        <v>1.37</v>
      </c>
      <c r="M1056" s="21">
        <v>1.37</v>
      </c>
      <c r="N1056" s="21">
        <v>955</v>
      </c>
      <c r="O1056" s="19">
        <v>5</v>
      </c>
      <c r="P1056" s="19" t="s">
        <v>14</v>
      </c>
      <c r="Q1056" s="18"/>
      <c r="R1056" s="14">
        <v>1.6382754349999999</v>
      </c>
      <c r="S1056" s="6">
        <v>3.0242704239999998E-4</v>
      </c>
      <c r="T1056" s="6">
        <v>1.4227426569999999</v>
      </c>
      <c r="U1056" s="6">
        <v>0</v>
      </c>
      <c r="V1056" s="6">
        <v>10.81096337</v>
      </c>
      <c r="W1056" s="6">
        <v>0.65718303040000003</v>
      </c>
      <c r="X1056" s="6">
        <v>7.8414975279999997</v>
      </c>
    </row>
    <row r="1057" spans="5:24" x14ac:dyDescent="0.25">
      <c r="E1057" s="19">
        <v>30</v>
      </c>
      <c r="F1057" s="6">
        <v>120</v>
      </c>
      <c r="G1057" s="6">
        <v>147.5</v>
      </c>
      <c r="H1057" s="6">
        <v>267</v>
      </c>
      <c r="I1057" s="6">
        <v>55</v>
      </c>
      <c r="J1057" s="6">
        <v>200</v>
      </c>
      <c r="K1057" s="19">
        <v>0.25</v>
      </c>
      <c r="L1057" s="21">
        <v>1.37</v>
      </c>
      <c r="M1057" s="21">
        <v>1.37</v>
      </c>
      <c r="N1057" s="21">
        <v>955</v>
      </c>
      <c r="O1057" s="19">
        <v>5</v>
      </c>
      <c r="P1057" s="19" t="s">
        <v>14</v>
      </c>
      <c r="Q1057" s="18"/>
      <c r="R1057" s="14">
        <v>1.6382754349999999</v>
      </c>
      <c r="S1057" s="6">
        <v>3.0242704239999998E-4</v>
      </c>
      <c r="T1057" s="6">
        <v>1.435375206</v>
      </c>
      <c r="U1057" s="6">
        <v>0</v>
      </c>
      <c r="V1057" s="6">
        <v>10.59457282</v>
      </c>
      <c r="W1057" s="6">
        <v>0.66564535690000004</v>
      </c>
      <c r="X1057" s="6">
        <v>7.1183012530000003</v>
      </c>
    </row>
    <row r="1058" spans="5:24" x14ac:dyDescent="0.25">
      <c r="E1058" s="19">
        <v>30</v>
      </c>
      <c r="F1058" s="6">
        <v>120</v>
      </c>
      <c r="G1058" s="6">
        <v>147.5</v>
      </c>
      <c r="H1058" s="6">
        <v>267</v>
      </c>
      <c r="I1058" s="6">
        <v>60</v>
      </c>
      <c r="J1058" s="6">
        <v>200</v>
      </c>
      <c r="K1058" s="19">
        <v>0.25</v>
      </c>
      <c r="L1058" s="21">
        <v>1.37</v>
      </c>
      <c r="M1058" s="21">
        <v>1.37</v>
      </c>
      <c r="N1058" s="21">
        <v>955</v>
      </c>
      <c r="O1058" s="19">
        <v>5</v>
      </c>
      <c r="P1058" s="19" t="s">
        <v>14</v>
      </c>
      <c r="Q1058" s="18"/>
      <c r="R1058" s="14">
        <v>1.6382754349999999</v>
      </c>
      <c r="S1058" s="6">
        <v>3.0242704239999998E-4</v>
      </c>
      <c r="T1058" s="6">
        <v>1.4472958760000001</v>
      </c>
      <c r="U1058" s="6">
        <v>0</v>
      </c>
      <c r="V1058" s="6">
        <v>10.147418529999999</v>
      </c>
      <c r="W1058" s="6">
        <v>0.67043635040000005</v>
      </c>
      <c r="X1058" s="6">
        <v>5.084287593</v>
      </c>
    </row>
    <row r="1059" spans="5:24" x14ac:dyDescent="0.25">
      <c r="E1059" s="19">
        <v>30</v>
      </c>
      <c r="F1059" s="6">
        <v>120</v>
      </c>
      <c r="G1059" s="6">
        <v>147.5</v>
      </c>
      <c r="H1059" s="6">
        <v>267</v>
      </c>
      <c r="I1059" s="6">
        <v>65</v>
      </c>
      <c r="J1059" s="6">
        <v>200</v>
      </c>
      <c r="K1059" s="19">
        <v>0.25</v>
      </c>
      <c r="L1059" s="21">
        <v>1.37</v>
      </c>
      <c r="M1059" s="21">
        <v>1.37</v>
      </c>
      <c r="N1059" s="21">
        <v>955</v>
      </c>
      <c r="O1059" s="19">
        <v>5</v>
      </c>
      <c r="P1059" s="19" t="s">
        <v>14</v>
      </c>
      <c r="Q1059" s="18"/>
      <c r="R1059" s="14">
        <v>1.6382754349999999</v>
      </c>
      <c r="S1059" s="6">
        <v>3.0242704239999998E-4</v>
      </c>
      <c r="T1059" s="6">
        <v>1.4584355099999999</v>
      </c>
      <c r="U1059" s="6">
        <v>0</v>
      </c>
      <c r="V1059" s="6">
        <v>9.6296220669999997</v>
      </c>
      <c r="W1059" s="6">
        <v>0.66891303550000003</v>
      </c>
      <c r="X1059" s="6">
        <v>3.0963168699999999</v>
      </c>
    </row>
    <row r="1060" spans="5:24" x14ac:dyDescent="0.25">
      <c r="E1060" s="19">
        <v>30</v>
      </c>
      <c r="F1060" s="6">
        <v>120</v>
      </c>
      <c r="G1060" s="6">
        <v>147.5</v>
      </c>
      <c r="H1060" s="6">
        <v>267</v>
      </c>
      <c r="I1060" s="6">
        <v>70</v>
      </c>
      <c r="J1060" s="6">
        <v>200</v>
      </c>
      <c r="K1060" s="19">
        <v>0.25</v>
      </c>
      <c r="L1060" s="21">
        <v>1.37</v>
      </c>
      <c r="M1060" s="21">
        <v>1.37</v>
      </c>
      <c r="N1060" s="21">
        <v>955</v>
      </c>
      <c r="O1060" s="19">
        <v>5</v>
      </c>
      <c r="P1060" s="19" t="s">
        <v>14</v>
      </c>
      <c r="Q1060" s="18"/>
      <c r="R1060" s="14">
        <v>1.6382754349999999</v>
      </c>
      <c r="S1060" s="6">
        <v>3.0242704239999998E-4</v>
      </c>
      <c r="T1060" s="6">
        <v>1.469036214</v>
      </c>
      <c r="U1060" s="6">
        <v>0</v>
      </c>
      <c r="V1060" s="6">
        <v>9.4469254809999992</v>
      </c>
      <c r="W1060" s="6">
        <v>0.62254563699999999</v>
      </c>
      <c r="X1060" s="6">
        <v>0.77634131790000005</v>
      </c>
    </row>
    <row r="1061" spans="5:24" x14ac:dyDescent="0.25">
      <c r="E1061" s="19">
        <v>30</v>
      </c>
      <c r="F1061" s="6">
        <v>120</v>
      </c>
      <c r="G1061" s="6">
        <v>147.5</v>
      </c>
      <c r="H1061" s="6">
        <v>267</v>
      </c>
      <c r="I1061" s="6">
        <v>75</v>
      </c>
      <c r="J1061" s="6">
        <v>200</v>
      </c>
      <c r="K1061" s="19">
        <v>0.25</v>
      </c>
      <c r="L1061" s="21">
        <v>1.37</v>
      </c>
      <c r="M1061" s="21">
        <v>1.37</v>
      </c>
      <c r="N1061" s="21">
        <v>955</v>
      </c>
      <c r="O1061" s="19">
        <v>5</v>
      </c>
      <c r="P1061" s="19" t="s">
        <v>14</v>
      </c>
      <c r="Q1061" s="18"/>
      <c r="R1061" s="14">
        <v>1.6382754349999999</v>
      </c>
      <c r="S1061" s="6">
        <v>3.0242704239999998E-4</v>
      </c>
      <c r="T1061" s="6">
        <v>1.478646737</v>
      </c>
      <c r="U1061" s="6">
        <v>0</v>
      </c>
      <c r="V1061" s="6">
        <v>8.4114999160000004</v>
      </c>
      <c r="W1061" s="6">
        <v>0.6279853608</v>
      </c>
      <c r="X1061" s="6">
        <v>0.39725243980000002</v>
      </c>
    </row>
    <row r="1062" spans="5:24" x14ac:dyDescent="0.25">
      <c r="E1062" s="19">
        <v>30</v>
      </c>
      <c r="F1062" s="6">
        <v>120</v>
      </c>
      <c r="G1062" s="6">
        <v>147.5</v>
      </c>
      <c r="H1062" s="6">
        <v>267</v>
      </c>
      <c r="I1062" s="6">
        <v>80</v>
      </c>
      <c r="J1062" s="6">
        <v>200</v>
      </c>
      <c r="K1062" s="19">
        <v>0.25</v>
      </c>
      <c r="L1062" s="21">
        <v>1.37</v>
      </c>
      <c r="M1062" s="21">
        <v>1.37</v>
      </c>
      <c r="N1062" s="21">
        <v>955</v>
      </c>
      <c r="O1062" s="19">
        <v>5</v>
      </c>
      <c r="P1062" s="19" t="s">
        <v>14</v>
      </c>
      <c r="Q1062" s="18"/>
      <c r="R1062" s="14">
        <v>1.6382754349999999</v>
      </c>
      <c r="S1062" s="6">
        <v>3.0242704239999998E-4</v>
      </c>
      <c r="T1062" s="6">
        <v>1.486942405</v>
      </c>
      <c r="U1062" s="6">
        <v>0</v>
      </c>
      <c r="V1062" s="6">
        <v>7.1675612280000003</v>
      </c>
      <c r="W1062" s="6">
        <v>0.6279853608</v>
      </c>
      <c r="X1062" s="6">
        <v>0.24955958510000001</v>
      </c>
    </row>
    <row r="1063" spans="5:24" x14ac:dyDescent="0.25">
      <c r="E1063" s="19">
        <v>30</v>
      </c>
      <c r="F1063" s="6">
        <v>120</v>
      </c>
      <c r="G1063" s="6">
        <v>147.5</v>
      </c>
      <c r="H1063" s="6">
        <v>267</v>
      </c>
      <c r="I1063" s="6">
        <v>85</v>
      </c>
      <c r="J1063" s="6">
        <v>200</v>
      </c>
      <c r="K1063" s="19">
        <v>0.25</v>
      </c>
      <c r="L1063" s="21">
        <v>1.37</v>
      </c>
      <c r="M1063" s="21">
        <v>1.37</v>
      </c>
      <c r="N1063" s="21">
        <v>955</v>
      </c>
      <c r="O1063" s="19">
        <v>5</v>
      </c>
      <c r="P1063" s="19" t="s">
        <v>14</v>
      </c>
      <c r="Q1063" s="18"/>
      <c r="R1063" s="14">
        <v>1.6382754349999999</v>
      </c>
      <c r="S1063" s="6">
        <v>3.0242704239999998E-4</v>
      </c>
      <c r="T1063" s="6">
        <v>1.4941617279999999</v>
      </c>
      <c r="U1063" s="6">
        <v>0</v>
      </c>
      <c r="V1063" s="6">
        <v>4.966596279</v>
      </c>
      <c r="W1063" s="6">
        <v>0.6279853608</v>
      </c>
      <c r="X1063" s="6">
        <v>0.23395753220000001</v>
      </c>
    </row>
    <row r="1064" spans="5:24" x14ac:dyDescent="0.25">
      <c r="E1064" s="19">
        <v>30</v>
      </c>
      <c r="F1064" s="6">
        <v>120</v>
      </c>
      <c r="G1064" s="6">
        <v>147.5</v>
      </c>
      <c r="H1064" s="6">
        <v>267</v>
      </c>
      <c r="I1064" s="6">
        <v>90</v>
      </c>
      <c r="J1064" s="6">
        <v>200</v>
      </c>
      <c r="K1064" s="19">
        <v>0.25</v>
      </c>
      <c r="L1064" s="21">
        <v>1.37</v>
      </c>
      <c r="M1064" s="21">
        <v>1.37</v>
      </c>
      <c r="N1064" s="21">
        <v>955</v>
      </c>
      <c r="O1064" s="19">
        <v>5</v>
      </c>
      <c r="P1064" s="19" t="s">
        <v>14</v>
      </c>
      <c r="Q1064" s="18"/>
      <c r="R1064" s="14">
        <v>1.6382754349999999</v>
      </c>
      <c r="S1064" s="6">
        <v>3.0242704239999998E-4</v>
      </c>
      <c r="T1064" s="6">
        <v>1.5000366279999999</v>
      </c>
      <c r="U1064" s="6">
        <v>0</v>
      </c>
      <c r="V1064" s="6">
        <v>2.0244606410000001</v>
      </c>
      <c r="W1064" s="6">
        <v>0.62825446370000004</v>
      </c>
      <c r="X1064" s="6">
        <v>0.2245001623</v>
      </c>
    </row>
    <row r="1065" spans="5:24" x14ac:dyDescent="0.25">
      <c r="E1065" s="19">
        <v>30</v>
      </c>
      <c r="F1065" s="6">
        <v>120</v>
      </c>
      <c r="G1065" s="6">
        <v>147.5</v>
      </c>
      <c r="H1065" s="6">
        <v>267</v>
      </c>
      <c r="I1065" s="6">
        <v>95</v>
      </c>
      <c r="J1065" s="6">
        <v>200</v>
      </c>
      <c r="K1065" s="19">
        <v>0.25</v>
      </c>
      <c r="L1065" s="21">
        <v>1.37</v>
      </c>
      <c r="M1065" s="21">
        <v>1.37</v>
      </c>
      <c r="N1065" s="21">
        <v>955</v>
      </c>
      <c r="O1065" s="19">
        <v>5</v>
      </c>
      <c r="P1065" s="19" t="s">
        <v>14</v>
      </c>
      <c r="Q1065" s="18"/>
      <c r="R1065" s="14">
        <v>1.6382754349999999</v>
      </c>
      <c r="S1065" s="6">
        <v>3.0242704239999998E-4</v>
      </c>
      <c r="T1065" s="6">
        <v>1.504815625</v>
      </c>
      <c r="U1065" s="6">
        <v>0</v>
      </c>
      <c r="V1065" s="6">
        <v>0.70228244240000004</v>
      </c>
      <c r="W1065" s="6">
        <v>0.62825446370000004</v>
      </c>
      <c r="X1065" s="6">
        <v>0.2123062107</v>
      </c>
    </row>
    <row r="1066" spans="5:24" x14ac:dyDescent="0.25">
      <c r="E1066" s="19">
        <v>30</v>
      </c>
      <c r="F1066" s="6">
        <v>120</v>
      </c>
      <c r="G1066" s="6">
        <v>147.5</v>
      </c>
      <c r="H1066" s="6">
        <v>267</v>
      </c>
      <c r="I1066" s="6">
        <v>100</v>
      </c>
      <c r="J1066" s="6">
        <v>200</v>
      </c>
      <c r="K1066" s="19">
        <v>0.25</v>
      </c>
      <c r="L1066" s="21">
        <v>1.37</v>
      </c>
      <c r="M1066" s="21">
        <v>1.37</v>
      </c>
      <c r="N1066" s="21">
        <v>955</v>
      </c>
      <c r="O1066" s="19">
        <v>5</v>
      </c>
      <c r="P1066" s="19" t="s">
        <v>14</v>
      </c>
      <c r="Q1066" s="18"/>
      <c r="R1066" s="14">
        <v>1.6382754349999999</v>
      </c>
      <c r="S1066" s="6">
        <v>3.0242704239999998E-4</v>
      </c>
      <c r="T1066" s="6">
        <v>1.5086255879999999</v>
      </c>
      <c r="U1066" s="6">
        <v>0</v>
      </c>
      <c r="V1066" s="6">
        <v>0.26265173250000001</v>
      </c>
      <c r="W1066" s="6">
        <v>0.62825446370000004</v>
      </c>
      <c r="X1066" s="6">
        <v>0.20240128769999999</v>
      </c>
    </row>
    <row r="1067" spans="5:24" x14ac:dyDescent="0.25">
      <c r="E1067" s="19">
        <v>30</v>
      </c>
      <c r="F1067" s="6">
        <v>120</v>
      </c>
      <c r="G1067" s="6">
        <v>147.5</v>
      </c>
      <c r="H1067" s="6">
        <v>267</v>
      </c>
      <c r="I1067" s="6">
        <v>105</v>
      </c>
      <c r="J1067" s="6">
        <v>200</v>
      </c>
      <c r="K1067" s="19">
        <v>0.25</v>
      </c>
      <c r="L1067" s="21">
        <v>1.37</v>
      </c>
      <c r="M1067" s="21">
        <v>1.37</v>
      </c>
      <c r="N1067" s="21">
        <v>955</v>
      </c>
      <c r="O1067" s="19">
        <v>5</v>
      </c>
      <c r="P1067" s="19" t="s">
        <v>14</v>
      </c>
      <c r="Q1067" s="18"/>
      <c r="R1067" s="14">
        <v>1.6382754349999999</v>
      </c>
      <c r="S1067" s="6">
        <v>3.0242704239999998E-4</v>
      </c>
      <c r="T1067" s="6">
        <v>1.511168018</v>
      </c>
      <c r="U1067" s="6">
        <v>0</v>
      </c>
      <c r="V1067" s="6">
        <v>0.13517198229999999</v>
      </c>
      <c r="W1067" s="6">
        <v>0.62923476730000005</v>
      </c>
      <c r="X1067" s="6">
        <v>0.19346132050000001</v>
      </c>
    </row>
    <row r="1068" spans="5:24" x14ac:dyDescent="0.25">
      <c r="E1068" s="19">
        <v>30</v>
      </c>
      <c r="F1068" s="6">
        <v>120</v>
      </c>
      <c r="G1068" s="6">
        <v>147.5</v>
      </c>
      <c r="H1068" s="6">
        <v>267</v>
      </c>
      <c r="I1068" s="6">
        <v>110</v>
      </c>
      <c r="J1068" s="6">
        <v>200</v>
      </c>
      <c r="K1068" s="19">
        <v>0.25</v>
      </c>
      <c r="L1068" s="21">
        <v>1.37</v>
      </c>
      <c r="M1068" s="21">
        <v>1.37</v>
      </c>
      <c r="N1068" s="21">
        <v>955</v>
      </c>
      <c r="O1068" s="19">
        <v>5</v>
      </c>
      <c r="P1068" s="19" t="s">
        <v>14</v>
      </c>
      <c r="Q1068" s="18"/>
      <c r="R1068" s="14">
        <v>1.6382754349999999</v>
      </c>
      <c r="S1068" s="6">
        <v>3.0242704239999998E-4</v>
      </c>
      <c r="T1068" s="6">
        <v>1.5129975920000001</v>
      </c>
      <c r="U1068" s="6">
        <v>0</v>
      </c>
      <c r="V1068" s="6">
        <v>6.7267621099999994E-2</v>
      </c>
      <c r="W1068" s="6">
        <v>0.62923476730000005</v>
      </c>
      <c r="X1068" s="6">
        <v>0.1851716997</v>
      </c>
    </row>
    <row r="1069" spans="5:24" x14ac:dyDescent="0.25">
      <c r="E1069" s="19">
        <v>30</v>
      </c>
      <c r="F1069" s="6">
        <v>120</v>
      </c>
      <c r="G1069" s="6">
        <v>147.5</v>
      </c>
      <c r="H1069" s="6">
        <v>267</v>
      </c>
      <c r="I1069" s="6">
        <v>115</v>
      </c>
      <c r="J1069" s="6">
        <v>200</v>
      </c>
      <c r="K1069" s="19">
        <v>0.25</v>
      </c>
      <c r="L1069" s="21">
        <v>1.37</v>
      </c>
      <c r="M1069" s="21">
        <v>1.37</v>
      </c>
      <c r="N1069" s="21">
        <v>955</v>
      </c>
      <c r="O1069" s="19">
        <v>5</v>
      </c>
      <c r="P1069" s="19" t="s">
        <v>14</v>
      </c>
      <c r="Q1069" s="18"/>
      <c r="R1069" s="14">
        <v>1.6382754349999999</v>
      </c>
      <c r="S1069" s="6">
        <v>3.0242704239999998E-4</v>
      </c>
      <c r="T1069" s="6">
        <v>1.514261613</v>
      </c>
      <c r="U1069" s="6">
        <v>0</v>
      </c>
      <c r="V1069" s="6">
        <v>4.8085980590000001E-2</v>
      </c>
      <c r="W1069" s="6">
        <v>0.62923476730000005</v>
      </c>
      <c r="X1069" s="6">
        <v>0.17746594230000001</v>
      </c>
    </row>
    <row r="1070" spans="5:24" x14ac:dyDescent="0.25">
      <c r="E1070" s="19">
        <v>30</v>
      </c>
      <c r="F1070" s="6">
        <v>120</v>
      </c>
      <c r="G1070" s="6">
        <v>147.5</v>
      </c>
      <c r="H1070" s="6">
        <v>267</v>
      </c>
      <c r="I1070" s="6">
        <v>10</v>
      </c>
      <c r="J1070" s="6">
        <v>250</v>
      </c>
      <c r="K1070" s="19">
        <v>0.25</v>
      </c>
      <c r="L1070" s="21">
        <v>1.37</v>
      </c>
      <c r="M1070" s="21">
        <v>1.37</v>
      </c>
      <c r="N1070" s="21">
        <v>955</v>
      </c>
      <c r="O1070" s="19">
        <v>5</v>
      </c>
      <c r="P1070" s="19" t="s">
        <v>14</v>
      </c>
      <c r="Q1070" s="18"/>
      <c r="R1070" s="14">
        <v>1.6382754349999999</v>
      </c>
      <c r="S1070" s="6">
        <v>3.0242704239999998E-4</v>
      </c>
      <c r="T1070" s="6">
        <v>1.304107385</v>
      </c>
      <c r="U1070" s="6">
        <v>6.83289797E-2</v>
      </c>
      <c r="V1070" s="6">
        <v>5.6859447039999997</v>
      </c>
      <c r="W1070" s="6">
        <v>1.9629915579999999</v>
      </c>
      <c r="X1070" s="6">
        <v>5.0410426169999996</v>
      </c>
    </row>
    <row r="1071" spans="5:24" x14ac:dyDescent="0.25">
      <c r="E1071" s="19">
        <v>30</v>
      </c>
      <c r="F1071" s="6">
        <v>120</v>
      </c>
      <c r="G1071" s="6">
        <v>147.5</v>
      </c>
      <c r="H1071" s="6">
        <v>267</v>
      </c>
      <c r="I1071" s="6">
        <v>15</v>
      </c>
      <c r="J1071" s="6">
        <v>250</v>
      </c>
      <c r="K1071" s="19">
        <v>0.25</v>
      </c>
      <c r="L1071" s="21">
        <v>1.37</v>
      </c>
      <c r="M1071" s="21">
        <v>1.37</v>
      </c>
      <c r="N1071" s="21">
        <v>955</v>
      </c>
      <c r="O1071" s="19">
        <v>5</v>
      </c>
      <c r="P1071" s="19" t="s">
        <v>14</v>
      </c>
      <c r="Q1071" s="18"/>
      <c r="R1071" s="14">
        <v>1.6382754349999999</v>
      </c>
      <c r="S1071" s="6">
        <v>3.0242704239999998E-4</v>
      </c>
      <c r="T1071" s="6">
        <v>1.327913747</v>
      </c>
      <c r="U1071" s="6">
        <v>6.8152140890000004E-2</v>
      </c>
      <c r="V1071" s="6">
        <v>6.8159058149999998</v>
      </c>
      <c r="W1071" s="6">
        <v>1.9058418660000001</v>
      </c>
      <c r="X1071" s="6">
        <v>5.6655065179999999</v>
      </c>
    </row>
    <row r="1072" spans="5:24" x14ac:dyDescent="0.25">
      <c r="E1072" s="19">
        <v>30</v>
      </c>
      <c r="F1072" s="6">
        <v>120</v>
      </c>
      <c r="G1072" s="6">
        <v>147.5</v>
      </c>
      <c r="H1072" s="6">
        <v>267</v>
      </c>
      <c r="I1072" s="6">
        <v>20</v>
      </c>
      <c r="J1072" s="6">
        <v>250</v>
      </c>
      <c r="K1072" s="19">
        <v>0.25</v>
      </c>
      <c r="L1072" s="21">
        <v>1.37</v>
      </c>
      <c r="M1072" s="21">
        <v>1.37</v>
      </c>
      <c r="N1072" s="21">
        <v>955</v>
      </c>
      <c r="O1072" s="19">
        <v>5</v>
      </c>
      <c r="P1072" s="19" t="s">
        <v>14</v>
      </c>
      <c r="Q1072" s="18"/>
      <c r="R1072" s="14">
        <v>1.6382754349999999</v>
      </c>
      <c r="S1072" s="6">
        <v>3.0242704239999998E-4</v>
      </c>
      <c r="T1072" s="6">
        <v>1.348685795</v>
      </c>
      <c r="U1072" s="6">
        <v>5.5861843369999997E-2</v>
      </c>
      <c r="V1072" s="6">
        <v>7.6699795640000001</v>
      </c>
      <c r="W1072" s="6">
        <v>1.726534998</v>
      </c>
      <c r="X1072" s="6">
        <v>6.6559061570000004</v>
      </c>
    </row>
    <row r="1073" spans="5:24" x14ac:dyDescent="0.25">
      <c r="E1073" s="19">
        <v>30</v>
      </c>
      <c r="F1073" s="6">
        <v>120</v>
      </c>
      <c r="G1073" s="6">
        <v>147.5</v>
      </c>
      <c r="H1073" s="6">
        <v>267</v>
      </c>
      <c r="I1073" s="6">
        <v>25</v>
      </c>
      <c r="J1073" s="6">
        <v>250</v>
      </c>
      <c r="K1073" s="19">
        <v>0.25</v>
      </c>
      <c r="L1073" s="21">
        <v>1.37</v>
      </c>
      <c r="M1073" s="21">
        <v>1.37</v>
      </c>
      <c r="N1073" s="21">
        <v>955</v>
      </c>
      <c r="O1073" s="19">
        <v>5</v>
      </c>
      <c r="P1073" s="19" t="s">
        <v>14</v>
      </c>
      <c r="Q1073" s="18"/>
      <c r="R1073" s="14">
        <v>1.6382754349999999</v>
      </c>
      <c r="S1073" s="6">
        <v>3.0242704239999998E-4</v>
      </c>
      <c r="T1073" s="6">
        <v>1.3685133279999999</v>
      </c>
      <c r="U1073" s="6">
        <v>4.3567701530000003E-2</v>
      </c>
      <c r="V1073" s="6">
        <v>8.5360284980000003</v>
      </c>
      <c r="W1073" s="6">
        <v>1.535510637</v>
      </c>
      <c r="X1073" s="6">
        <v>7.4661728099999998</v>
      </c>
    </row>
    <row r="1074" spans="5:24" x14ac:dyDescent="0.25">
      <c r="E1074" s="19">
        <v>30</v>
      </c>
      <c r="F1074" s="6">
        <v>120</v>
      </c>
      <c r="G1074" s="6">
        <v>147.5</v>
      </c>
      <c r="H1074" s="6">
        <v>267</v>
      </c>
      <c r="I1074" s="6">
        <v>30</v>
      </c>
      <c r="J1074" s="6">
        <v>250</v>
      </c>
      <c r="K1074" s="19">
        <v>0.25</v>
      </c>
      <c r="L1074" s="21">
        <v>1.37</v>
      </c>
      <c r="M1074" s="21">
        <v>1.37</v>
      </c>
      <c r="N1074" s="21">
        <v>955</v>
      </c>
      <c r="O1074" s="19">
        <v>5</v>
      </c>
      <c r="P1074" s="19" t="s">
        <v>14</v>
      </c>
      <c r="Q1074" s="18"/>
      <c r="R1074" s="14">
        <v>1.6382754349999999</v>
      </c>
      <c r="S1074" s="6">
        <v>3.0242704239999998E-4</v>
      </c>
      <c r="T1074" s="6">
        <v>1.387221249</v>
      </c>
      <c r="U1074" s="6">
        <v>2.2062567500000001E-2</v>
      </c>
      <c r="V1074" s="6">
        <v>9.9330810790000008</v>
      </c>
      <c r="W1074" s="6">
        <v>1.4536229570000001</v>
      </c>
      <c r="X1074" s="6">
        <v>8.1174122759999996</v>
      </c>
    </row>
    <row r="1075" spans="5:24" x14ac:dyDescent="0.25">
      <c r="E1075" s="19">
        <v>30</v>
      </c>
      <c r="F1075" s="6">
        <v>120</v>
      </c>
      <c r="G1075" s="6">
        <v>147.5</v>
      </c>
      <c r="H1075" s="6">
        <v>267</v>
      </c>
      <c r="I1075" s="6">
        <v>35</v>
      </c>
      <c r="J1075" s="6">
        <v>250</v>
      </c>
      <c r="K1075" s="19">
        <v>0.25</v>
      </c>
      <c r="L1075" s="21">
        <v>1.37</v>
      </c>
      <c r="M1075" s="21">
        <v>1.37</v>
      </c>
      <c r="N1075" s="21">
        <v>955</v>
      </c>
      <c r="O1075" s="19">
        <v>5</v>
      </c>
      <c r="P1075" s="19" t="s">
        <v>14</v>
      </c>
      <c r="Q1075" s="18"/>
      <c r="R1075" s="14">
        <v>1.6382754349999999</v>
      </c>
      <c r="S1075" s="6">
        <v>3.0242704239999998E-4</v>
      </c>
      <c r="T1075" s="6">
        <v>1.4058646880000001</v>
      </c>
      <c r="U1075" s="6">
        <v>4.8899785580000001E-3</v>
      </c>
      <c r="V1075" s="6">
        <v>10.5726318</v>
      </c>
      <c r="W1075" s="6">
        <v>1.4049385089999999</v>
      </c>
      <c r="X1075" s="6">
        <v>8.1486982339999994</v>
      </c>
    </row>
    <row r="1076" spans="5:24" x14ac:dyDescent="0.25">
      <c r="E1076" s="19">
        <v>30</v>
      </c>
      <c r="F1076" s="6">
        <v>120</v>
      </c>
      <c r="G1076" s="6">
        <v>147.5</v>
      </c>
      <c r="H1076" s="6">
        <v>267</v>
      </c>
      <c r="I1076" s="6">
        <v>40</v>
      </c>
      <c r="J1076" s="6">
        <v>250</v>
      </c>
      <c r="K1076" s="19">
        <v>0.25</v>
      </c>
      <c r="L1076" s="21">
        <v>1.37</v>
      </c>
      <c r="M1076" s="21">
        <v>1.37</v>
      </c>
      <c r="N1076" s="21">
        <v>955</v>
      </c>
      <c r="O1076" s="19">
        <v>5</v>
      </c>
      <c r="P1076" s="19" t="s">
        <v>14</v>
      </c>
      <c r="Q1076" s="18"/>
      <c r="R1076" s="14">
        <v>1.6382754349999999</v>
      </c>
      <c r="S1076" s="6">
        <v>3.0242704239999998E-4</v>
      </c>
      <c r="T1076" s="6">
        <v>1.4225861399999999</v>
      </c>
      <c r="U1076" s="6">
        <v>4.7169838520000002E-3</v>
      </c>
      <c r="V1076" s="6">
        <v>10.83256521</v>
      </c>
      <c r="W1076" s="6">
        <v>1.338931436</v>
      </c>
      <c r="X1076" s="6">
        <v>8.0021063899999998</v>
      </c>
    </row>
    <row r="1077" spans="5:24" x14ac:dyDescent="0.25">
      <c r="E1077" s="19">
        <v>30</v>
      </c>
      <c r="F1077" s="6">
        <v>120</v>
      </c>
      <c r="G1077" s="6">
        <v>147.5</v>
      </c>
      <c r="H1077" s="6">
        <v>267</v>
      </c>
      <c r="I1077" s="6">
        <v>45</v>
      </c>
      <c r="J1077" s="6">
        <v>250</v>
      </c>
      <c r="K1077" s="19">
        <v>0.25</v>
      </c>
      <c r="L1077" s="21">
        <v>1.37</v>
      </c>
      <c r="M1077" s="21">
        <v>1.37</v>
      </c>
      <c r="N1077" s="21">
        <v>955</v>
      </c>
      <c r="O1077" s="19">
        <v>5</v>
      </c>
      <c r="P1077" s="19" t="s">
        <v>14</v>
      </c>
      <c r="Q1077" s="18"/>
      <c r="R1077" s="14">
        <v>1.6382754349999999</v>
      </c>
      <c r="S1077" s="6">
        <v>3.0242704239999998E-4</v>
      </c>
      <c r="T1077" s="6">
        <v>1.43845599</v>
      </c>
      <c r="U1077" s="6">
        <v>0</v>
      </c>
      <c r="V1077" s="6">
        <v>11.832725330000001</v>
      </c>
      <c r="W1077" s="6">
        <v>1.215325024</v>
      </c>
      <c r="X1077" s="6">
        <v>8.153403011</v>
      </c>
    </row>
    <row r="1078" spans="5:24" x14ac:dyDescent="0.25">
      <c r="E1078" s="19">
        <v>30</v>
      </c>
      <c r="F1078" s="6">
        <v>120</v>
      </c>
      <c r="G1078" s="6">
        <v>147.5</v>
      </c>
      <c r="H1078" s="6">
        <v>267</v>
      </c>
      <c r="I1078" s="6">
        <v>50</v>
      </c>
      <c r="J1078" s="6">
        <v>250</v>
      </c>
      <c r="K1078" s="19">
        <v>0.25</v>
      </c>
      <c r="L1078" s="21">
        <v>1.37</v>
      </c>
      <c r="M1078" s="21">
        <v>1.37</v>
      </c>
      <c r="N1078" s="21">
        <v>955</v>
      </c>
      <c r="O1078" s="19">
        <v>5</v>
      </c>
      <c r="P1078" s="19" t="s">
        <v>14</v>
      </c>
      <c r="Q1078" s="18"/>
      <c r="R1078" s="14">
        <v>1.6382754349999999</v>
      </c>
      <c r="S1078" s="6">
        <v>3.0242704239999998E-4</v>
      </c>
      <c r="T1078" s="6">
        <v>1.453717599</v>
      </c>
      <c r="U1078" s="6">
        <v>0</v>
      </c>
      <c r="V1078" s="6">
        <v>11.290806679999999</v>
      </c>
      <c r="W1078" s="6">
        <v>1.129062783</v>
      </c>
      <c r="X1078" s="6">
        <v>7.7254854550000003</v>
      </c>
    </row>
    <row r="1079" spans="5:24" x14ac:dyDescent="0.25">
      <c r="E1079" s="19">
        <v>30</v>
      </c>
      <c r="F1079" s="6">
        <v>120</v>
      </c>
      <c r="G1079" s="6">
        <v>147.5</v>
      </c>
      <c r="H1079" s="6">
        <v>267</v>
      </c>
      <c r="I1079" s="6">
        <v>55</v>
      </c>
      <c r="J1079" s="6">
        <v>250</v>
      </c>
      <c r="K1079" s="19">
        <v>0.25</v>
      </c>
      <c r="L1079" s="21">
        <v>1.37</v>
      </c>
      <c r="M1079" s="21">
        <v>1.37</v>
      </c>
      <c r="N1079" s="21">
        <v>955</v>
      </c>
      <c r="O1079" s="19">
        <v>5</v>
      </c>
      <c r="P1079" s="19" t="s">
        <v>14</v>
      </c>
      <c r="Q1079" s="18"/>
      <c r="R1079" s="14">
        <v>1.6382754349999999</v>
      </c>
      <c r="S1079" s="6">
        <v>3.0242704239999998E-4</v>
      </c>
      <c r="T1079" s="6">
        <v>1.4673787460000001</v>
      </c>
      <c r="U1079" s="6">
        <v>0</v>
      </c>
      <c r="V1079" s="6">
        <v>10.36339957</v>
      </c>
      <c r="W1079" s="6">
        <v>1.139257932</v>
      </c>
      <c r="X1079" s="6">
        <v>6.8229561370000003</v>
      </c>
    </row>
    <row r="1080" spans="5:24" x14ac:dyDescent="0.25">
      <c r="E1080" s="19">
        <v>30</v>
      </c>
      <c r="F1080" s="6">
        <v>120</v>
      </c>
      <c r="G1080" s="6">
        <v>147.5</v>
      </c>
      <c r="H1080" s="6">
        <v>267</v>
      </c>
      <c r="I1080" s="6">
        <v>60</v>
      </c>
      <c r="J1080" s="6">
        <v>250</v>
      </c>
      <c r="K1080" s="19">
        <v>0.25</v>
      </c>
      <c r="L1080" s="21">
        <v>1.37</v>
      </c>
      <c r="M1080" s="21">
        <v>1.37</v>
      </c>
      <c r="N1080" s="21">
        <v>955</v>
      </c>
      <c r="O1080" s="19">
        <v>5</v>
      </c>
      <c r="P1080" s="19" t="s">
        <v>14</v>
      </c>
      <c r="Q1080" s="18"/>
      <c r="R1080" s="14">
        <v>1.6382754349999999</v>
      </c>
      <c r="S1080" s="6">
        <v>3.0242704239999998E-4</v>
      </c>
      <c r="T1080" s="6">
        <v>1.4801909449999999</v>
      </c>
      <c r="U1080" s="6">
        <v>0</v>
      </c>
      <c r="V1080" s="6">
        <v>9.7610997459999993</v>
      </c>
      <c r="W1080" s="6">
        <v>1.0929607299999999</v>
      </c>
      <c r="X1080" s="6">
        <v>5.6686209879999998</v>
      </c>
    </row>
    <row r="1081" spans="5:24" x14ac:dyDescent="0.25">
      <c r="E1081" s="19">
        <v>30</v>
      </c>
      <c r="F1081" s="6">
        <v>120</v>
      </c>
      <c r="G1081" s="6">
        <v>147.5</v>
      </c>
      <c r="H1081" s="6">
        <v>267</v>
      </c>
      <c r="I1081" s="6">
        <v>65</v>
      </c>
      <c r="J1081" s="6">
        <v>250</v>
      </c>
      <c r="K1081" s="19">
        <v>0.25</v>
      </c>
      <c r="L1081" s="21">
        <v>1.37</v>
      </c>
      <c r="M1081" s="21">
        <v>1.37</v>
      </c>
      <c r="N1081" s="21">
        <v>955</v>
      </c>
      <c r="O1081" s="19">
        <v>5</v>
      </c>
      <c r="P1081" s="19" t="s">
        <v>14</v>
      </c>
      <c r="Q1081" s="18"/>
      <c r="R1081" s="14">
        <v>1.6382754349999999</v>
      </c>
      <c r="S1081" s="6">
        <v>3.0242704239999998E-4</v>
      </c>
      <c r="T1081" s="6">
        <v>1.4924208999999999</v>
      </c>
      <c r="U1081" s="6">
        <v>0</v>
      </c>
      <c r="V1081" s="6">
        <v>9.3393254359999993</v>
      </c>
      <c r="W1081" s="6">
        <v>1.1004340969999999</v>
      </c>
      <c r="X1081" s="6">
        <v>3.2339106399999999</v>
      </c>
    </row>
    <row r="1082" spans="5:24" x14ac:dyDescent="0.25">
      <c r="E1082" s="19">
        <v>30</v>
      </c>
      <c r="F1082" s="6">
        <v>120</v>
      </c>
      <c r="G1082" s="6">
        <v>147.5</v>
      </c>
      <c r="H1082" s="6">
        <v>267</v>
      </c>
      <c r="I1082" s="6">
        <v>70</v>
      </c>
      <c r="J1082" s="6">
        <v>250</v>
      </c>
      <c r="K1082" s="19">
        <v>0.25</v>
      </c>
      <c r="L1082" s="21">
        <v>1.37</v>
      </c>
      <c r="M1082" s="21">
        <v>1.37</v>
      </c>
      <c r="N1082" s="21">
        <v>955</v>
      </c>
      <c r="O1082" s="19">
        <v>5</v>
      </c>
      <c r="P1082" s="19" t="s">
        <v>14</v>
      </c>
      <c r="Q1082" s="18"/>
      <c r="R1082" s="14">
        <v>1.6382754349999999</v>
      </c>
      <c r="S1082" s="6">
        <v>3.0242704239999998E-4</v>
      </c>
      <c r="T1082" s="6">
        <v>1.5037047429999999</v>
      </c>
      <c r="U1082" s="6">
        <v>0</v>
      </c>
      <c r="V1082" s="6">
        <v>9.1234011119999998</v>
      </c>
      <c r="W1082" s="6">
        <v>1.003776242</v>
      </c>
      <c r="X1082" s="6">
        <v>1.0300102499999999</v>
      </c>
    </row>
    <row r="1083" spans="5:24" x14ac:dyDescent="0.25">
      <c r="E1083" s="19">
        <v>30</v>
      </c>
      <c r="F1083" s="6">
        <v>120</v>
      </c>
      <c r="G1083" s="6">
        <v>147.5</v>
      </c>
      <c r="H1083" s="6">
        <v>267</v>
      </c>
      <c r="I1083" s="6">
        <v>75</v>
      </c>
      <c r="J1083" s="6">
        <v>250</v>
      </c>
      <c r="K1083" s="19">
        <v>0.25</v>
      </c>
      <c r="L1083" s="21">
        <v>1.37</v>
      </c>
      <c r="M1083" s="21">
        <v>1.37</v>
      </c>
      <c r="N1083" s="21">
        <v>955</v>
      </c>
      <c r="O1083" s="19">
        <v>5</v>
      </c>
      <c r="P1083" s="19" t="s">
        <v>14</v>
      </c>
      <c r="Q1083" s="18"/>
      <c r="R1083" s="14">
        <v>1.6382754349999999</v>
      </c>
      <c r="S1083" s="6">
        <v>3.0242704239999998E-4</v>
      </c>
      <c r="T1083" s="6">
        <v>1.514070129</v>
      </c>
      <c r="U1083" s="6">
        <v>0</v>
      </c>
      <c r="V1083" s="6">
        <v>8.5700466800000008</v>
      </c>
      <c r="W1083" s="6">
        <v>0.99888241639999997</v>
      </c>
      <c r="X1083" s="6">
        <v>0.47994480760000002</v>
      </c>
    </row>
    <row r="1084" spans="5:24" x14ac:dyDescent="0.25">
      <c r="E1084" s="19">
        <v>30</v>
      </c>
      <c r="F1084" s="6">
        <v>120</v>
      </c>
      <c r="G1084" s="6">
        <v>147.5</v>
      </c>
      <c r="H1084" s="6">
        <v>267</v>
      </c>
      <c r="I1084" s="6">
        <v>80</v>
      </c>
      <c r="J1084" s="6">
        <v>250</v>
      </c>
      <c r="K1084" s="19">
        <v>0.25</v>
      </c>
      <c r="L1084" s="21">
        <v>1.37</v>
      </c>
      <c r="M1084" s="21">
        <v>1.37</v>
      </c>
      <c r="N1084" s="21">
        <v>955</v>
      </c>
      <c r="O1084" s="19">
        <v>5</v>
      </c>
      <c r="P1084" s="19" t="s">
        <v>14</v>
      </c>
      <c r="Q1084" s="18"/>
      <c r="R1084" s="14">
        <v>1.6382754349999999</v>
      </c>
      <c r="S1084" s="6">
        <v>3.0242704239999998E-4</v>
      </c>
      <c r="T1084" s="6">
        <v>1.5236568610000001</v>
      </c>
      <c r="U1084" s="6">
        <v>0</v>
      </c>
      <c r="V1084" s="6">
        <v>7.4876526749999996</v>
      </c>
      <c r="W1084" s="6">
        <v>0.99264692170000002</v>
      </c>
      <c r="X1084" s="6">
        <v>0.27459996110000001</v>
      </c>
    </row>
    <row r="1085" spans="5:24" x14ac:dyDescent="0.25">
      <c r="E1085" s="19">
        <v>30</v>
      </c>
      <c r="F1085" s="6">
        <v>120</v>
      </c>
      <c r="G1085" s="6">
        <v>147.5</v>
      </c>
      <c r="H1085" s="6">
        <v>267</v>
      </c>
      <c r="I1085" s="6">
        <v>85</v>
      </c>
      <c r="J1085" s="6">
        <v>250</v>
      </c>
      <c r="K1085" s="19">
        <v>0.25</v>
      </c>
      <c r="L1085" s="21">
        <v>1.37</v>
      </c>
      <c r="M1085" s="21">
        <v>1.37</v>
      </c>
      <c r="N1085" s="21">
        <v>955</v>
      </c>
      <c r="O1085" s="19">
        <v>5</v>
      </c>
      <c r="P1085" s="19" t="s">
        <v>14</v>
      </c>
      <c r="Q1085" s="18"/>
      <c r="R1085" s="14">
        <v>1.6382754349999999</v>
      </c>
      <c r="S1085" s="6">
        <v>3.0242704239999998E-4</v>
      </c>
      <c r="T1085" s="6">
        <v>1.531025952</v>
      </c>
      <c r="U1085" s="6">
        <v>0</v>
      </c>
      <c r="V1085" s="6">
        <v>5.7193215159999999</v>
      </c>
      <c r="W1085" s="6">
        <v>0.96507158069999999</v>
      </c>
      <c r="X1085" s="6">
        <v>0.26072598489999999</v>
      </c>
    </row>
    <row r="1086" spans="5:24" x14ac:dyDescent="0.25">
      <c r="E1086" s="19">
        <v>30</v>
      </c>
      <c r="F1086" s="6">
        <v>120</v>
      </c>
      <c r="G1086" s="6">
        <v>147.5</v>
      </c>
      <c r="H1086" s="6">
        <v>267</v>
      </c>
      <c r="I1086" s="6">
        <v>90</v>
      </c>
      <c r="J1086" s="6">
        <v>250</v>
      </c>
      <c r="K1086" s="19">
        <v>0.25</v>
      </c>
      <c r="L1086" s="21">
        <v>1.37</v>
      </c>
      <c r="M1086" s="21">
        <v>1.37</v>
      </c>
      <c r="N1086" s="21">
        <v>955</v>
      </c>
      <c r="O1086" s="19">
        <v>5</v>
      </c>
      <c r="P1086" s="19" t="s">
        <v>14</v>
      </c>
      <c r="Q1086" s="18"/>
      <c r="R1086" s="14">
        <v>1.6382754349999999</v>
      </c>
      <c r="S1086" s="6">
        <v>3.0242704239999998E-4</v>
      </c>
      <c r="T1086" s="6">
        <v>1.5377170010000001</v>
      </c>
      <c r="U1086" s="6">
        <v>0</v>
      </c>
      <c r="V1086" s="6">
        <v>2.1130678349999998</v>
      </c>
      <c r="W1086" s="6">
        <v>0.95248910600000003</v>
      </c>
      <c r="X1086" s="6">
        <v>0.2480159529</v>
      </c>
    </row>
    <row r="1087" spans="5:24" x14ac:dyDescent="0.25">
      <c r="E1087" s="19">
        <v>30</v>
      </c>
      <c r="F1087" s="6">
        <v>120</v>
      </c>
      <c r="G1087" s="6">
        <v>147.5</v>
      </c>
      <c r="H1087" s="6">
        <v>267</v>
      </c>
      <c r="I1087" s="6">
        <v>95</v>
      </c>
      <c r="J1087" s="6">
        <v>250</v>
      </c>
      <c r="K1087" s="19">
        <v>0.25</v>
      </c>
      <c r="L1087" s="21">
        <v>1.37</v>
      </c>
      <c r="M1087" s="21">
        <v>1.37</v>
      </c>
      <c r="N1087" s="21">
        <v>955</v>
      </c>
      <c r="O1087" s="19">
        <v>5</v>
      </c>
      <c r="P1087" s="19" t="s">
        <v>14</v>
      </c>
      <c r="Q1087" s="18"/>
      <c r="R1087" s="14">
        <v>1.6382754349999999</v>
      </c>
      <c r="S1087" s="6">
        <v>3.0242704239999998E-4</v>
      </c>
      <c r="T1087" s="6">
        <v>1.5430165979999999</v>
      </c>
      <c r="U1087" s="6">
        <v>0</v>
      </c>
      <c r="V1087" s="6">
        <v>1.037814639</v>
      </c>
      <c r="W1087" s="6">
        <v>0.95248910600000003</v>
      </c>
      <c r="X1087" s="6">
        <v>0.23633252339999999</v>
      </c>
    </row>
    <row r="1088" spans="5:24" x14ac:dyDescent="0.25">
      <c r="E1088" s="19">
        <v>30</v>
      </c>
      <c r="F1088" s="6">
        <v>120</v>
      </c>
      <c r="G1088" s="6">
        <v>147.5</v>
      </c>
      <c r="H1088" s="6">
        <v>267</v>
      </c>
      <c r="I1088" s="6">
        <v>100</v>
      </c>
      <c r="J1088" s="6">
        <v>250</v>
      </c>
      <c r="K1088" s="19">
        <v>0.25</v>
      </c>
      <c r="L1088" s="21">
        <v>1.37</v>
      </c>
      <c r="M1088" s="21">
        <v>1.37</v>
      </c>
      <c r="N1088" s="21">
        <v>955</v>
      </c>
      <c r="O1088" s="19">
        <v>5</v>
      </c>
      <c r="P1088" s="19" t="s">
        <v>14</v>
      </c>
      <c r="Q1088" s="18"/>
      <c r="R1088" s="14">
        <v>1.6382754349999999</v>
      </c>
      <c r="S1088" s="6">
        <v>3.0242704239999998E-4</v>
      </c>
      <c r="T1088" s="6">
        <v>1.546986336</v>
      </c>
      <c r="U1088" s="6">
        <v>0</v>
      </c>
      <c r="V1088" s="6">
        <v>0.36868103689999998</v>
      </c>
      <c r="W1088" s="6">
        <v>0.95248910600000003</v>
      </c>
      <c r="X1088" s="6">
        <v>0.22555923450000001</v>
      </c>
    </row>
    <row r="1089" spans="5:24" x14ac:dyDescent="0.25">
      <c r="E1089" s="19">
        <v>30</v>
      </c>
      <c r="F1089" s="6">
        <v>120</v>
      </c>
      <c r="G1089" s="6">
        <v>147.5</v>
      </c>
      <c r="H1089" s="6">
        <v>267</v>
      </c>
      <c r="I1089" s="6">
        <v>105</v>
      </c>
      <c r="J1089" s="6">
        <v>250</v>
      </c>
      <c r="K1089" s="19">
        <v>0.25</v>
      </c>
      <c r="L1089" s="21">
        <v>1.37</v>
      </c>
      <c r="M1089" s="21">
        <v>1.37</v>
      </c>
      <c r="N1089" s="21">
        <v>955</v>
      </c>
      <c r="O1089" s="19">
        <v>5</v>
      </c>
      <c r="P1089" s="19" t="s">
        <v>14</v>
      </c>
      <c r="Q1089" s="18"/>
      <c r="R1089" s="14">
        <v>1.6382754349999999</v>
      </c>
      <c r="S1089" s="6">
        <v>3.0242704239999998E-4</v>
      </c>
      <c r="T1089" s="6">
        <v>1.5497937399999999</v>
      </c>
      <c r="U1089" s="6">
        <v>0</v>
      </c>
      <c r="V1089" s="6">
        <v>0.14139819840000001</v>
      </c>
      <c r="W1089" s="6">
        <v>0.95281971799999998</v>
      </c>
      <c r="X1089" s="6">
        <v>0.2154213774</v>
      </c>
    </row>
    <row r="1090" spans="5:24" x14ac:dyDescent="0.25">
      <c r="E1090" s="19">
        <v>30</v>
      </c>
      <c r="F1090" s="6">
        <v>120</v>
      </c>
      <c r="G1090" s="6">
        <v>147.5</v>
      </c>
      <c r="H1090" s="6">
        <v>267</v>
      </c>
      <c r="I1090" s="6">
        <v>110</v>
      </c>
      <c r="J1090" s="6">
        <v>250</v>
      </c>
      <c r="K1090" s="19">
        <v>0.25</v>
      </c>
      <c r="L1090" s="21">
        <v>1.37</v>
      </c>
      <c r="M1090" s="21">
        <v>1.37</v>
      </c>
      <c r="N1090" s="21">
        <v>955</v>
      </c>
      <c r="O1090" s="19">
        <v>5</v>
      </c>
      <c r="P1090" s="19" t="s">
        <v>14</v>
      </c>
      <c r="Q1090" s="18"/>
      <c r="R1090" s="14">
        <v>1.6382754349999999</v>
      </c>
      <c r="S1090" s="6">
        <v>3.0242704239999998E-4</v>
      </c>
      <c r="T1090" s="6">
        <v>1.5516556319999999</v>
      </c>
      <c r="U1090" s="6">
        <v>0</v>
      </c>
      <c r="V1090" s="6">
        <v>7.6391563120000006E-2</v>
      </c>
      <c r="W1090" s="6">
        <v>0.95273514280000005</v>
      </c>
      <c r="X1090" s="6">
        <v>0.2061907905</v>
      </c>
    </row>
    <row r="1091" spans="5:24" x14ac:dyDescent="0.25">
      <c r="E1091" s="19">
        <v>30</v>
      </c>
      <c r="F1091" s="6">
        <v>120</v>
      </c>
      <c r="G1091" s="6">
        <v>147.5</v>
      </c>
      <c r="H1091" s="6">
        <v>267</v>
      </c>
      <c r="I1091" s="6">
        <v>115</v>
      </c>
      <c r="J1091" s="6">
        <v>250</v>
      </c>
      <c r="K1091" s="19">
        <v>0.25</v>
      </c>
      <c r="L1091" s="21">
        <v>1.37</v>
      </c>
      <c r="M1091" s="21">
        <v>1.37</v>
      </c>
      <c r="N1091" s="21">
        <v>955</v>
      </c>
      <c r="O1091" s="19">
        <v>5</v>
      </c>
      <c r="P1091" s="19" t="s">
        <v>14</v>
      </c>
      <c r="Q1091" s="18"/>
      <c r="R1091" s="14">
        <v>1.6382754349999999</v>
      </c>
      <c r="S1091" s="6">
        <v>3.0242704239999998E-4</v>
      </c>
      <c r="T1091" s="6">
        <v>1.552913912</v>
      </c>
      <c r="U1091" s="6">
        <v>0</v>
      </c>
      <c r="V1091" s="6">
        <v>4.1731644030000001E-2</v>
      </c>
      <c r="W1091" s="6">
        <v>0.95257368119999997</v>
      </c>
      <c r="X1091" s="6">
        <v>0.19777085450000001</v>
      </c>
    </row>
    <row r="1092" spans="5:24" x14ac:dyDescent="0.25">
      <c r="E1092" s="19">
        <v>30</v>
      </c>
      <c r="F1092" s="6">
        <v>120</v>
      </c>
      <c r="G1092" s="6">
        <v>147.5</v>
      </c>
      <c r="H1092" s="6">
        <v>267</v>
      </c>
      <c r="I1092" s="6">
        <v>10</v>
      </c>
      <c r="J1092" s="6">
        <v>300</v>
      </c>
      <c r="K1092" s="19">
        <v>0.25</v>
      </c>
      <c r="L1092" s="21">
        <v>1.37</v>
      </c>
      <c r="M1092" s="21">
        <v>1.37</v>
      </c>
      <c r="N1092" s="21">
        <v>955</v>
      </c>
      <c r="O1092" s="19">
        <v>5</v>
      </c>
      <c r="P1092" s="19" t="s">
        <v>14</v>
      </c>
      <c r="Q1092" s="18"/>
      <c r="R1092" s="14">
        <v>1.6382754349999999</v>
      </c>
      <c r="S1092" s="6">
        <v>3.0242704239999998E-4</v>
      </c>
      <c r="T1092" s="6">
        <v>1.309823706</v>
      </c>
      <c r="U1092" s="6">
        <v>9.6418799410000006E-2</v>
      </c>
      <c r="V1092" s="6">
        <v>5.9046902509999999</v>
      </c>
      <c r="W1092" s="6">
        <v>3.3908585929999999</v>
      </c>
      <c r="X1092" s="6">
        <v>5.492391907</v>
      </c>
    </row>
    <row r="1093" spans="5:24" x14ac:dyDescent="0.25">
      <c r="E1093" s="19">
        <v>30</v>
      </c>
      <c r="F1093" s="6">
        <v>120</v>
      </c>
      <c r="G1093" s="6">
        <v>147.5</v>
      </c>
      <c r="H1093" s="6">
        <v>267</v>
      </c>
      <c r="I1093" s="6">
        <v>15</v>
      </c>
      <c r="J1093" s="6">
        <v>300</v>
      </c>
      <c r="K1093" s="19">
        <v>0.25</v>
      </c>
      <c r="L1093" s="21">
        <v>1.37</v>
      </c>
      <c r="M1093" s="21">
        <v>1.37</v>
      </c>
      <c r="N1093" s="21">
        <v>955</v>
      </c>
      <c r="O1093" s="19">
        <v>5</v>
      </c>
      <c r="P1093" s="19" t="s">
        <v>14</v>
      </c>
      <c r="Q1093" s="18"/>
      <c r="R1093" s="14">
        <v>1.6382754349999999</v>
      </c>
      <c r="S1093" s="6">
        <v>3.0242704239999998E-4</v>
      </c>
      <c r="T1093" s="6">
        <v>1.335521502</v>
      </c>
      <c r="U1093" s="6">
        <v>8.8461052870000001E-2</v>
      </c>
      <c r="V1093" s="6">
        <v>6.956242027</v>
      </c>
      <c r="W1093" s="6">
        <v>3.0008745509999999</v>
      </c>
      <c r="X1093" s="6">
        <v>5.994708997</v>
      </c>
    </row>
    <row r="1094" spans="5:24" x14ac:dyDescent="0.25">
      <c r="E1094" s="19">
        <v>30</v>
      </c>
      <c r="F1094" s="6">
        <v>120</v>
      </c>
      <c r="G1094" s="6">
        <v>147.5</v>
      </c>
      <c r="H1094" s="6">
        <v>267</v>
      </c>
      <c r="I1094" s="6">
        <v>20</v>
      </c>
      <c r="J1094" s="6">
        <v>300</v>
      </c>
      <c r="K1094" s="19">
        <v>0.25</v>
      </c>
      <c r="L1094" s="21">
        <v>1.37</v>
      </c>
      <c r="M1094" s="21">
        <v>1.37</v>
      </c>
      <c r="N1094" s="21">
        <v>955</v>
      </c>
      <c r="O1094" s="19">
        <v>5</v>
      </c>
      <c r="P1094" s="19" t="s">
        <v>14</v>
      </c>
      <c r="Q1094" s="18"/>
      <c r="R1094" s="14">
        <v>1.6382754349999999</v>
      </c>
      <c r="S1094" s="6">
        <v>3.0242704239999998E-4</v>
      </c>
      <c r="T1094" s="6">
        <v>1.358121439</v>
      </c>
      <c r="U1094" s="6">
        <v>7.7165153390000005E-2</v>
      </c>
      <c r="V1094" s="6">
        <v>7.8590268659999998</v>
      </c>
      <c r="W1094" s="6">
        <v>2.5503488449999998</v>
      </c>
      <c r="X1094" s="6">
        <v>6.900699307</v>
      </c>
    </row>
    <row r="1095" spans="5:24" x14ac:dyDescent="0.25">
      <c r="E1095" s="19">
        <v>30</v>
      </c>
      <c r="F1095" s="6">
        <v>120</v>
      </c>
      <c r="G1095" s="6">
        <v>147.5</v>
      </c>
      <c r="H1095" s="6">
        <v>267</v>
      </c>
      <c r="I1095" s="6">
        <v>25</v>
      </c>
      <c r="J1095" s="6">
        <v>300</v>
      </c>
      <c r="K1095" s="19">
        <v>0.25</v>
      </c>
      <c r="L1095" s="21">
        <v>1.37</v>
      </c>
      <c r="M1095" s="21">
        <v>1.37</v>
      </c>
      <c r="N1095" s="21">
        <v>955</v>
      </c>
      <c r="O1095" s="19">
        <v>5</v>
      </c>
      <c r="P1095" s="19" t="s">
        <v>14</v>
      </c>
      <c r="Q1095" s="18"/>
      <c r="R1095" s="14">
        <v>1.6382754349999999</v>
      </c>
      <c r="S1095" s="6">
        <v>3.0242704239999998E-4</v>
      </c>
      <c r="T1095" s="6">
        <v>1.379059458</v>
      </c>
      <c r="U1095" s="6">
        <v>5.0226068569999997E-2</v>
      </c>
      <c r="V1095" s="6">
        <v>8.6318763910000005</v>
      </c>
      <c r="W1095" s="6">
        <v>2.3880929040000001</v>
      </c>
      <c r="X1095" s="6">
        <v>7.6575774870000002</v>
      </c>
    </row>
    <row r="1096" spans="5:24" x14ac:dyDescent="0.25">
      <c r="E1096" s="19">
        <v>30</v>
      </c>
      <c r="F1096" s="6">
        <v>120</v>
      </c>
      <c r="G1096" s="6">
        <v>147.5</v>
      </c>
      <c r="H1096" s="6">
        <v>267</v>
      </c>
      <c r="I1096" s="6">
        <v>30</v>
      </c>
      <c r="J1096" s="6">
        <v>300</v>
      </c>
      <c r="K1096" s="19">
        <v>0.25</v>
      </c>
      <c r="L1096" s="21">
        <v>1.37</v>
      </c>
      <c r="M1096" s="21">
        <v>1.37</v>
      </c>
      <c r="N1096" s="21">
        <v>955</v>
      </c>
      <c r="O1096" s="19">
        <v>5</v>
      </c>
      <c r="P1096" s="19" t="s">
        <v>14</v>
      </c>
      <c r="Q1096" s="18"/>
      <c r="R1096" s="14">
        <v>1.6382754349999999</v>
      </c>
      <c r="S1096" s="6">
        <v>3.0242704239999998E-4</v>
      </c>
      <c r="T1096" s="6">
        <v>1.3992791819999999</v>
      </c>
      <c r="U1096" s="6">
        <v>4.5276511079999998E-2</v>
      </c>
      <c r="V1096" s="6">
        <v>9.9613163189999998</v>
      </c>
      <c r="W1096" s="6">
        <v>2.2155344530000001</v>
      </c>
      <c r="X1096" s="6">
        <v>7.9930606869999998</v>
      </c>
    </row>
    <row r="1097" spans="5:24" x14ac:dyDescent="0.25">
      <c r="E1097" s="19">
        <v>30</v>
      </c>
      <c r="F1097" s="6">
        <v>120</v>
      </c>
      <c r="G1097" s="6">
        <v>147.5</v>
      </c>
      <c r="H1097" s="6">
        <v>267</v>
      </c>
      <c r="I1097" s="6">
        <v>35</v>
      </c>
      <c r="J1097" s="6">
        <v>300</v>
      </c>
      <c r="K1097" s="19">
        <v>0.25</v>
      </c>
      <c r="L1097" s="21">
        <v>1.37</v>
      </c>
      <c r="M1097" s="21">
        <v>1.37</v>
      </c>
      <c r="N1097" s="21">
        <v>955</v>
      </c>
      <c r="O1097" s="19">
        <v>5</v>
      </c>
      <c r="P1097" s="19" t="s">
        <v>14</v>
      </c>
      <c r="Q1097" s="18"/>
      <c r="R1097" s="14">
        <v>1.6382754349999999</v>
      </c>
      <c r="S1097" s="6">
        <v>3.0242704239999998E-4</v>
      </c>
      <c r="T1097" s="6">
        <v>1.418639542</v>
      </c>
      <c r="U1097" s="6">
        <v>4.0083471779999998E-2</v>
      </c>
      <c r="V1097" s="6">
        <v>10.54401743</v>
      </c>
      <c r="W1097" s="6">
        <v>2.1165143099999999</v>
      </c>
      <c r="X1097" s="6">
        <v>7.7755925210000001</v>
      </c>
    </row>
    <row r="1098" spans="5:24" x14ac:dyDescent="0.25">
      <c r="E1098" s="19">
        <v>30</v>
      </c>
      <c r="F1098" s="6">
        <v>120</v>
      </c>
      <c r="G1098" s="6">
        <v>147.5</v>
      </c>
      <c r="H1098" s="6">
        <v>267</v>
      </c>
      <c r="I1098" s="6">
        <v>40</v>
      </c>
      <c r="J1098" s="6">
        <v>300</v>
      </c>
      <c r="K1098" s="19">
        <v>0.25</v>
      </c>
      <c r="L1098" s="21">
        <v>1.37</v>
      </c>
      <c r="M1098" s="21">
        <v>1.37</v>
      </c>
      <c r="N1098" s="21">
        <v>955</v>
      </c>
      <c r="O1098" s="19">
        <v>5</v>
      </c>
      <c r="P1098" s="19" t="s">
        <v>14</v>
      </c>
      <c r="Q1098" s="18"/>
      <c r="R1098" s="14">
        <v>1.6382754349999999</v>
      </c>
      <c r="S1098" s="6">
        <v>3.0242704239999998E-4</v>
      </c>
      <c r="T1098" s="6">
        <v>1.4368207019999999</v>
      </c>
      <c r="U1098" s="6">
        <v>2.197350877E-2</v>
      </c>
      <c r="V1098" s="6">
        <v>11.440006390000001</v>
      </c>
      <c r="W1098" s="6">
        <v>1.9619309519999999</v>
      </c>
      <c r="X1098" s="6">
        <v>8.2314273690000004</v>
      </c>
    </row>
    <row r="1099" spans="5:24" x14ac:dyDescent="0.25">
      <c r="E1099" s="19">
        <v>30</v>
      </c>
      <c r="F1099" s="6">
        <v>120</v>
      </c>
      <c r="G1099" s="6">
        <v>147.5</v>
      </c>
      <c r="H1099" s="6">
        <v>267</v>
      </c>
      <c r="I1099" s="6">
        <v>45</v>
      </c>
      <c r="J1099" s="6">
        <v>300</v>
      </c>
      <c r="K1099" s="19">
        <v>0.25</v>
      </c>
      <c r="L1099" s="21">
        <v>1.37</v>
      </c>
      <c r="M1099" s="21">
        <v>1.37</v>
      </c>
      <c r="N1099" s="21">
        <v>955</v>
      </c>
      <c r="O1099" s="19">
        <v>5</v>
      </c>
      <c r="P1099" s="19" t="s">
        <v>14</v>
      </c>
      <c r="Q1099" s="18"/>
      <c r="R1099" s="14">
        <v>1.6382754349999999</v>
      </c>
      <c r="S1099" s="6">
        <v>3.0242704239999998E-4</v>
      </c>
      <c r="T1099" s="6">
        <v>1.454412984</v>
      </c>
      <c r="U1099" s="6">
        <v>0</v>
      </c>
      <c r="V1099" s="6">
        <v>10.77041979</v>
      </c>
      <c r="W1099" s="6">
        <v>1.809346632</v>
      </c>
      <c r="X1099" s="6">
        <v>7.5509297640000002</v>
      </c>
    </row>
    <row r="1100" spans="5:24" x14ac:dyDescent="0.25">
      <c r="E1100" s="19">
        <v>30</v>
      </c>
      <c r="F1100" s="6">
        <v>120</v>
      </c>
      <c r="G1100" s="6">
        <v>147.5</v>
      </c>
      <c r="H1100" s="6">
        <v>267</v>
      </c>
      <c r="I1100" s="6">
        <v>50</v>
      </c>
      <c r="J1100" s="6">
        <v>300</v>
      </c>
      <c r="K1100" s="19">
        <v>0.25</v>
      </c>
      <c r="L1100" s="21">
        <v>1.37</v>
      </c>
      <c r="M1100" s="21">
        <v>1.37</v>
      </c>
      <c r="N1100" s="21">
        <v>955</v>
      </c>
      <c r="O1100" s="19">
        <v>5</v>
      </c>
      <c r="P1100" s="19" t="s">
        <v>14</v>
      </c>
      <c r="Q1100" s="18"/>
      <c r="R1100" s="14">
        <v>1.6382754349999999</v>
      </c>
      <c r="S1100" s="6">
        <v>3.0242704239999998E-4</v>
      </c>
      <c r="T1100" s="6">
        <v>1.470844517</v>
      </c>
      <c r="U1100" s="6">
        <v>0</v>
      </c>
      <c r="V1100" s="6">
        <v>11.760634250000001</v>
      </c>
      <c r="W1100" s="6">
        <v>1.5894649350000001</v>
      </c>
      <c r="X1100" s="6">
        <v>7.3632976360000004</v>
      </c>
    </row>
    <row r="1101" spans="5:24" x14ac:dyDescent="0.25">
      <c r="E1101" s="19">
        <v>30</v>
      </c>
      <c r="F1101" s="6">
        <v>120</v>
      </c>
      <c r="G1101" s="6">
        <v>147.5</v>
      </c>
      <c r="H1101" s="6">
        <v>267</v>
      </c>
      <c r="I1101" s="6">
        <v>55</v>
      </c>
      <c r="J1101" s="6">
        <v>300</v>
      </c>
      <c r="K1101" s="19">
        <v>0.25</v>
      </c>
      <c r="L1101" s="21">
        <v>1.37</v>
      </c>
      <c r="M1101" s="21">
        <v>1.37</v>
      </c>
      <c r="N1101" s="21">
        <v>955</v>
      </c>
      <c r="O1101" s="19">
        <v>5</v>
      </c>
      <c r="P1101" s="19" t="s">
        <v>14</v>
      </c>
      <c r="Q1101" s="18"/>
      <c r="R1101" s="14">
        <v>1.6382754349999999</v>
      </c>
      <c r="S1101" s="6">
        <v>3.0242704239999998E-4</v>
      </c>
      <c r="T1101" s="6">
        <v>1.4856722090000001</v>
      </c>
      <c r="U1101" s="6">
        <v>0</v>
      </c>
      <c r="V1101" s="6">
        <v>11.22286332</v>
      </c>
      <c r="W1101" s="6">
        <v>1.554238056</v>
      </c>
      <c r="X1101" s="6">
        <v>6.6901855130000003</v>
      </c>
    </row>
    <row r="1102" spans="5:24" x14ac:dyDescent="0.25">
      <c r="E1102" s="19">
        <v>30</v>
      </c>
      <c r="F1102" s="6">
        <v>120</v>
      </c>
      <c r="G1102" s="6">
        <v>147.5</v>
      </c>
      <c r="H1102" s="6">
        <v>267</v>
      </c>
      <c r="I1102" s="6">
        <v>60</v>
      </c>
      <c r="J1102" s="6">
        <v>300</v>
      </c>
      <c r="K1102" s="19">
        <v>0.25</v>
      </c>
      <c r="L1102" s="21">
        <v>1.37</v>
      </c>
      <c r="M1102" s="21">
        <v>1.37</v>
      </c>
      <c r="N1102" s="21">
        <v>955</v>
      </c>
      <c r="O1102" s="19">
        <v>5</v>
      </c>
      <c r="P1102" s="19" t="s">
        <v>14</v>
      </c>
      <c r="Q1102" s="18"/>
      <c r="R1102" s="14">
        <v>1.6382754349999999</v>
      </c>
      <c r="S1102" s="6">
        <v>3.0242704239999998E-4</v>
      </c>
      <c r="T1102" s="6">
        <v>1.499355598</v>
      </c>
      <c r="U1102" s="6">
        <v>0</v>
      </c>
      <c r="V1102" s="6">
        <v>10.51150709</v>
      </c>
      <c r="W1102" s="6">
        <v>1.570813502</v>
      </c>
      <c r="X1102" s="6">
        <v>5.7164011050000001</v>
      </c>
    </row>
    <row r="1103" spans="5:24" x14ac:dyDescent="0.25">
      <c r="E1103" s="19">
        <v>30</v>
      </c>
      <c r="F1103" s="6">
        <v>120</v>
      </c>
      <c r="G1103" s="6">
        <v>147.5</v>
      </c>
      <c r="H1103" s="6">
        <v>267</v>
      </c>
      <c r="I1103" s="6">
        <v>65</v>
      </c>
      <c r="J1103" s="6">
        <v>300</v>
      </c>
      <c r="K1103" s="19">
        <v>0.25</v>
      </c>
      <c r="L1103" s="21">
        <v>1.37</v>
      </c>
      <c r="M1103" s="21">
        <v>1.37</v>
      </c>
      <c r="N1103" s="21">
        <v>955</v>
      </c>
      <c r="O1103" s="19">
        <v>5</v>
      </c>
      <c r="P1103" s="19" t="s">
        <v>14</v>
      </c>
      <c r="Q1103" s="18"/>
      <c r="R1103" s="14">
        <v>1.6382754349999999</v>
      </c>
      <c r="S1103" s="6">
        <v>3.0242704239999998E-4</v>
      </c>
      <c r="T1103" s="6">
        <v>1.5127706400000001</v>
      </c>
      <c r="U1103" s="6">
        <v>0</v>
      </c>
      <c r="V1103" s="6">
        <v>10.395200450000001</v>
      </c>
      <c r="W1103" s="6">
        <v>1.5924218109999999</v>
      </c>
      <c r="X1103" s="6">
        <v>2.4423335960000001</v>
      </c>
    </row>
    <row r="1104" spans="5:24" x14ac:dyDescent="0.25">
      <c r="E1104" s="19">
        <v>30</v>
      </c>
      <c r="F1104" s="6">
        <v>120</v>
      </c>
      <c r="G1104" s="6">
        <v>147.5</v>
      </c>
      <c r="H1104" s="6">
        <v>267</v>
      </c>
      <c r="I1104" s="6">
        <v>70</v>
      </c>
      <c r="J1104" s="6">
        <v>300</v>
      </c>
      <c r="K1104" s="19">
        <v>0.25</v>
      </c>
      <c r="L1104" s="21">
        <v>1.37</v>
      </c>
      <c r="M1104" s="21">
        <v>1.37</v>
      </c>
      <c r="N1104" s="21">
        <v>955</v>
      </c>
      <c r="O1104" s="19">
        <v>5</v>
      </c>
      <c r="P1104" s="19" t="s">
        <v>14</v>
      </c>
      <c r="Q1104" s="18"/>
      <c r="R1104" s="14">
        <v>1.6382754349999999</v>
      </c>
      <c r="S1104" s="6">
        <v>3.0242704239999998E-4</v>
      </c>
      <c r="T1104" s="6">
        <v>1.5247536740000001</v>
      </c>
      <c r="U1104" s="6">
        <v>0</v>
      </c>
      <c r="V1104" s="6">
        <v>9.7234354869999997</v>
      </c>
      <c r="W1104" s="6">
        <v>1.590425966</v>
      </c>
      <c r="X1104" s="6">
        <v>1.0746203240000001</v>
      </c>
    </row>
    <row r="1105" spans="5:24" x14ac:dyDescent="0.25">
      <c r="E1105" s="19">
        <v>30</v>
      </c>
      <c r="F1105" s="6">
        <v>120</v>
      </c>
      <c r="G1105" s="6">
        <v>147.5</v>
      </c>
      <c r="H1105" s="6">
        <v>267</v>
      </c>
      <c r="I1105" s="6">
        <v>75</v>
      </c>
      <c r="J1105" s="6">
        <v>300</v>
      </c>
      <c r="K1105" s="19">
        <v>0.25</v>
      </c>
      <c r="L1105" s="21">
        <v>1.37</v>
      </c>
      <c r="M1105" s="21">
        <v>1.37</v>
      </c>
      <c r="N1105" s="21">
        <v>955</v>
      </c>
      <c r="O1105" s="19">
        <v>5</v>
      </c>
      <c r="P1105" s="19" t="s">
        <v>14</v>
      </c>
      <c r="Q1105" s="18"/>
      <c r="R1105" s="14">
        <v>1.6382754349999999</v>
      </c>
      <c r="S1105" s="6">
        <v>3.0242704239999998E-4</v>
      </c>
      <c r="T1105" s="6">
        <v>1.5359317619999999</v>
      </c>
      <c r="U1105" s="6">
        <v>0</v>
      </c>
      <c r="V1105" s="6">
        <v>9.0812713810000005</v>
      </c>
      <c r="W1105" s="6">
        <v>1.5979768599999999</v>
      </c>
      <c r="X1105" s="6">
        <v>0.53454765179999997</v>
      </c>
    </row>
    <row r="1106" spans="5:24" x14ac:dyDescent="0.25">
      <c r="E1106" s="19">
        <v>30</v>
      </c>
      <c r="F1106" s="6">
        <v>120</v>
      </c>
      <c r="G1106" s="6">
        <v>147.5</v>
      </c>
      <c r="H1106" s="6">
        <v>267</v>
      </c>
      <c r="I1106" s="6">
        <v>80</v>
      </c>
      <c r="J1106" s="6">
        <v>300</v>
      </c>
      <c r="K1106" s="19">
        <v>0.25</v>
      </c>
      <c r="L1106" s="21">
        <v>1.37</v>
      </c>
      <c r="M1106" s="21">
        <v>1.37</v>
      </c>
      <c r="N1106" s="21">
        <v>955</v>
      </c>
      <c r="O1106" s="19">
        <v>5</v>
      </c>
      <c r="P1106" s="19" t="s">
        <v>14</v>
      </c>
      <c r="Q1106" s="18"/>
      <c r="R1106" s="14">
        <v>1.6382754349999999</v>
      </c>
      <c r="S1106" s="6">
        <v>3.0242704239999998E-4</v>
      </c>
      <c r="T1106" s="6">
        <v>1.544860559</v>
      </c>
      <c r="U1106" s="6">
        <v>0</v>
      </c>
      <c r="V1106" s="6">
        <v>7.3151162569999997</v>
      </c>
      <c r="W1106" s="6">
        <v>1.604022061</v>
      </c>
      <c r="X1106" s="6">
        <v>0.39988629739999998</v>
      </c>
    </row>
    <row r="1107" spans="5:24" x14ac:dyDescent="0.25">
      <c r="E1107" s="19">
        <v>30</v>
      </c>
      <c r="F1107" s="6">
        <v>120</v>
      </c>
      <c r="G1107" s="6">
        <v>147.5</v>
      </c>
      <c r="H1107" s="6">
        <v>267</v>
      </c>
      <c r="I1107" s="6">
        <v>85</v>
      </c>
      <c r="J1107" s="6">
        <v>300</v>
      </c>
      <c r="K1107" s="19">
        <v>0.25</v>
      </c>
      <c r="L1107" s="21">
        <v>1.37</v>
      </c>
      <c r="M1107" s="21">
        <v>1.37</v>
      </c>
      <c r="N1107" s="21">
        <v>955</v>
      </c>
      <c r="O1107" s="19">
        <v>5</v>
      </c>
      <c r="P1107" s="19" t="s">
        <v>14</v>
      </c>
      <c r="Q1107" s="18"/>
      <c r="R1107" s="14">
        <v>1.6382754349999999</v>
      </c>
      <c r="S1107" s="6">
        <v>3.0242704239999998E-4</v>
      </c>
      <c r="T1107" s="6">
        <v>1.5534939160000001</v>
      </c>
      <c r="U1107" s="6">
        <v>0</v>
      </c>
      <c r="V1107" s="6">
        <v>5.7422164349999996</v>
      </c>
      <c r="W1107" s="6">
        <v>1.608100248</v>
      </c>
      <c r="X1107" s="6">
        <v>0.35712729409999999</v>
      </c>
    </row>
    <row r="1108" spans="5:24" x14ac:dyDescent="0.25">
      <c r="E1108" s="19">
        <v>30</v>
      </c>
      <c r="F1108" s="6">
        <v>120</v>
      </c>
      <c r="G1108" s="6">
        <v>147.5</v>
      </c>
      <c r="H1108" s="6">
        <v>267</v>
      </c>
      <c r="I1108" s="6">
        <v>90</v>
      </c>
      <c r="J1108" s="6">
        <v>300</v>
      </c>
      <c r="K1108" s="19">
        <v>0.25</v>
      </c>
      <c r="L1108" s="21">
        <v>1.37</v>
      </c>
      <c r="M1108" s="21">
        <v>1.37</v>
      </c>
      <c r="N1108" s="21">
        <v>955</v>
      </c>
      <c r="O1108" s="19">
        <v>5</v>
      </c>
      <c r="P1108" s="19" t="s">
        <v>14</v>
      </c>
      <c r="Q1108" s="18"/>
      <c r="R1108" s="14">
        <v>1.6382754349999999</v>
      </c>
      <c r="S1108" s="6">
        <v>3.0242704239999998E-4</v>
      </c>
      <c r="T1108" s="6">
        <v>1.5603383749999999</v>
      </c>
      <c r="U1108" s="6">
        <v>0</v>
      </c>
      <c r="V1108" s="6">
        <v>2.6209527100000001</v>
      </c>
      <c r="W1108" s="6">
        <v>1.5983933290000001</v>
      </c>
      <c r="X1108" s="6">
        <v>0.3397176791</v>
      </c>
    </row>
    <row r="1109" spans="5:24" x14ac:dyDescent="0.25">
      <c r="E1109" s="19">
        <v>30</v>
      </c>
      <c r="F1109" s="6">
        <v>120</v>
      </c>
      <c r="G1109" s="6">
        <v>147.5</v>
      </c>
      <c r="H1109" s="6">
        <v>267</v>
      </c>
      <c r="I1109" s="6">
        <v>95</v>
      </c>
      <c r="J1109" s="6">
        <v>300</v>
      </c>
      <c r="K1109" s="19">
        <v>0.25</v>
      </c>
      <c r="L1109" s="21">
        <v>1.37</v>
      </c>
      <c r="M1109" s="21">
        <v>1.37</v>
      </c>
      <c r="N1109" s="21">
        <v>955</v>
      </c>
      <c r="O1109" s="19">
        <v>5</v>
      </c>
      <c r="P1109" s="19" t="s">
        <v>14</v>
      </c>
      <c r="Q1109" s="18"/>
      <c r="R1109" s="14">
        <v>1.6382754349999999</v>
      </c>
      <c r="S1109" s="6">
        <v>3.0242704239999998E-4</v>
      </c>
      <c r="T1109" s="6">
        <v>1.5658125190000001</v>
      </c>
      <c r="U1109" s="6">
        <v>0</v>
      </c>
      <c r="V1109" s="6">
        <v>0.77008290550000003</v>
      </c>
      <c r="W1109" s="6">
        <v>1.5986239879999999</v>
      </c>
      <c r="X1109" s="6">
        <v>0.33992855869999999</v>
      </c>
    </row>
    <row r="1110" spans="5:24" x14ac:dyDescent="0.25">
      <c r="E1110" s="19">
        <v>30</v>
      </c>
      <c r="F1110" s="6">
        <v>120</v>
      </c>
      <c r="G1110" s="6">
        <v>147.5</v>
      </c>
      <c r="H1110" s="6">
        <v>267</v>
      </c>
      <c r="I1110" s="6">
        <v>100</v>
      </c>
      <c r="J1110" s="6">
        <v>300</v>
      </c>
      <c r="K1110" s="19">
        <v>0.25</v>
      </c>
      <c r="L1110" s="21">
        <v>1.37</v>
      </c>
      <c r="M1110" s="21">
        <v>1.37</v>
      </c>
      <c r="N1110" s="21">
        <v>955</v>
      </c>
      <c r="O1110" s="19">
        <v>5</v>
      </c>
      <c r="P1110" s="19" t="s">
        <v>14</v>
      </c>
      <c r="Q1110" s="18"/>
      <c r="R1110" s="14">
        <v>1.6382754349999999</v>
      </c>
      <c r="S1110" s="6">
        <v>3.0242704239999998E-4</v>
      </c>
      <c r="T1110" s="6">
        <v>1.569680792</v>
      </c>
      <c r="U1110" s="6">
        <v>0</v>
      </c>
      <c r="V1110" s="6">
        <v>0.46647949509999997</v>
      </c>
      <c r="W1110" s="6">
        <v>1.599703603</v>
      </c>
      <c r="X1110" s="6">
        <v>0.30895785640000001</v>
      </c>
    </row>
    <row r="1111" spans="5:24" x14ac:dyDescent="0.25">
      <c r="E1111" s="19">
        <v>30</v>
      </c>
      <c r="F1111" s="6">
        <v>120</v>
      </c>
      <c r="G1111" s="6">
        <v>147.5</v>
      </c>
      <c r="H1111" s="6">
        <v>267</v>
      </c>
      <c r="I1111" s="6">
        <v>105</v>
      </c>
      <c r="J1111" s="6">
        <v>300</v>
      </c>
      <c r="K1111" s="19">
        <v>0.25</v>
      </c>
      <c r="L1111" s="21">
        <v>1.37</v>
      </c>
      <c r="M1111" s="21">
        <v>1.37</v>
      </c>
      <c r="N1111" s="21">
        <v>955</v>
      </c>
      <c r="O1111" s="19">
        <v>5</v>
      </c>
      <c r="P1111" s="19" t="s">
        <v>14</v>
      </c>
      <c r="Q1111" s="18"/>
      <c r="R1111" s="14">
        <v>1.6382754349999999</v>
      </c>
      <c r="S1111" s="6">
        <v>3.0242704239999998E-4</v>
      </c>
      <c r="T1111" s="6">
        <v>1.5724683669999999</v>
      </c>
      <c r="U1111" s="6">
        <v>0</v>
      </c>
      <c r="V1111" s="6">
        <v>0.1668089539</v>
      </c>
      <c r="W1111" s="6">
        <v>1.6005589650000001</v>
      </c>
      <c r="X1111" s="6">
        <v>0.29531134640000001</v>
      </c>
    </row>
    <row r="1112" spans="5:24" x14ac:dyDescent="0.25">
      <c r="E1112" s="19">
        <v>30</v>
      </c>
      <c r="F1112" s="6">
        <v>120</v>
      </c>
      <c r="G1112" s="6">
        <v>147.5</v>
      </c>
      <c r="H1112" s="6">
        <v>267</v>
      </c>
      <c r="I1112" s="6">
        <v>110</v>
      </c>
      <c r="J1112" s="6">
        <v>300</v>
      </c>
      <c r="K1112" s="19">
        <v>0.25</v>
      </c>
      <c r="L1112" s="21">
        <v>1.37</v>
      </c>
      <c r="M1112" s="21">
        <v>1.37</v>
      </c>
      <c r="N1112" s="21">
        <v>955</v>
      </c>
      <c r="O1112" s="19">
        <v>5</v>
      </c>
      <c r="P1112" s="19" t="s">
        <v>14</v>
      </c>
      <c r="Q1112" s="18"/>
      <c r="R1112" s="14">
        <v>1.6382754349999999</v>
      </c>
      <c r="S1112" s="6">
        <v>3.0242704239999998E-4</v>
      </c>
      <c r="T1112" s="6">
        <v>1.5745552810000001</v>
      </c>
      <c r="U1112" s="6">
        <v>0</v>
      </c>
      <c r="V1112" s="6">
        <v>8.280679614E-2</v>
      </c>
      <c r="W1112" s="6">
        <v>1.601510435</v>
      </c>
      <c r="X1112" s="6">
        <v>0.282657557</v>
      </c>
    </row>
    <row r="1113" spans="5:24" x14ac:dyDescent="0.25">
      <c r="E1113" s="19">
        <v>30</v>
      </c>
      <c r="F1113" s="6">
        <v>120</v>
      </c>
      <c r="G1113" s="6">
        <v>147.5</v>
      </c>
      <c r="H1113" s="6">
        <v>267</v>
      </c>
      <c r="I1113" s="6">
        <v>115</v>
      </c>
      <c r="J1113" s="6">
        <v>300</v>
      </c>
      <c r="K1113" s="19">
        <v>0.25</v>
      </c>
      <c r="L1113" s="21">
        <v>1.37</v>
      </c>
      <c r="M1113" s="21">
        <v>1.37</v>
      </c>
      <c r="N1113" s="21">
        <v>955</v>
      </c>
      <c r="O1113" s="19">
        <v>5</v>
      </c>
      <c r="P1113" s="19" t="s">
        <v>14</v>
      </c>
      <c r="Q1113" s="18"/>
      <c r="R1113" s="14">
        <v>1.6382754349999999</v>
      </c>
      <c r="S1113" s="6">
        <v>3.0242704239999998E-4</v>
      </c>
      <c r="T1113" s="6">
        <v>1.5758872260000001</v>
      </c>
      <c r="U1113" s="6">
        <v>0</v>
      </c>
      <c r="V1113" s="6">
        <v>2.3275385829999998E-2</v>
      </c>
      <c r="W1113" s="6">
        <v>1.557323126</v>
      </c>
      <c r="X1113" s="6">
        <v>0.27089500789999998</v>
      </c>
    </row>
    <row r="1114" spans="5:24" x14ac:dyDescent="0.25">
      <c r="E1114" s="19">
        <v>30</v>
      </c>
      <c r="F1114" s="6">
        <v>120</v>
      </c>
      <c r="G1114" s="6">
        <v>147.5</v>
      </c>
      <c r="H1114" s="6">
        <v>302</v>
      </c>
      <c r="I1114" s="6">
        <v>10</v>
      </c>
      <c r="J1114" s="6">
        <v>200</v>
      </c>
      <c r="K1114" s="19">
        <v>0.25</v>
      </c>
      <c r="L1114" s="21">
        <v>1.37</v>
      </c>
      <c r="M1114" s="21">
        <v>1.37</v>
      </c>
      <c r="N1114" s="21">
        <v>955</v>
      </c>
      <c r="O1114" s="19">
        <v>5</v>
      </c>
      <c r="P1114" s="19" t="s">
        <v>14</v>
      </c>
      <c r="Q1114" s="18"/>
      <c r="R1114" s="14">
        <v>1.860728913</v>
      </c>
      <c r="S1114" s="6">
        <v>2.7278916329999999E-4</v>
      </c>
      <c r="T1114" s="6">
        <v>1.481970453</v>
      </c>
      <c r="U1114" s="6">
        <v>6.6126079589999998E-2</v>
      </c>
      <c r="V1114" s="6">
        <v>4.818941293</v>
      </c>
      <c r="W1114" s="6">
        <v>0.80059311430000002</v>
      </c>
      <c r="X1114" s="6">
        <v>3.9179659099999999</v>
      </c>
    </row>
    <row r="1115" spans="5:24" x14ac:dyDescent="0.25">
      <c r="E1115" s="19">
        <v>30</v>
      </c>
      <c r="F1115" s="6">
        <v>120</v>
      </c>
      <c r="G1115" s="6">
        <v>147.5</v>
      </c>
      <c r="H1115" s="6">
        <v>302</v>
      </c>
      <c r="I1115" s="6">
        <v>15</v>
      </c>
      <c r="J1115" s="6">
        <v>200</v>
      </c>
      <c r="K1115" s="19">
        <v>0.25</v>
      </c>
      <c r="L1115" s="21">
        <v>1.37</v>
      </c>
      <c r="M1115" s="21">
        <v>1.37</v>
      </c>
      <c r="N1115" s="21">
        <v>955</v>
      </c>
      <c r="O1115" s="19">
        <v>5</v>
      </c>
      <c r="P1115" s="19" t="s">
        <v>14</v>
      </c>
      <c r="Q1115" s="18"/>
      <c r="R1115" s="14">
        <v>1.860728913</v>
      </c>
      <c r="S1115" s="6">
        <v>2.7278916329999999E-4</v>
      </c>
      <c r="T1115" s="6">
        <v>1.4996312759999999</v>
      </c>
      <c r="U1115" s="6">
        <v>5.6469757859999997E-2</v>
      </c>
      <c r="V1115" s="6">
        <v>5.2179189270000004</v>
      </c>
      <c r="W1115" s="6">
        <v>0.7647086448</v>
      </c>
      <c r="X1115" s="6">
        <v>4.6713252970000001</v>
      </c>
    </row>
    <row r="1116" spans="5:24" x14ac:dyDescent="0.25">
      <c r="E1116" s="19">
        <v>30</v>
      </c>
      <c r="F1116" s="6">
        <v>120</v>
      </c>
      <c r="G1116" s="6">
        <v>147.5</v>
      </c>
      <c r="H1116" s="6">
        <v>302</v>
      </c>
      <c r="I1116" s="6">
        <v>20</v>
      </c>
      <c r="J1116" s="6">
        <v>200</v>
      </c>
      <c r="K1116" s="19">
        <v>0.25</v>
      </c>
      <c r="L1116" s="21">
        <v>1.37</v>
      </c>
      <c r="M1116" s="21">
        <v>1.37</v>
      </c>
      <c r="N1116" s="21">
        <v>955</v>
      </c>
      <c r="O1116" s="19">
        <v>5</v>
      </c>
      <c r="P1116" s="19" t="s">
        <v>14</v>
      </c>
      <c r="Q1116" s="18"/>
      <c r="R1116" s="14">
        <v>1.860728913</v>
      </c>
      <c r="S1116" s="6">
        <v>2.7278916329999999E-4</v>
      </c>
      <c r="T1116" s="6">
        <v>1.5145314219999999</v>
      </c>
      <c r="U1116" s="6">
        <v>4.6912915110000002E-2</v>
      </c>
      <c r="V1116" s="6">
        <v>5.9621446540000003</v>
      </c>
      <c r="W1116" s="6">
        <v>0.67506436199999997</v>
      </c>
      <c r="X1116" s="6">
        <v>5.3323775849999997</v>
      </c>
    </row>
    <row r="1117" spans="5:24" x14ac:dyDescent="0.25">
      <c r="E1117" s="19">
        <v>30</v>
      </c>
      <c r="F1117" s="6">
        <v>120</v>
      </c>
      <c r="G1117" s="6">
        <v>147.5</v>
      </c>
      <c r="H1117" s="6">
        <v>302</v>
      </c>
      <c r="I1117" s="6">
        <v>25</v>
      </c>
      <c r="J1117" s="6">
        <v>200</v>
      </c>
      <c r="K1117" s="19">
        <v>0.25</v>
      </c>
      <c r="L1117" s="21">
        <v>1.37</v>
      </c>
      <c r="M1117" s="21">
        <v>1.37</v>
      </c>
      <c r="N1117" s="21">
        <v>955</v>
      </c>
      <c r="O1117" s="19">
        <v>5</v>
      </c>
      <c r="P1117" s="19" t="s">
        <v>14</v>
      </c>
      <c r="Q1117" s="18"/>
      <c r="R1117" s="14">
        <v>1.860728913</v>
      </c>
      <c r="S1117" s="6">
        <v>2.7278916329999999E-4</v>
      </c>
      <c r="T1117" s="6">
        <v>1.5281356079999999</v>
      </c>
      <c r="U1117" s="6">
        <v>5.7594899429999999E-2</v>
      </c>
      <c r="V1117" s="6">
        <v>6.7186119919999996</v>
      </c>
      <c r="W1117" s="6">
        <v>0.71422134699999995</v>
      </c>
      <c r="X1117" s="6">
        <v>5.8578782409999999</v>
      </c>
    </row>
    <row r="1118" spans="5:24" x14ac:dyDescent="0.25">
      <c r="E1118" s="19">
        <v>30</v>
      </c>
      <c r="F1118" s="6">
        <v>120</v>
      </c>
      <c r="G1118" s="6">
        <v>147.5</v>
      </c>
      <c r="H1118" s="6">
        <v>302</v>
      </c>
      <c r="I1118" s="6">
        <v>30</v>
      </c>
      <c r="J1118" s="6">
        <v>200</v>
      </c>
      <c r="K1118" s="19">
        <v>0.25</v>
      </c>
      <c r="L1118" s="21">
        <v>1.37</v>
      </c>
      <c r="M1118" s="21">
        <v>1.37</v>
      </c>
      <c r="N1118" s="21">
        <v>955</v>
      </c>
      <c r="O1118" s="19">
        <v>5</v>
      </c>
      <c r="P1118" s="19" t="s">
        <v>14</v>
      </c>
      <c r="Q1118" s="18"/>
      <c r="R1118" s="14">
        <v>1.860728913</v>
      </c>
      <c r="S1118" s="6">
        <v>2.7278916329999999E-4</v>
      </c>
      <c r="T1118" s="6">
        <v>1.541491535</v>
      </c>
      <c r="U1118" s="6">
        <v>3.8460633389999999E-2</v>
      </c>
      <c r="V1118" s="6">
        <v>7.6507861239999997</v>
      </c>
      <c r="W1118" s="6">
        <v>0.61493791519999996</v>
      </c>
      <c r="X1118" s="6">
        <v>6.1891587850000001</v>
      </c>
    </row>
    <row r="1119" spans="5:24" x14ac:dyDescent="0.25">
      <c r="E1119" s="19">
        <v>30</v>
      </c>
      <c r="F1119" s="6">
        <v>120</v>
      </c>
      <c r="G1119" s="6">
        <v>147.5</v>
      </c>
      <c r="H1119" s="6">
        <v>302</v>
      </c>
      <c r="I1119" s="6">
        <v>35</v>
      </c>
      <c r="J1119" s="6">
        <v>200</v>
      </c>
      <c r="K1119" s="19">
        <v>0.25</v>
      </c>
      <c r="L1119" s="21">
        <v>1.37</v>
      </c>
      <c r="M1119" s="21">
        <v>1.37</v>
      </c>
      <c r="N1119" s="21">
        <v>955</v>
      </c>
      <c r="O1119" s="19">
        <v>5</v>
      </c>
      <c r="P1119" s="19" t="s">
        <v>14</v>
      </c>
      <c r="Q1119" s="18"/>
      <c r="R1119" s="14">
        <v>1.860728913</v>
      </c>
      <c r="S1119" s="6">
        <v>2.7278916329999999E-4</v>
      </c>
      <c r="T1119" s="6">
        <v>1.5538477159999999</v>
      </c>
      <c r="U1119" s="6">
        <v>2.2917901290000001E-2</v>
      </c>
      <c r="V1119" s="6">
        <v>8.1214103190000007</v>
      </c>
      <c r="W1119" s="6">
        <v>0.55818690829999995</v>
      </c>
      <c r="X1119" s="6">
        <v>6.721181133</v>
      </c>
    </row>
    <row r="1120" spans="5:24" x14ac:dyDescent="0.25">
      <c r="E1120" s="19">
        <v>30</v>
      </c>
      <c r="F1120" s="6">
        <v>120</v>
      </c>
      <c r="G1120" s="6">
        <v>147.5</v>
      </c>
      <c r="H1120" s="6">
        <v>302</v>
      </c>
      <c r="I1120" s="6">
        <v>40</v>
      </c>
      <c r="J1120" s="6">
        <v>200</v>
      </c>
      <c r="K1120" s="19">
        <v>0.25</v>
      </c>
      <c r="L1120" s="21">
        <v>1.37</v>
      </c>
      <c r="M1120" s="21">
        <v>1.37</v>
      </c>
      <c r="N1120" s="21">
        <v>955</v>
      </c>
      <c r="O1120" s="19">
        <v>5</v>
      </c>
      <c r="P1120" s="19" t="s">
        <v>14</v>
      </c>
      <c r="Q1120" s="18"/>
      <c r="R1120" s="14">
        <v>1.860728913</v>
      </c>
      <c r="S1120" s="6">
        <v>2.7278916329999999E-4</v>
      </c>
      <c r="T1120" s="6">
        <v>1.5651542199999999</v>
      </c>
      <c r="U1120" s="6">
        <v>2.8169705940000001E-2</v>
      </c>
      <c r="V1120" s="6">
        <v>8.9746564670000009</v>
      </c>
      <c r="W1120" s="6">
        <v>0.54041447200000003</v>
      </c>
      <c r="X1120" s="6">
        <v>6.0288001400000004</v>
      </c>
    </row>
    <row r="1121" spans="5:24" x14ac:dyDescent="0.25">
      <c r="E1121" s="19">
        <v>30</v>
      </c>
      <c r="F1121" s="6">
        <v>120</v>
      </c>
      <c r="G1121" s="6">
        <v>147.5</v>
      </c>
      <c r="H1121" s="6">
        <v>302</v>
      </c>
      <c r="I1121" s="6">
        <v>45</v>
      </c>
      <c r="J1121" s="6">
        <v>200</v>
      </c>
      <c r="K1121" s="19">
        <v>0.25</v>
      </c>
      <c r="L1121" s="21">
        <v>1.37</v>
      </c>
      <c r="M1121" s="21">
        <v>1.37</v>
      </c>
      <c r="N1121" s="21">
        <v>955</v>
      </c>
      <c r="O1121" s="19">
        <v>5</v>
      </c>
      <c r="P1121" s="19" t="s">
        <v>14</v>
      </c>
      <c r="Q1121" s="18"/>
      <c r="R1121" s="14">
        <v>1.860728913</v>
      </c>
      <c r="S1121" s="6">
        <v>2.7278916329999999E-4</v>
      </c>
      <c r="T1121" s="6">
        <v>1.576355344</v>
      </c>
      <c r="U1121" s="6">
        <v>2.6859331199999999E-2</v>
      </c>
      <c r="V1121" s="6">
        <v>8.4967415939999995</v>
      </c>
      <c r="W1121" s="6">
        <v>0.48132058719999998</v>
      </c>
      <c r="X1121" s="6">
        <v>6.3879346589999999</v>
      </c>
    </row>
    <row r="1122" spans="5:24" x14ac:dyDescent="0.25">
      <c r="E1122" s="19">
        <v>30</v>
      </c>
      <c r="F1122" s="6">
        <v>120</v>
      </c>
      <c r="G1122" s="6">
        <v>147.5</v>
      </c>
      <c r="H1122" s="6">
        <v>302</v>
      </c>
      <c r="I1122" s="6">
        <v>50</v>
      </c>
      <c r="J1122" s="6">
        <v>200</v>
      </c>
      <c r="K1122" s="19">
        <v>0.25</v>
      </c>
      <c r="L1122" s="21">
        <v>1.37</v>
      </c>
      <c r="M1122" s="21">
        <v>1.37</v>
      </c>
      <c r="N1122" s="21">
        <v>955</v>
      </c>
      <c r="O1122" s="19">
        <v>5</v>
      </c>
      <c r="P1122" s="19" t="s">
        <v>14</v>
      </c>
      <c r="Q1122" s="18"/>
      <c r="R1122" s="14">
        <v>1.860728913</v>
      </c>
      <c r="S1122" s="6">
        <v>2.7278916329999999E-4</v>
      </c>
      <c r="T1122" s="6">
        <v>1.586118079</v>
      </c>
      <c r="U1122" s="6">
        <v>0</v>
      </c>
      <c r="V1122" s="6">
        <v>8.8855405479999998</v>
      </c>
      <c r="W1122" s="6">
        <v>0.57737612199999999</v>
      </c>
      <c r="X1122" s="6">
        <v>6.5497793819999997</v>
      </c>
    </row>
    <row r="1123" spans="5:24" x14ac:dyDescent="0.25">
      <c r="E1123" s="19">
        <v>30</v>
      </c>
      <c r="F1123" s="6">
        <v>120</v>
      </c>
      <c r="G1123" s="6">
        <v>147.5</v>
      </c>
      <c r="H1123" s="6">
        <v>302</v>
      </c>
      <c r="I1123" s="6">
        <v>55</v>
      </c>
      <c r="J1123" s="6">
        <v>200</v>
      </c>
      <c r="K1123" s="19">
        <v>0.25</v>
      </c>
      <c r="L1123" s="21">
        <v>1.37</v>
      </c>
      <c r="M1123" s="21">
        <v>1.37</v>
      </c>
      <c r="N1123" s="21">
        <v>955</v>
      </c>
      <c r="O1123" s="19">
        <v>5</v>
      </c>
      <c r="P1123" s="19" t="s">
        <v>14</v>
      </c>
      <c r="Q1123" s="18"/>
      <c r="R1123" s="14">
        <v>1.860728913</v>
      </c>
      <c r="S1123" s="6">
        <v>2.7278916329999999E-4</v>
      </c>
      <c r="T1123" s="6">
        <v>1.5956446470000001</v>
      </c>
      <c r="U1123" s="6">
        <v>0</v>
      </c>
      <c r="V1123" s="6">
        <v>9.1237584530000007</v>
      </c>
      <c r="W1123" s="6">
        <v>0.55790568029999998</v>
      </c>
      <c r="X1123" s="6">
        <v>5.647356673</v>
      </c>
    </row>
    <row r="1124" spans="5:24" x14ac:dyDescent="0.25">
      <c r="E1124" s="19">
        <v>30</v>
      </c>
      <c r="F1124" s="6">
        <v>120</v>
      </c>
      <c r="G1124" s="6">
        <v>147.5</v>
      </c>
      <c r="H1124" s="6">
        <v>302</v>
      </c>
      <c r="I1124" s="6">
        <v>60</v>
      </c>
      <c r="J1124" s="6">
        <v>200</v>
      </c>
      <c r="K1124" s="19">
        <v>0.25</v>
      </c>
      <c r="L1124" s="21">
        <v>1.37</v>
      </c>
      <c r="M1124" s="21">
        <v>1.37</v>
      </c>
      <c r="N1124" s="21">
        <v>955</v>
      </c>
      <c r="O1124" s="19">
        <v>5</v>
      </c>
      <c r="P1124" s="19" t="s">
        <v>14</v>
      </c>
      <c r="Q1124" s="18"/>
      <c r="R1124" s="14">
        <v>1.860728913</v>
      </c>
      <c r="S1124" s="6">
        <v>2.7278916329999999E-4</v>
      </c>
      <c r="T1124" s="6">
        <v>1.604321887</v>
      </c>
      <c r="U1124" s="6">
        <v>0</v>
      </c>
      <c r="V1124" s="6">
        <v>9.0097149119999997</v>
      </c>
      <c r="W1124" s="6">
        <v>0.50858810789999997</v>
      </c>
      <c r="X1124" s="6">
        <v>4.8188981850000001</v>
      </c>
    </row>
    <row r="1125" spans="5:24" x14ac:dyDescent="0.25">
      <c r="E1125" s="19">
        <v>30</v>
      </c>
      <c r="F1125" s="6">
        <v>120</v>
      </c>
      <c r="G1125" s="6">
        <v>147.5</v>
      </c>
      <c r="H1125" s="6">
        <v>302</v>
      </c>
      <c r="I1125" s="6">
        <v>65</v>
      </c>
      <c r="J1125" s="6">
        <v>200</v>
      </c>
      <c r="K1125" s="19">
        <v>0.25</v>
      </c>
      <c r="L1125" s="21">
        <v>1.37</v>
      </c>
      <c r="M1125" s="21">
        <v>1.37</v>
      </c>
      <c r="N1125" s="21">
        <v>955</v>
      </c>
      <c r="O1125" s="19">
        <v>5</v>
      </c>
      <c r="P1125" s="19" t="s">
        <v>14</v>
      </c>
      <c r="Q1125" s="18"/>
      <c r="R1125" s="14">
        <v>1.860728913</v>
      </c>
      <c r="S1125" s="6">
        <v>2.7278916329999999E-4</v>
      </c>
      <c r="T1125" s="6">
        <v>1.6125425520000001</v>
      </c>
      <c r="U1125" s="6">
        <v>0</v>
      </c>
      <c r="V1125" s="6">
        <v>7.7970195059999998</v>
      </c>
      <c r="W1125" s="6">
        <v>0.5106565851</v>
      </c>
      <c r="X1125" s="6">
        <v>3.4367701670000002</v>
      </c>
    </row>
    <row r="1126" spans="5:24" x14ac:dyDescent="0.25">
      <c r="E1126" s="19">
        <v>30</v>
      </c>
      <c r="F1126" s="6">
        <v>120</v>
      </c>
      <c r="G1126" s="6">
        <v>147.5</v>
      </c>
      <c r="H1126" s="6">
        <v>302</v>
      </c>
      <c r="I1126" s="6">
        <v>70</v>
      </c>
      <c r="J1126" s="6">
        <v>200</v>
      </c>
      <c r="K1126" s="19">
        <v>0.25</v>
      </c>
      <c r="L1126" s="21">
        <v>1.37</v>
      </c>
      <c r="M1126" s="21">
        <v>1.37</v>
      </c>
      <c r="N1126" s="21">
        <v>955</v>
      </c>
      <c r="O1126" s="19">
        <v>5</v>
      </c>
      <c r="P1126" s="19" t="s">
        <v>14</v>
      </c>
      <c r="Q1126" s="18"/>
      <c r="R1126" s="14">
        <v>1.860728913</v>
      </c>
      <c r="S1126" s="6">
        <v>2.7278916329999999E-4</v>
      </c>
      <c r="T1126" s="6">
        <v>1.6201655189999999</v>
      </c>
      <c r="U1126" s="6">
        <v>0</v>
      </c>
      <c r="V1126" s="6">
        <v>7.7307477240000004</v>
      </c>
      <c r="W1126" s="6">
        <v>0.51682085280000001</v>
      </c>
      <c r="X1126" s="6">
        <v>1.068577069</v>
      </c>
    </row>
    <row r="1127" spans="5:24" x14ac:dyDescent="0.25">
      <c r="E1127" s="19">
        <v>30</v>
      </c>
      <c r="F1127" s="6">
        <v>120</v>
      </c>
      <c r="G1127" s="6">
        <v>147.5</v>
      </c>
      <c r="H1127" s="6">
        <v>302</v>
      </c>
      <c r="I1127" s="6">
        <v>75</v>
      </c>
      <c r="J1127" s="6">
        <v>200</v>
      </c>
      <c r="K1127" s="19">
        <v>0.25</v>
      </c>
      <c r="L1127" s="21">
        <v>1.37</v>
      </c>
      <c r="M1127" s="21">
        <v>1.37</v>
      </c>
      <c r="N1127" s="21">
        <v>955</v>
      </c>
      <c r="O1127" s="19">
        <v>5</v>
      </c>
      <c r="P1127" s="19" t="s">
        <v>14</v>
      </c>
      <c r="Q1127" s="18"/>
      <c r="R1127" s="14">
        <v>1.860728913</v>
      </c>
      <c r="S1127" s="6">
        <v>2.7278916329999999E-4</v>
      </c>
      <c r="T1127" s="6">
        <v>1.6270744189999999</v>
      </c>
      <c r="U1127" s="6">
        <v>0</v>
      </c>
      <c r="V1127" s="6">
        <v>6.7501053239999997</v>
      </c>
      <c r="W1127" s="6">
        <v>0.48378696389999998</v>
      </c>
      <c r="X1127" s="6">
        <v>0.41195992259999997</v>
      </c>
    </row>
    <row r="1128" spans="5:24" x14ac:dyDescent="0.25">
      <c r="E1128" s="19">
        <v>30</v>
      </c>
      <c r="F1128" s="6">
        <v>120</v>
      </c>
      <c r="G1128" s="6">
        <v>147.5</v>
      </c>
      <c r="H1128" s="6">
        <v>302</v>
      </c>
      <c r="I1128" s="6">
        <v>80</v>
      </c>
      <c r="J1128" s="6">
        <v>200</v>
      </c>
      <c r="K1128" s="19">
        <v>0.25</v>
      </c>
      <c r="L1128" s="21">
        <v>1.37</v>
      </c>
      <c r="M1128" s="21">
        <v>1.37</v>
      </c>
      <c r="N1128" s="21">
        <v>955</v>
      </c>
      <c r="O1128" s="19">
        <v>5</v>
      </c>
      <c r="P1128" s="19" t="s">
        <v>14</v>
      </c>
      <c r="Q1128" s="18"/>
      <c r="R1128" s="14">
        <v>1.860728913</v>
      </c>
      <c r="S1128" s="6">
        <v>2.7278916329999999E-4</v>
      </c>
      <c r="T1128" s="6">
        <v>1.633699113</v>
      </c>
      <c r="U1128" s="6">
        <v>0</v>
      </c>
      <c r="V1128" s="6">
        <v>5.8357868079999999</v>
      </c>
      <c r="W1128" s="6">
        <v>0.48746425659999998</v>
      </c>
      <c r="X1128" s="6">
        <v>0.2153176178</v>
      </c>
    </row>
    <row r="1129" spans="5:24" x14ac:dyDescent="0.25">
      <c r="E1129" s="19">
        <v>30</v>
      </c>
      <c r="F1129" s="6">
        <v>120</v>
      </c>
      <c r="G1129" s="6">
        <v>147.5</v>
      </c>
      <c r="H1129" s="6">
        <v>302</v>
      </c>
      <c r="I1129" s="6">
        <v>85</v>
      </c>
      <c r="J1129" s="6">
        <v>200</v>
      </c>
      <c r="K1129" s="19">
        <v>0.25</v>
      </c>
      <c r="L1129" s="21">
        <v>1.37</v>
      </c>
      <c r="M1129" s="21">
        <v>1.37</v>
      </c>
      <c r="N1129" s="21">
        <v>955</v>
      </c>
      <c r="O1129" s="19">
        <v>5</v>
      </c>
      <c r="P1129" s="19" t="s">
        <v>14</v>
      </c>
      <c r="Q1129" s="18"/>
      <c r="R1129" s="14">
        <v>1.860728913</v>
      </c>
      <c r="S1129" s="6">
        <v>2.7278916329999999E-4</v>
      </c>
      <c r="T1129" s="6">
        <v>1.6389968989999999</v>
      </c>
      <c r="U1129" s="6">
        <v>0</v>
      </c>
      <c r="V1129" s="6">
        <v>3.9053340639999998</v>
      </c>
      <c r="W1129" s="6">
        <v>0.4882292158</v>
      </c>
      <c r="X1129" s="6">
        <v>0.20145668589999999</v>
      </c>
    </row>
    <row r="1130" spans="5:24" x14ac:dyDescent="0.25">
      <c r="E1130" s="19">
        <v>30</v>
      </c>
      <c r="F1130" s="6">
        <v>120</v>
      </c>
      <c r="G1130" s="6">
        <v>147.5</v>
      </c>
      <c r="H1130" s="6">
        <v>302</v>
      </c>
      <c r="I1130" s="6">
        <v>90</v>
      </c>
      <c r="J1130" s="6">
        <v>200</v>
      </c>
      <c r="K1130" s="19">
        <v>0.25</v>
      </c>
      <c r="L1130" s="21">
        <v>1.37</v>
      </c>
      <c r="M1130" s="21">
        <v>1.37</v>
      </c>
      <c r="N1130" s="21">
        <v>955</v>
      </c>
      <c r="O1130" s="19">
        <v>5</v>
      </c>
      <c r="P1130" s="19" t="s">
        <v>14</v>
      </c>
      <c r="Q1130" s="18"/>
      <c r="R1130" s="14">
        <v>1.860728913</v>
      </c>
      <c r="S1130" s="6">
        <v>2.7278916329999999E-4</v>
      </c>
      <c r="T1130" s="6">
        <v>1.6434347819999999</v>
      </c>
      <c r="U1130" s="6">
        <v>0</v>
      </c>
      <c r="V1130" s="6">
        <v>1.5848399129999999</v>
      </c>
      <c r="W1130" s="6">
        <v>0.47936529379999998</v>
      </c>
      <c r="X1130" s="6">
        <v>0.1922961118</v>
      </c>
    </row>
    <row r="1131" spans="5:24" x14ac:dyDescent="0.25">
      <c r="E1131" s="19">
        <v>30</v>
      </c>
      <c r="F1131" s="6">
        <v>120</v>
      </c>
      <c r="G1131" s="6">
        <v>147.5</v>
      </c>
      <c r="H1131" s="6">
        <v>302</v>
      </c>
      <c r="I1131" s="6">
        <v>95</v>
      </c>
      <c r="J1131" s="6">
        <v>200</v>
      </c>
      <c r="K1131" s="19">
        <v>0.25</v>
      </c>
      <c r="L1131" s="21">
        <v>1.37</v>
      </c>
      <c r="M1131" s="21">
        <v>1.37</v>
      </c>
      <c r="N1131" s="21">
        <v>955</v>
      </c>
      <c r="O1131" s="19">
        <v>5</v>
      </c>
      <c r="P1131" s="19" t="s">
        <v>14</v>
      </c>
      <c r="Q1131" s="18"/>
      <c r="R1131" s="14">
        <v>1.860728913</v>
      </c>
      <c r="S1131" s="6">
        <v>2.7278916329999999E-4</v>
      </c>
      <c r="T1131" s="6">
        <v>1.646934855</v>
      </c>
      <c r="U1131" s="6">
        <v>0</v>
      </c>
      <c r="V1131" s="6">
        <v>0.63069468169999998</v>
      </c>
      <c r="W1131" s="6">
        <v>0.48095695779999997</v>
      </c>
      <c r="X1131" s="6">
        <v>0.18722596599999999</v>
      </c>
    </row>
    <row r="1132" spans="5:24" x14ac:dyDescent="0.25">
      <c r="E1132" s="19">
        <v>30</v>
      </c>
      <c r="F1132" s="6">
        <v>120</v>
      </c>
      <c r="G1132" s="6">
        <v>147.5</v>
      </c>
      <c r="H1132" s="6">
        <v>302</v>
      </c>
      <c r="I1132" s="6">
        <v>100</v>
      </c>
      <c r="J1132" s="6">
        <v>200</v>
      </c>
      <c r="K1132" s="19">
        <v>0.25</v>
      </c>
      <c r="L1132" s="21">
        <v>1.37</v>
      </c>
      <c r="M1132" s="21">
        <v>1.37</v>
      </c>
      <c r="N1132" s="21">
        <v>955</v>
      </c>
      <c r="O1132" s="19">
        <v>5</v>
      </c>
      <c r="P1132" s="19" t="s">
        <v>14</v>
      </c>
      <c r="Q1132" s="18"/>
      <c r="R1132" s="14">
        <v>1.860728913</v>
      </c>
      <c r="S1132" s="6">
        <v>2.7278916329999999E-4</v>
      </c>
      <c r="T1132" s="6">
        <v>1.649470942</v>
      </c>
      <c r="U1132" s="6">
        <v>0</v>
      </c>
      <c r="V1132" s="6">
        <v>0.21157473609999999</v>
      </c>
      <c r="W1132" s="6">
        <v>0.48170819580000002</v>
      </c>
      <c r="X1132" s="6">
        <v>0.17598353489999999</v>
      </c>
    </row>
    <row r="1133" spans="5:24" x14ac:dyDescent="0.25">
      <c r="E1133" s="19">
        <v>30</v>
      </c>
      <c r="F1133" s="6">
        <v>120</v>
      </c>
      <c r="G1133" s="6">
        <v>147.5</v>
      </c>
      <c r="H1133" s="6">
        <v>302</v>
      </c>
      <c r="I1133" s="6">
        <v>105</v>
      </c>
      <c r="J1133" s="6">
        <v>200</v>
      </c>
      <c r="K1133" s="19">
        <v>0.25</v>
      </c>
      <c r="L1133" s="21">
        <v>1.37</v>
      </c>
      <c r="M1133" s="21">
        <v>1.37</v>
      </c>
      <c r="N1133" s="21">
        <v>955</v>
      </c>
      <c r="O1133" s="19">
        <v>5</v>
      </c>
      <c r="P1133" s="19" t="s">
        <v>14</v>
      </c>
      <c r="Q1133" s="18"/>
      <c r="R1133" s="14">
        <v>1.860728913</v>
      </c>
      <c r="S1133" s="6">
        <v>2.7278916329999999E-4</v>
      </c>
      <c r="T1133" s="6">
        <v>1.6513959540000001</v>
      </c>
      <c r="U1133" s="6">
        <v>0</v>
      </c>
      <c r="V1133" s="6">
        <v>0.1105670163</v>
      </c>
      <c r="W1133" s="6">
        <v>0.4814337709</v>
      </c>
      <c r="X1133" s="6">
        <v>0.1699254358</v>
      </c>
    </row>
    <row r="1134" spans="5:24" x14ac:dyDescent="0.25">
      <c r="E1134" s="19">
        <v>30</v>
      </c>
      <c r="F1134" s="6">
        <v>120</v>
      </c>
      <c r="G1134" s="6">
        <v>147.5</v>
      </c>
      <c r="H1134" s="6">
        <v>302</v>
      </c>
      <c r="I1134" s="6">
        <v>110</v>
      </c>
      <c r="J1134" s="6">
        <v>200</v>
      </c>
      <c r="K1134" s="19">
        <v>0.25</v>
      </c>
      <c r="L1134" s="21">
        <v>1.37</v>
      </c>
      <c r="M1134" s="21">
        <v>1.37</v>
      </c>
      <c r="N1134" s="21">
        <v>955</v>
      </c>
      <c r="O1134" s="19">
        <v>5</v>
      </c>
      <c r="P1134" s="19" t="s">
        <v>14</v>
      </c>
      <c r="Q1134" s="18"/>
      <c r="R1134" s="14">
        <v>1.860728913</v>
      </c>
      <c r="S1134" s="6">
        <v>2.7278916329999999E-4</v>
      </c>
      <c r="T1134" s="6">
        <v>1.6528287850000001</v>
      </c>
      <c r="U1134" s="6">
        <v>0</v>
      </c>
      <c r="V1134" s="6">
        <v>4.7515808190000001E-2</v>
      </c>
      <c r="W1134" s="6">
        <v>0.48210611180000001</v>
      </c>
      <c r="X1134" s="6">
        <v>0.16283088970000001</v>
      </c>
    </row>
    <row r="1135" spans="5:24" x14ac:dyDescent="0.25">
      <c r="E1135" s="19">
        <v>30</v>
      </c>
      <c r="F1135" s="6">
        <v>120</v>
      </c>
      <c r="G1135" s="6">
        <v>147.5</v>
      </c>
      <c r="H1135" s="6">
        <v>302</v>
      </c>
      <c r="I1135" s="6">
        <v>115</v>
      </c>
      <c r="J1135" s="6">
        <v>200</v>
      </c>
      <c r="K1135" s="19">
        <v>0.25</v>
      </c>
      <c r="L1135" s="21">
        <v>1.37</v>
      </c>
      <c r="M1135" s="21">
        <v>1.37</v>
      </c>
      <c r="N1135" s="21">
        <v>955</v>
      </c>
      <c r="O1135" s="19">
        <v>5</v>
      </c>
      <c r="P1135" s="19" t="s">
        <v>14</v>
      </c>
      <c r="Q1135" s="18"/>
      <c r="R1135" s="14">
        <v>1.860728913</v>
      </c>
      <c r="S1135" s="6">
        <v>2.7278916329999999E-4</v>
      </c>
      <c r="T1135" s="6">
        <v>1.653801694</v>
      </c>
      <c r="U1135" s="6">
        <v>0</v>
      </c>
      <c r="V1135" s="6">
        <v>4.5655713229999999E-2</v>
      </c>
      <c r="W1135" s="6">
        <v>0.48210611180000001</v>
      </c>
      <c r="X1135" s="6">
        <v>0.15645657069999999</v>
      </c>
    </row>
    <row r="1136" spans="5:24" x14ac:dyDescent="0.25">
      <c r="E1136" s="19">
        <v>30</v>
      </c>
      <c r="F1136" s="6">
        <v>120</v>
      </c>
      <c r="G1136" s="6">
        <v>147.5</v>
      </c>
      <c r="H1136" s="6">
        <v>302</v>
      </c>
      <c r="I1136" s="6">
        <v>10</v>
      </c>
      <c r="J1136" s="6">
        <v>250</v>
      </c>
      <c r="K1136" s="19">
        <v>0.25</v>
      </c>
      <c r="L1136" s="21">
        <v>1.37</v>
      </c>
      <c r="M1136" s="21">
        <v>1.37</v>
      </c>
      <c r="N1136" s="21">
        <v>955</v>
      </c>
      <c r="O1136" s="19">
        <v>5</v>
      </c>
      <c r="P1136" s="19" t="s">
        <v>14</v>
      </c>
      <c r="Q1136" s="18"/>
      <c r="R1136" s="14">
        <v>1.860728913</v>
      </c>
      <c r="S1136" s="6">
        <v>2.7278916329999999E-4</v>
      </c>
      <c r="T1136" s="6">
        <v>1.5208579200000001</v>
      </c>
      <c r="U1136" s="6">
        <v>8.3828535120000006E-2</v>
      </c>
      <c r="V1136" s="6">
        <v>5.0494836510000001</v>
      </c>
      <c r="W1136" s="6">
        <v>1.420826025</v>
      </c>
      <c r="X1136" s="6">
        <v>4.059710817</v>
      </c>
    </row>
    <row r="1137" spans="5:24" x14ac:dyDescent="0.25">
      <c r="E1137" s="19">
        <v>30</v>
      </c>
      <c r="F1137" s="6">
        <v>120</v>
      </c>
      <c r="G1137" s="6">
        <v>147.5</v>
      </c>
      <c r="H1137" s="6">
        <v>302</v>
      </c>
      <c r="I1137" s="6">
        <v>15</v>
      </c>
      <c r="J1137" s="6">
        <v>250</v>
      </c>
      <c r="K1137" s="19">
        <v>0.25</v>
      </c>
      <c r="L1137" s="21">
        <v>1.37</v>
      </c>
      <c r="M1137" s="21">
        <v>1.37</v>
      </c>
      <c r="N1137" s="21">
        <v>955</v>
      </c>
      <c r="O1137" s="19">
        <v>5</v>
      </c>
      <c r="P1137" s="19" t="s">
        <v>14</v>
      </c>
      <c r="Q1137" s="18"/>
      <c r="R1137" s="14">
        <v>1.860728913</v>
      </c>
      <c r="S1137" s="6">
        <v>2.7278916329999999E-4</v>
      </c>
      <c r="T1137" s="6">
        <v>1.5411702060000001</v>
      </c>
      <c r="U1137" s="6">
        <v>8.1515134289999999E-2</v>
      </c>
      <c r="V1137" s="6">
        <v>5.4687082309999999</v>
      </c>
      <c r="W1137" s="6">
        <v>1.310603315</v>
      </c>
      <c r="X1137" s="6">
        <v>4.712317165</v>
      </c>
    </row>
    <row r="1138" spans="5:24" x14ac:dyDescent="0.25">
      <c r="E1138" s="19">
        <v>30</v>
      </c>
      <c r="F1138" s="6">
        <v>120</v>
      </c>
      <c r="G1138" s="6">
        <v>147.5</v>
      </c>
      <c r="H1138" s="6">
        <v>302</v>
      </c>
      <c r="I1138" s="6">
        <v>20</v>
      </c>
      <c r="J1138" s="6">
        <v>250</v>
      </c>
      <c r="K1138" s="19">
        <v>0.25</v>
      </c>
      <c r="L1138" s="21">
        <v>1.37</v>
      </c>
      <c r="M1138" s="21">
        <v>1.37</v>
      </c>
      <c r="N1138" s="21">
        <v>955</v>
      </c>
      <c r="O1138" s="19">
        <v>5</v>
      </c>
      <c r="P1138" s="19" t="s">
        <v>14</v>
      </c>
      <c r="Q1138" s="18"/>
      <c r="R1138" s="14">
        <v>1.860728913</v>
      </c>
      <c r="S1138" s="6">
        <v>2.7278916329999999E-4</v>
      </c>
      <c r="T1138" s="6">
        <v>1.55714788</v>
      </c>
      <c r="U1138" s="6">
        <v>8.5222615299999999E-2</v>
      </c>
      <c r="V1138" s="6">
        <v>6.1640029609999996</v>
      </c>
      <c r="W1138" s="6">
        <v>1.247348439</v>
      </c>
      <c r="X1138" s="6">
        <v>5.4679489739999996</v>
      </c>
    </row>
    <row r="1139" spans="5:24" x14ac:dyDescent="0.25">
      <c r="E1139" s="19">
        <v>30</v>
      </c>
      <c r="F1139" s="6">
        <v>120</v>
      </c>
      <c r="G1139" s="6">
        <v>147.5</v>
      </c>
      <c r="H1139" s="6">
        <v>302</v>
      </c>
      <c r="I1139" s="6">
        <v>25</v>
      </c>
      <c r="J1139" s="6">
        <v>250</v>
      </c>
      <c r="K1139" s="19">
        <v>0.25</v>
      </c>
      <c r="L1139" s="21">
        <v>1.37</v>
      </c>
      <c r="M1139" s="21">
        <v>1.37</v>
      </c>
      <c r="N1139" s="21">
        <v>955</v>
      </c>
      <c r="O1139" s="19">
        <v>5</v>
      </c>
      <c r="P1139" s="19" t="s">
        <v>14</v>
      </c>
      <c r="Q1139" s="18"/>
      <c r="R1139" s="14">
        <v>1.860728913</v>
      </c>
      <c r="S1139" s="6">
        <v>2.7278916329999999E-4</v>
      </c>
      <c r="T1139" s="6">
        <v>1.571927616</v>
      </c>
      <c r="U1139" s="6">
        <v>6.7310908089999996E-2</v>
      </c>
      <c r="V1139" s="6">
        <v>7.0982057120000004</v>
      </c>
      <c r="W1139" s="6">
        <v>1.242257825</v>
      </c>
      <c r="X1139" s="6">
        <v>6.2518250970000002</v>
      </c>
    </row>
    <row r="1140" spans="5:24" x14ac:dyDescent="0.25">
      <c r="E1140" s="19">
        <v>30</v>
      </c>
      <c r="F1140" s="6">
        <v>120</v>
      </c>
      <c r="G1140" s="6">
        <v>147.5</v>
      </c>
      <c r="H1140" s="6">
        <v>302</v>
      </c>
      <c r="I1140" s="6">
        <v>30</v>
      </c>
      <c r="J1140" s="6">
        <v>250</v>
      </c>
      <c r="K1140" s="19">
        <v>0.25</v>
      </c>
      <c r="L1140" s="21">
        <v>1.37</v>
      </c>
      <c r="M1140" s="21">
        <v>1.37</v>
      </c>
      <c r="N1140" s="21">
        <v>955</v>
      </c>
      <c r="O1140" s="19">
        <v>5</v>
      </c>
      <c r="P1140" s="19" t="s">
        <v>14</v>
      </c>
      <c r="Q1140" s="18"/>
      <c r="R1140" s="14">
        <v>1.860728913</v>
      </c>
      <c r="S1140" s="6">
        <v>2.7278916329999999E-4</v>
      </c>
      <c r="T1140" s="6">
        <v>1.586308882</v>
      </c>
      <c r="U1140" s="6">
        <v>4.4083597799999999E-2</v>
      </c>
      <c r="V1140" s="6">
        <v>7.9805494680000004</v>
      </c>
      <c r="W1140" s="6">
        <v>1.077185896</v>
      </c>
      <c r="X1140" s="6">
        <v>6.809001028</v>
      </c>
    </row>
    <row r="1141" spans="5:24" x14ac:dyDescent="0.25">
      <c r="E1141" s="19">
        <v>30</v>
      </c>
      <c r="F1141" s="6">
        <v>120</v>
      </c>
      <c r="G1141" s="6">
        <v>147.5</v>
      </c>
      <c r="H1141" s="6">
        <v>302</v>
      </c>
      <c r="I1141" s="6">
        <v>35</v>
      </c>
      <c r="J1141" s="6">
        <v>250</v>
      </c>
      <c r="K1141" s="19">
        <v>0.25</v>
      </c>
      <c r="L1141" s="21">
        <v>1.37</v>
      </c>
      <c r="M1141" s="21">
        <v>1.37</v>
      </c>
      <c r="N1141" s="21">
        <v>955</v>
      </c>
      <c r="O1141" s="19">
        <v>5</v>
      </c>
      <c r="P1141" s="19" t="s">
        <v>14</v>
      </c>
      <c r="Q1141" s="18"/>
      <c r="R1141" s="14">
        <v>1.860728913</v>
      </c>
      <c r="S1141" s="6">
        <v>2.7278916329999999E-4</v>
      </c>
      <c r="T1141" s="6">
        <v>1.5996267260000001</v>
      </c>
      <c r="U1141" s="6">
        <v>4.3789968089999999E-2</v>
      </c>
      <c r="V1141" s="6">
        <v>8.2628887080000002</v>
      </c>
      <c r="W1141" s="6">
        <v>1.1987809060000001</v>
      </c>
      <c r="X1141" s="6">
        <v>6.7563071539999999</v>
      </c>
    </row>
    <row r="1142" spans="5:24" x14ac:dyDescent="0.25">
      <c r="E1142" s="19">
        <v>30</v>
      </c>
      <c r="F1142" s="6">
        <v>120</v>
      </c>
      <c r="G1142" s="6">
        <v>147.5</v>
      </c>
      <c r="H1142" s="6">
        <v>302</v>
      </c>
      <c r="I1142" s="6">
        <v>40</v>
      </c>
      <c r="J1142" s="6">
        <v>250</v>
      </c>
      <c r="K1142" s="19">
        <v>0.25</v>
      </c>
      <c r="L1142" s="21">
        <v>1.37</v>
      </c>
      <c r="M1142" s="21">
        <v>1.37</v>
      </c>
      <c r="N1142" s="21">
        <v>955</v>
      </c>
      <c r="O1142" s="19">
        <v>5</v>
      </c>
      <c r="P1142" s="19" t="s">
        <v>14</v>
      </c>
      <c r="Q1142" s="18"/>
      <c r="R1142" s="14">
        <v>1.860728913</v>
      </c>
      <c r="S1142" s="6">
        <v>2.7278916329999999E-4</v>
      </c>
      <c r="T1142" s="6">
        <v>1.6126754109999999</v>
      </c>
      <c r="U1142" s="6">
        <v>3.8784461550000003E-2</v>
      </c>
      <c r="V1142" s="6">
        <v>9.2020188629999993</v>
      </c>
      <c r="W1142" s="6">
        <v>1.0713627779999999</v>
      </c>
      <c r="X1142" s="6">
        <v>7.2629282589999997</v>
      </c>
    </row>
    <row r="1143" spans="5:24" x14ac:dyDescent="0.25">
      <c r="E1143" s="19">
        <v>30</v>
      </c>
      <c r="F1143" s="6">
        <v>120</v>
      </c>
      <c r="G1143" s="6">
        <v>147.5</v>
      </c>
      <c r="H1143" s="6">
        <v>302</v>
      </c>
      <c r="I1143" s="6">
        <v>45</v>
      </c>
      <c r="J1143" s="6">
        <v>250</v>
      </c>
      <c r="K1143" s="19">
        <v>0.25</v>
      </c>
      <c r="L1143" s="21">
        <v>1.37</v>
      </c>
      <c r="M1143" s="21">
        <v>1.37</v>
      </c>
      <c r="N1143" s="21">
        <v>955</v>
      </c>
      <c r="O1143" s="19">
        <v>5</v>
      </c>
      <c r="P1143" s="19" t="s">
        <v>14</v>
      </c>
      <c r="Q1143" s="18"/>
      <c r="R1143" s="14">
        <v>1.860728913</v>
      </c>
      <c r="S1143" s="6">
        <v>2.7278916329999999E-4</v>
      </c>
      <c r="T1143" s="6">
        <v>1.624621474</v>
      </c>
      <c r="U1143" s="6">
        <v>1.9838171129999999E-2</v>
      </c>
      <c r="V1143" s="6">
        <v>8.8217107129999999</v>
      </c>
      <c r="W1143" s="6">
        <v>0.96275640640000004</v>
      </c>
      <c r="X1143" s="6">
        <v>6.4667425410000003</v>
      </c>
    </row>
    <row r="1144" spans="5:24" x14ac:dyDescent="0.25">
      <c r="E1144" s="19">
        <v>30</v>
      </c>
      <c r="F1144" s="6">
        <v>120</v>
      </c>
      <c r="G1144" s="6">
        <v>147.5</v>
      </c>
      <c r="H1144" s="6">
        <v>302</v>
      </c>
      <c r="I1144" s="6">
        <v>50</v>
      </c>
      <c r="J1144" s="6">
        <v>250</v>
      </c>
      <c r="K1144" s="19">
        <v>0.25</v>
      </c>
      <c r="L1144" s="21">
        <v>1.37</v>
      </c>
      <c r="M1144" s="21">
        <v>1.37</v>
      </c>
      <c r="N1144" s="21">
        <v>955</v>
      </c>
      <c r="O1144" s="19">
        <v>5</v>
      </c>
      <c r="P1144" s="19" t="s">
        <v>14</v>
      </c>
      <c r="Q1144" s="18"/>
      <c r="R1144" s="14">
        <v>1.860728913</v>
      </c>
      <c r="S1144" s="6">
        <v>2.7278916329999999E-4</v>
      </c>
      <c r="T1144" s="6">
        <v>1.6355230220000001</v>
      </c>
      <c r="U1144" s="6">
        <v>1.223660327E-2</v>
      </c>
      <c r="V1144" s="6">
        <v>9.0867879620000007</v>
      </c>
      <c r="W1144" s="6">
        <v>1.0814259369999999</v>
      </c>
      <c r="X1144" s="6">
        <v>6.1647784919999999</v>
      </c>
    </row>
    <row r="1145" spans="5:24" x14ac:dyDescent="0.25">
      <c r="E1145" s="19">
        <v>30</v>
      </c>
      <c r="F1145" s="6">
        <v>120</v>
      </c>
      <c r="G1145" s="6">
        <v>147.5</v>
      </c>
      <c r="H1145" s="6">
        <v>302</v>
      </c>
      <c r="I1145" s="6">
        <v>55</v>
      </c>
      <c r="J1145" s="6">
        <v>250</v>
      </c>
      <c r="K1145" s="19">
        <v>0.25</v>
      </c>
      <c r="L1145" s="21">
        <v>1.37</v>
      </c>
      <c r="M1145" s="21">
        <v>1.37</v>
      </c>
      <c r="N1145" s="21">
        <v>955</v>
      </c>
      <c r="O1145" s="19">
        <v>5</v>
      </c>
      <c r="P1145" s="19" t="s">
        <v>14</v>
      </c>
      <c r="Q1145" s="18"/>
      <c r="R1145" s="14">
        <v>1.860728913</v>
      </c>
      <c r="S1145" s="6">
        <v>2.7278916329999999E-4</v>
      </c>
      <c r="T1145" s="6">
        <v>1.6456358959999999</v>
      </c>
      <c r="U1145" s="6">
        <v>6.1169295119999998E-3</v>
      </c>
      <c r="V1145" s="6">
        <v>8.9025182140000005</v>
      </c>
      <c r="W1145" s="6">
        <v>1.0626058819999999</v>
      </c>
      <c r="X1145" s="6">
        <v>6.2053753</v>
      </c>
    </row>
    <row r="1146" spans="5:24" x14ac:dyDescent="0.25">
      <c r="E1146" s="19">
        <v>30</v>
      </c>
      <c r="F1146" s="6">
        <v>120</v>
      </c>
      <c r="G1146" s="6">
        <v>147.5</v>
      </c>
      <c r="H1146" s="6">
        <v>302</v>
      </c>
      <c r="I1146" s="6">
        <v>60</v>
      </c>
      <c r="J1146" s="6">
        <v>250</v>
      </c>
      <c r="K1146" s="19">
        <v>0.25</v>
      </c>
      <c r="L1146" s="21">
        <v>1.37</v>
      </c>
      <c r="M1146" s="21">
        <v>1.37</v>
      </c>
      <c r="N1146" s="21">
        <v>955</v>
      </c>
      <c r="O1146" s="19">
        <v>5</v>
      </c>
      <c r="P1146" s="19" t="s">
        <v>14</v>
      </c>
      <c r="Q1146" s="18"/>
      <c r="R1146" s="14">
        <v>1.860728913</v>
      </c>
      <c r="S1146" s="6">
        <v>2.7278916329999999E-4</v>
      </c>
      <c r="T1146" s="6">
        <v>1.65555385</v>
      </c>
      <c r="U1146" s="6">
        <v>0</v>
      </c>
      <c r="V1146" s="6">
        <v>9.1201872300000009</v>
      </c>
      <c r="W1146" s="6">
        <v>1.0774879399999999</v>
      </c>
      <c r="X1146" s="6">
        <v>5.078507009</v>
      </c>
    </row>
    <row r="1147" spans="5:24" x14ac:dyDescent="0.25">
      <c r="E1147" s="19">
        <v>30</v>
      </c>
      <c r="F1147" s="6">
        <v>120</v>
      </c>
      <c r="G1147" s="6">
        <v>147.5</v>
      </c>
      <c r="H1147" s="6">
        <v>302</v>
      </c>
      <c r="I1147" s="6">
        <v>65</v>
      </c>
      <c r="J1147" s="6">
        <v>250</v>
      </c>
      <c r="K1147" s="19">
        <v>0.25</v>
      </c>
      <c r="L1147" s="21">
        <v>1.37</v>
      </c>
      <c r="M1147" s="21">
        <v>1.37</v>
      </c>
      <c r="N1147" s="21">
        <v>955</v>
      </c>
      <c r="O1147" s="19">
        <v>5</v>
      </c>
      <c r="P1147" s="19" t="s">
        <v>14</v>
      </c>
      <c r="Q1147" s="18"/>
      <c r="R1147" s="14">
        <v>1.860728913</v>
      </c>
      <c r="S1147" s="6">
        <v>2.7278916329999999E-4</v>
      </c>
      <c r="T1147" s="6">
        <v>1.6644433599999999</v>
      </c>
      <c r="U1147" s="6">
        <v>0</v>
      </c>
      <c r="V1147" s="6">
        <v>8.7256830700000005</v>
      </c>
      <c r="W1147" s="6">
        <v>1.075481895</v>
      </c>
      <c r="X1147" s="6">
        <v>3.068848198</v>
      </c>
    </row>
    <row r="1148" spans="5:24" x14ac:dyDescent="0.25">
      <c r="E1148" s="19">
        <v>30</v>
      </c>
      <c r="F1148" s="6">
        <v>120</v>
      </c>
      <c r="G1148" s="6">
        <v>147.5</v>
      </c>
      <c r="H1148" s="6">
        <v>302</v>
      </c>
      <c r="I1148" s="6">
        <v>70</v>
      </c>
      <c r="J1148" s="6">
        <v>250</v>
      </c>
      <c r="K1148" s="19">
        <v>0.25</v>
      </c>
      <c r="L1148" s="21">
        <v>1.37</v>
      </c>
      <c r="M1148" s="21">
        <v>1.37</v>
      </c>
      <c r="N1148" s="21">
        <v>955</v>
      </c>
      <c r="O1148" s="19">
        <v>5</v>
      </c>
      <c r="P1148" s="19" t="s">
        <v>14</v>
      </c>
      <c r="Q1148" s="18"/>
      <c r="R1148" s="14">
        <v>1.860728913</v>
      </c>
      <c r="S1148" s="6">
        <v>2.7278916329999999E-4</v>
      </c>
      <c r="T1148" s="6">
        <v>1.6726404050000001</v>
      </c>
      <c r="U1148" s="6">
        <v>0</v>
      </c>
      <c r="V1148" s="6">
        <v>8.1522389729999993</v>
      </c>
      <c r="W1148" s="6">
        <v>1.102496275</v>
      </c>
      <c r="X1148" s="6">
        <v>0.91787209140000003</v>
      </c>
    </row>
    <row r="1149" spans="5:24" x14ac:dyDescent="0.25">
      <c r="E1149" s="19">
        <v>30</v>
      </c>
      <c r="F1149" s="6">
        <v>120</v>
      </c>
      <c r="G1149" s="6">
        <v>147.5</v>
      </c>
      <c r="H1149" s="6">
        <v>302</v>
      </c>
      <c r="I1149" s="6">
        <v>75</v>
      </c>
      <c r="J1149" s="6">
        <v>250</v>
      </c>
      <c r="K1149" s="19">
        <v>0.25</v>
      </c>
      <c r="L1149" s="21">
        <v>1.37</v>
      </c>
      <c r="M1149" s="21">
        <v>1.37</v>
      </c>
      <c r="N1149" s="21">
        <v>955</v>
      </c>
      <c r="O1149" s="19">
        <v>5</v>
      </c>
      <c r="P1149" s="19" t="s">
        <v>14</v>
      </c>
      <c r="Q1149" s="18"/>
      <c r="R1149" s="14">
        <v>1.860728913</v>
      </c>
      <c r="S1149" s="6">
        <v>2.7278916329999999E-4</v>
      </c>
      <c r="T1149" s="6">
        <v>1.6803063439999999</v>
      </c>
      <c r="U1149" s="6">
        <v>0</v>
      </c>
      <c r="V1149" s="6">
        <v>7.0786210020000002</v>
      </c>
      <c r="W1149" s="6">
        <v>1.1106713909999999</v>
      </c>
      <c r="X1149" s="6">
        <v>0.48024411610000001</v>
      </c>
    </row>
    <row r="1150" spans="5:24" x14ac:dyDescent="0.25">
      <c r="E1150" s="19">
        <v>30</v>
      </c>
      <c r="F1150" s="6">
        <v>120</v>
      </c>
      <c r="G1150" s="6">
        <v>147.5</v>
      </c>
      <c r="H1150" s="6">
        <v>302</v>
      </c>
      <c r="I1150" s="6">
        <v>80</v>
      </c>
      <c r="J1150" s="6">
        <v>250</v>
      </c>
      <c r="K1150" s="19">
        <v>0.25</v>
      </c>
      <c r="L1150" s="21">
        <v>1.37</v>
      </c>
      <c r="M1150" s="21">
        <v>1.37</v>
      </c>
      <c r="N1150" s="21">
        <v>955</v>
      </c>
      <c r="O1150" s="19">
        <v>5</v>
      </c>
      <c r="P1150" s="19" t="s">
        <v>14</v>
      </c>
      <c r="Q1150" s="18"/>
      <c r="R1150" s="14">
        <v>1.860728913</v>
      </c>
      <c r="S1150" s="6">
        <v>2.7278916329999999E-4</v>
      </c>
      <c r="T1150" s="6">
        <v>1.686953806</v>
      </c>
      <c r="U1150" s="6">
        <v>0</v>
      </c>
      <c r="V1150" s="6">
        <v>5.9579332750000003</v>
      </c>
      <c r="W1150" s="6">
        <v>1.1189288340000001</v>
      </c>
      <c r="X1150" s="6">
        <v>0.32490737879999998</v>
      </c>
    </row>
    <row r="1151" spans="5:24" x14ac:dyDescent="0.25">
      <c r="E1151" s="19">
        <v>30</v>
      </c>
      <c r="F1151" s="6">
        <v>120</v>
      </c>
      <c r="G1151" s="6">
        <v>147.5</v>
      </c>
      <c r="H1151" s="6">
        <v>302</v>
      </c>
      <c r="I1151" s="6">
        <v>85</v>
      </c>
      <c r="J1151" s="6">
        <v>250</v>
      </c>
      <c r="K1151" s="19">
        <v>0.25</v>
      </c>
      <c r="L1151" s="21">
        <v>1.37</v>
      </c>
      <c r="M1151" s="21">
        <v>1.37</v>
      </c>
      <c r="N1151" s="21">
        <v>955</v>
      </c>
      <c r="O1151" s="19">
        <v>5</v>
      </c>
      <c r="P1151" s="19" t="s">
        <v>14</v>
      </c>
      <c r="Q1151" s="18"/>
      <c r="R1151" s="14">
        <v>1.860728913</v>
      </c>
      <c r="S1151" s="6">
        <v>2.7278916329999999E-4</v>
      </c>
      <c r="T1151" s="6">
        <v>1.6927526420000001</v>
      </c>
      <c r="U1151" s="6">
        <v>0</v>
      </c>
      <c r="V1151" s="6">
        <v>4.1274480770000004</v>
      </c>
      <c r="W1151" s="6">
        <v>1.124406354</v>
      </c>
      <c r="X1151" s="6">
        <v>0.30831243419999999</v>
      </c>
    </row>
    <row r="1152" spans="5:24" x14ac:dyDescent="0.25">
      <c r="E1152" s="19">
        <v>30</v>
      </c>
      <c r="F1152" s="6">
        <v>120</v>
      </c>
      <c r="G1152" s="6">
        <v>147.5</v>
      </c>
      <c r="H1152" s="6">
        <v>302</v>
      </c>
      <c r="I1152" s="6">
        <v>90</v>
      </c>
      <c r="J1152" s="6">
        <v>250</v>
      </c>
      <c r="K1152" s="19">
        <v>0.25</v>
      </c>
      <c r="L1152" s="21">
        <v>1.37</v>
      </c>
      <c r="M1152" s="21">
        <v>1.37</v>
      </c>
      <c r="N1152" s="21">
        <v>955</v>
      </c>
      <c r="O1152" s="19">
        <v>5</v>
      </c>
      <c r="P1152" s="19" t="s">
        <v>14</v>
      </c>
      <c r="Q1152" s="18"/>
      <c r="R1152" s="14">
        <v>1.860728913</v>
      </c>
      <c r="S1152" s="6">
        <v>2.7278916329999999E-4</v>
      </c>
      <c r="T1152" s="6">
        <v>1.6974647700000001</v>
      </c>
      <c r="U1152" s="6">
        <v>0</v>
      </c>
      <c r="V1152" s="6">
        <v>1.445387387</v>
      </c>
      <c r="W1152" s="6">
        <v>1.128237325</v>
      </c>
      <c r="X1152" s="6">
        <v>0.29578390030000001</v>
      </c>
    </row>
    <row r="1153" spans="5:24" x14ac:dyDescent="0.25">
      <c r="E1153" s="19">
        <v>30</v>
      </c>
      <c r="F1153" s="6">
        <v>120</v>
      </c>
      <c r="G1153" s="6">
        <v>147.5</v>
      </c>
      <c r="H1153" s="6">
        <v>302</v>
      </c>
      <c r="I1153" s="6">
        <v>95</v>
      </c>
      <c r="J1153" s="6">
        <v>250</v>
      </c>
      <c r="K1153" s="19">
        <v>0.25</v>
      </c>
      <c r="L1153" s="21">
        <v>1.37</v>
      </c>
      <c r="M1153" s="21">
        <v>1.37</v>
      </c>
      <c r="N1153" s="21">
        <v>955</v>
      </c>
      <c r="O1153" s="19">
        <v>5</v>
      </c>
      <c r="P1153" s="19" t="s">
        <v>14</v>
      </c>
      <c r="Q1153" s="18"/>
      <c r="R1153" s="14">
        <v>1.860728913</v>
      </c>
      <c r="S1153" s="6">
        <v>2.7278916329999999E-4</v>
      </c>
      <c r="T1153" s="6">
        <v>1.7013768039999999</v>
      </c>
      <c r="U1153" s="6">
        <v>0</v>
      </c>
      <c r="V1153" s="6">
        <v>0.4929491486</v>
      </c>
      <c r="W1153" s="6">
        <v>1.128237325</v>
      </c>
      <c r="X1153" s="6">
        <v>0.28350306130000003</v>
      </c>
    </row>
    <row r="1154" spans="5:24" x14ac:dyDescent="0.25">
      <c r="E1154" s="19">
        <v>30</v>
      </c>
      <c r="F1154" s="6">
        <v>120</v>
      </c>
      <c r="G1154" s="6">
        <v>147.5</v>
      </c>
      <c r="H1154" s="6">
        <v>302</v>
      </c>
      <c r="I1154" s="6">
        <v>100</v>
      </c>
      <c r="J1154" s="6">
        <v>250</v>
      </c>
      <c r="K1154" s="19">
        <v>0.25</v>
      </c>
      <c r="L1154" s="21">
        <v>1.37</v>
      </c>
      <c r="M1154" s="21">
        <v>1.37</v>
      </c>
      <c r="N1154" s="21">
        <v>955</v>
      </c>
      <c r="O1154" s="19">
        <v>5</v>
      </c>
      <c r="P1154" s="19" t="s">
        <v>14</v>
      </c>
      <c r="Q1154" s="18"/>
      <c r="R1154" s="14">
        <v>1.860728913</v>
      </c>
      <c r="S1154" s="6">
        <v>2.7278916329999999E-4</v>
      </c>
      <c r="T1154" s="6">
        <v>1.7037737589999999</v>
      </c>
      <c r="U1154" s="6">
        <v>0</v>
      </c>
      <c r="V1154" s="6">
        <v>0.2077433548</v>
      </c>
      <c r="W1154" s="6">
        <v>1.1281577410000001</v>
      </c>
      <c r="X1154" s="6">
        <v>0.27140247220000002</v>
      </c>
    </row>
    <row r="1155" spans="5:24" x14ac:dyDescent="0.25">
      <c r="E1155" s="19">
        <v>30</v>
      </c>
      <c r="F1155" s="6">
        <v>120</v>
      </c>
      <c r="G1155" s="6">
        <v>147.5</v>
      </c>
      <c r="H1155" s="6">
        <v>302</v>
      </c>
      <c r="I1155" s="6">
        <v>105</v>
      </c>
      <c r="J1155" s="6">
        <v>250</v>
      </c>
      <c r="K1155" s="19">
        <v>0.25</v>
      </c>
      <c r="L1155" s="21">
        <v>1.37</v>
      </c>
      <c r="M1155" s="21">
        <v>1.37</v>
      </c>
      <c r="N1155" s="21">
        <v>955</v>
      </c>
      <c r="O1155" s="19">
        <v>5</v>
      </c>
      <c r="P1155" s="19" t="s">
        <v>14</v>
      </c>
      <c r="Q1155" s="18"/>
      <c r="R1155" s="14">
        <v>1.860728913</v>
      </c>
      <c r="S1155" s="6">
        <v>2.7278916329999999E-4</v>
      </c>
      <c r="T1155" s="6">
        <v>1.705746926</v>
      </c>
      <c r="U1155" s="6">
        <v>0</v>
      </c>
      <c r="V1155" s="6">
        <v>9.2793225519999994E-2</v>
      </c>
      <c r="W1155" s="6">
        <v>1.1281577410000001</v>
      </c>
      <c r="X1155" s="6">
        <v>0.26051396199999999</v>
      </c>
    </row>
    <row r="1156" spans="5:24" x14ac:dyDescent="0.25">
      <c r="E1156" s="19">
        <v>30</v>
      </c>
      <c r="F1156" s="6">
        <v>120</v>
      </c>
      <c r="G1156" s="6">
        <v>147.5</v>
      </c>
      <c r="H1156" s="6">
        <v>302</v>
      </c>
      <c r="I1156" s="6">
        <v>110</v>
      </c>
      <c r="J1156" s="6">
        <v>250</v>
      </c>
      <c r="K1156" s="19">
        <v>0.25</v>
      </c>
      <c r="L1156" s="21">
        <v>1.37</v>
      </c>
      <c r="M1156" s="21">
        <v>1.37</v>
      </c>
      <c r="N1156" s="21">
        <v>955</v>
      </c>
      <c r="O1156" s="19">
        <v>5</v>
      </c>
      <c r="P1156" s="19" t="s">
        <v>14</v>
      </c>
      <c r="Q1156" s="18"/>
      <c r="R1156" s="14">
        <v>1.860728913</v>
      </c>
      <c r="S1156" s="6">
        <v>2.7278916329999999E-4</v>
      </c>
      <c r="T1156" s="6">
        <v>1.7071340100000001</v>
      </c>
      <c r="U1156" s="6">
        <v>0</v>
      </c>
      <c r="V1156" s="6">
        <v>2.9084540799999999E-2</v>
      </c>
      <c r="W1156" s="6">
        <v>1.1281577410000001</v>
      </c>
      <c r="X1156" s="6">
        <v>0.24968777919999999</v>
      </c>
    </row>
    <row r="1157" spans="5:24" x14ac:dyDescent="0.25">
      <c r="E1157" s="19">
        <v>30</v>
      </c>
      <c r="F1157" s="6">
        <v>120</v>
      </c>
      <c r="G1157" s="6">
        <v>147.5</v>
      </c>
      <c r="H1157" s="6">
        <v>302</v>
      </c>
      <c r="I1157" s="6">
        <v>115</v>
      </c>
      <c r="J1157" s="6">
        <v>250</v>
      </c>
      <c r="K1157" s="19">
        <v>0.25</v>
      </c>
      <c r="L1157" s="21">
        <v>1.37</v>
      </c>
      <c r="M1157" s="21">
        <v>1.37</v>
      </c>
      <c r="N1157" s="21">
        <v>955</v>
      </c>
      <c r="O1157" s="19">
        <v>5</v>
      </c>
      <c r="P1157" s="19" t="s">
        <v>14</v>
      </c>
      <c r="Q1157" s="18"/>
      <c r="R1157" s="14">
        <v>1.860728913</v>
      </c>
      <c r="S1157" s="6">
        <v>2.7278916329999999E-4</v>
      </c>
      <c r="T1157" s="6">
        <v>1.7083244900000001</v>
      </c>
      <c r="U1157" s="6">
        <v>0</v>
      </c>
      <c r="V1157" s="6">
        <v>2.794596765E-2</v>
      </c>
      <c r="W1157" s="6">
        <v>1.128237325</v>
      </c>
      <c r="X1157" s="6">
        <v>0.23991324629999999</v>
      </c>
    </row>
    <row r="1158" spans="5:24" x14ac:dyDescent="0.25">
      <c r="E1158" s="19">
        <v>30</v>
      </c>
      <c r="F1158" s="6">
        <v>120</v>
      </c>
      <c r="G1158" s="6">
        <v>147.5</v>
      </c>
      <c r="H1158" s="6">
        <v>302</v>
      </c>
      <c r="I1158" s="6">
        <v>10</v>
      </c>
      <c r="J1158" s="6">
        <v>300</v>
      </c>
      <c r="K1158" s="19">
        <v>0.25</v>
      </c>
      <c r="L1158" s="21">
        <v>1.37</v>
      </c>
      <c r="M1158" s="21">
        <v>1.37</v>
      </c>
      <c r="N1158" s="21">
        <v>955</v>
      </c>
      <c r="O1158" s="19">
        <v>5</v>
      </c>
      <c r="P1158" s="19" t="s">
        <v>14</v>
      </c>
      <c r="Q1158" s="18"/>
      <c r="R1158" s="14">
        <v>1.860728913</v>
      </c>
      <c r="S1158" s="6">
        <v>2.7278916329999999E-4</v>
      </c>
      <c r="T1158" s="6">
        <v>1.541699854</v>
      </c>
      <c r="U1158" s="6">
        <v>0.1000667081</v>
      </c>
      <c r="V1158" s="6">
        <v>5.6948696290000003</v>
      </c>
      <c r="W1158" s="6">
        <v>2.4226104980000001</v>
      </c>
      <c r="X1158" s="6">
        <v>4.2903199020000002</v>
      </c>
    </row>
    <row r="1159" spans="5:24" x14ac:dyDescent="0.25">
      <c r="E1159" s="19">
        <v>30</v>
      </c>
      <c r="F1159" s="6">
        <v>120</v>
      </c>
      <c r="G1159" s="6">
        <v>147.5</v>
      </c>
      <c r="H1159" s="6">
        <v>302</v>
      </c>
      <c r="I1159" s="6">
        <v>15</v>
      </c>
      <c r="J1159" s="6">
        <v>300</v>
      </c>
      <c r="K1159" s="19">
        <v>0.25</v>
      </c>
      <c r="L1159" s="21">
        <v>1.37</v>
      </c>
      <c r="M1159" s="21">
        <v>1.37</v>
      </c>
      <c r="N1159" s="21">
        <v>955</v>
      </c>
      <c r="O1159" s="19">
        <v>5</v>
      </c>
      <c r="P1159" s="19" t="s">
        <v>14</v>
      </c>
      <c r="Q1159" s="18"/>
      <c r="R1159" s="14">
        <v>1.860728913</v>
      </c>
      <c r="S1159" s="6">
        <v>2.7278916329999999E-4</v>
      </c>
      <c r="T1159" s="6">
        <v>1.5634359289999999</v>
      </c>
      <c r="U1159" s="6">
        <v>9.1856833509999999E-2</v>
      </c>
      <c r="V1159" s="6">
        <v>5.538915276</v>
      </c>
      <c r="W1159" s="6">
        <v>2.2130185739999999</v>
      </c>
      <c r="X1159" s="6">
        <v>5.0833350130000001</v>
      </c>
    </row>
    <row r="1160" spans="5:24" x14ac:dyDescent="0.25">
      <c r="E1160" s="19">
        <v>30</v>
      </c>
      <c r="F1160" s="6">
        <v>120</v>
      </c>
      <c r="G1160" s="6">
        <v>147.5</v>
      </c>
      <c r="H1160" s="6">
        <v>302</v>
      </c>
      <c r="I1160" s="6">
        <v>20</v>
      </c>
      <c r="J1160" s="6">
        <v>300</v>
      </c>
      <c r="K1160" s="19">
        <v>0.25</v>
      </c>
      <c r="L1160" s="21">
        <v>1.37</v>
      </c>
      <c r="M1160" s="21">
        <v>1.37</v>
      </c>
      <c r="N1160" s="21">
        <v>955</v>
      </c>
      <c r="O1160" s="19">
        <v>5</v>
      </c>
      <c r="P1160" s="19" t="s">
        <v>14</v>
      </c>
      <c r="Q1160" s="18"/>
      <c r="R1160" s="14">
        <v>1.860728913</v>
      </c>
      <c r="S1160" s="6">
        <v>2.7278916329999999E-4</v>
      </c>
      <c r="T1160" s="6">
        <v>1.5809489219999999</v>
      </c>
      <c r="U1160" s="6">
        <v>8.774732247E-2</v>
      </c>
      <c r="V1160" s="6">
        <v>6.3848122829999996</v>
      </c>
      <c r="W1160" s="6">
        <v>2.1261791400000001</v>
      </c>
      <c r="X1160" s="6">
        <v>5.6246478919999996</v>
      </c>
    </row>
    <row r="1161" spans="5:24" x14ac:dyDescent="0.25">
      <c r="E1161" s="19">
        <v>30</v>
      </c>
      <c r="F1161" s="6">
        <v>120</v>
      </c>
      <c r="G1161" s="6">
        <v>147.5</v>
      </c>
      <c r="H1161" s="6">
        <v>302</v>
      </c>
      <c r="I1161" s="6">
        <v>25</v>
      </c>
      <c r="J1161" s="6">
        <v>300</v>
      </c>
      <c r="K1161" s="19">
        <v>0.25</v>
      </c>
      <c r="L1161" s="21">
        <v>1.37</v>
      </c>
      <c r="M1161" s="21">
        <v>1.37</v>
      </c>
      <c r="N1161" s="21">
        <v>955</v>
      </c>
      <c r="O1161" s="19">
        <v>5</v>
      </c>
      <c r="P1161" s="19" t="s">
        <v>14</v>
      </c>
      <c r="Q1161" s="18"/>
      <c r="R1161" s="14">
        <v>1.860728913</v>
      </c>
      <c r="S1161" s="6">
        <v>2.7278916329999999E-4</v>
      </c>
      <c r="T1161" s="6">
        <v>1.59684267</v>
      </c>
      <c r="U1161" s="6">
        <v>8.264988224E-2</v>
      </c>
      <c r="V1161" s="6">
        <v>7.1509534319999997</v>
      </c>
      <c r="W1161" s="6">
        <v>2.1957320999999999</v>
      </c>
      <c r="X1161" s="6">
        <v>6.2543695399999999</v>
      </c>
    </row>
    <row r="1162" spans="5:24" x14ac:dyDescent="0.25">
      <c r="E1162" s="19">
        <v>30</v>
      </c>
      <c r="F1162" s="6">
        <v>120</v>
      </c>
      <c r="G1162" s="6">
        <v>147.5</v>
      </c>
      <c r="H1162" s="6">
        <v>302</v>
      </c>
      <c r="I1162" s="6">
        <v>30</v>
      </c>
      <c r="J1162" s="6">
        <v>300</v>
      </c>
      <c r="K1162" s="19">
        <v>0.25</v>
      </c>
      <c r="L1162" s="21">
        <v>1.37</v>
      </c>
      <c r="M1162" s="21">
        <v>1.37</v>
      </c>
      <c r="N1162" s="21">
        <v>955</v>
      </c>
      <c r="O1162" s="19">
        <v>5</v>
      </c>
      <c r="P1162" s="19" t="s">
        <v>14</v>
      </c>
      <c r="Q1162" s="18"/>
      <c r="R1162" s="14">
        <v>1.860728913</v>
      </c>
      <c r="S1162" s="6">
        <v>2.7278916329999999E-4</v>
      </c>
      <c r="T1162" s="6">
        <v>1.612121846</v>
      </c>
      <c r="U1162" s="6">
        <v>7.1124044849999998E-2</v>
      </c>
      <c r="V1162" s="6">
        <v>8.1937712190000003</v>
      </c>
      <c r="W1162" s="6">
        <v>2.0566399959999999</v>
      </c>
      <c r="X1162" s="6">
        <v>7.0247533229999997</v>
      </c>
    </row>
    <row r="1163" spans="5:24" x14ac:dyDescent="0.25">
      <c r="E1163" s="19">
        <v>30</v>
      </c>
      <c r="F1163" s="6">
        <v>120</v>
      </c>
      <c r="G1163" s="6">
        <v>147.5</v>
      </c>
      <c r="H1163" s="6">
        <v>302</v>
      </c>
      <c r="I1163" s="6">
        <v>35</v>
      </c>
      <c r="J1163" s="6">
        <v>300</v>
      </c>
      <c r="K1163" s="19">
        <v>0.25</v>
      </c>
      <c r="L1163" s="21">
        <v>1.37</v>
      </c>
      <c r="M1163" s="21">
        <v>1.37</v>
      </c>
      <c r="N1163" s="21">
        <v>955</v>
      </c>
      <c r="O1163" s="19">
        <v>5</v>
      </c>
      <c r="P1163" s="19" t="s">
        <v>14</v>
      </c>
      <c r="Q1163" s="18"/>
      <c r="R1163" s="14">
        <v>1.860728913</v>
      </c>
      <c r="S1163" s="6">
        <v>2.7278916329999999E-4</v>
      </c>
      <c r="T1163" s="6">
        <v>1.6263833480000001</v>
      </c>
      <c r="U1163" s="6">
        <v>5.1955475670000001E-2</v>
      </c>
      <c r="V1163" s="6">
        <v>8.874952489</v>
      </c>
      <c r="W1163" s="6">
        <v>2.0390426000000001</v>
      </c>
      <c r="X1163" s="6">
        <v>6.8633244429999998</v>
      </c>
    </row>
    <row r="1164" spans="5:24" x14ac:dyDescent="0.25">
      <c r="E1164" s="19">
        <v>30</v>
      </c>
      <c r="F1164" s="6">
        <v>120</v>
      </c>
      <c r="G1164" s="6">
        <v>147.5</v>
      </c>
      <c r="H1164" s="6">
        <v>302</v>
      </c>
      <c r="I1164" s="6">
        <v>40</v>
      </c>
      <c r="J1164" s="6">
        <v>300</v>
      </c>
      <c r="K1164" s="19">
        <v>0.25</v>
      </c>
      <c r="L1164" s="21">
        <v>1.37</v>
      </c>
      <c r="M1164" s="21">
        <v>1.37</v>
      </c>
      <c r="N1164" s="21">
        <v>955</v>
      </c>
      <c r="O1164" s="19">
        <v>5</v>
      </c>
      <c r="P1164" s="19" t="s">
        <v>14</v>
      </c>
      <c r="Q1164" s="18"/>
      <c r="R1164" s="14">
        <v>1.860728913</v>
      </c>
      <c r="S1164" s="6">
        <v>2.7278916329999999E-4</v>
      </c>
      <c r="T1164" s="6">
        <v>1.6398958610000001</v>
      </c>
      <c r="U1164" s="6">
        <v>4.9176930170000001E-2</v>
      </c>
      <c r="V1164" s="6">
        <v>9.4146943010000008</v>
      </c>
      <c r="W1164" s="6">
        <v>1.8703904769999999</v>
      </c>
      <c r="X1164" s="6">
        <v>6.9665608800000003</v>
      </c>
    </row>
    <row r="1165" spans="5:24" x14ac:dyDescent="0.25">
      <c r="E1165" s="19">
        <v>30</v>
      </c>
      <c r="F1165" s="6">
        <v>120</v>
      </c>
      <c r="G1165" s="6">
        <v>147.5</v>
      </c>
      <c r="H1165" s="6">
        <v>302</v>
      </c>
      <c r="I1165" s="6">
        <v>45</v>
      </c>
      <c r="J1165" s="6">
        <v>300</v>
      </c>
      <c r="K1165" s="19">
        <v>0.25</v>
      </c>
      <c r="L1165" s="21">
        <v>1.37</v>
      </c>
      <c r="M1165" s="21">
        <v>1.37</v>
      </c>
      <c r="N1165" s="21">
        <v>955</v>
      </c>
      <c r="O1165" s="19">
        <v>5</v>
      </c>
      <c r="P1165" s="19" t="s">
        <v>14</v>
      </c>
      <c r="Q1165" s="18"/>
      <c r="R1165" s="14">
        <v>1.860728913</v>
      </c>
      <c r="S1165" s="6">
        <v>2.7278916329999999E-4</v>
      </c>
      <c r="T1165" s="6">
        <v>1.6527276470000001</v>
      </c>
      <c r="U1165" s="6">
        <v>5.7706975350000002E-2</v>
      </c>
      <c r="V1165" s="6">
        <v>9.3054970400000006</v>
      </c>
      <c r="W1165" s="6">
        <v>1.9687628580000001</v>
      </c>
      <c r="X1165" s="6">
        <v>6.872972925</v>
      </c>
    </row>
    <row r="1166" spans="5:24" x14ac:dyDescent="0.25">
      <c r="E1166" s="19">
        <v>30</v>
      </c>
      <c r="F1166" s="6">
        <v>120</v>
      </c>
      <c r="G1166" s="6">
        <v>147.5</v>
      </c>
      <c r="H1166" s="6">
        <v>302</v>
      </c>
      <c r="I1166" s="6">
        <v>50</v>
      </c>
      <c r="J1166" s="6">
        <v>300</v>
      </c>
      <c r="K1166" s="19">
        <v>0.25</v>
      </c>
      <c r="L1166" s="21">
        <v>1.37</v>
      </c>
      <c r="M1166" s="21">
        <v>1.37</v>
      </c>
      <c r="N1166" s="21">
        <v>955</v>
      </c>
      <c r="O1166" s="19">
        <v>5</v>
      </c>
      <c r="P1166" s="19" t="s">
        <v>14</v>
      </c>
      <c r="Q1166" s="18"/>
      <c r="R1166" s="14">
        <v>1.860728913</v>
      </c>
      <c r="S1166" s="6">
        <v>2.7278916329999999E-4</v>
      </c>
      <c r="T1166" s="6">
        <v>1.6645810569999999</v>
      </c>
      <c r="U1166" s="6">
        <v>1.421978013E-2</v>
      </c>
      <c r="V1166" s="6">
        <v>9.6026420300000002</v>
      </c>
      <c r="W1166" s="6">
        <v>1.832387212</v>
      </c>
      <c r="X1166" s="6">
        <v>6.3819338920000002</v>
      </c>
    </row>
    <row r="1167" spans="5:24" x14ac:dyDescent="0.25">
      <c r="E1167" s="19">
        <v>30</v>
      </c>
      <c r="F1167" s="6">
        <v>120</v>
      </c>
      <c r="G1167" s="6">
        <v>147.5</v>
      </c>
      <c r="H1167" s="6">
        <v>302</v>
      </c>
      <c r="I1167" s="6">
        <v>55</v>
      </c>
      <c r="J1167" s="6">
        <v>300</v>
      </c>
      <c r="K1167" s="19">
        <v>0.25</v>
      </c>
      <c r="L1167" s="21">
        <v>1.37</v>
      </c>
      <c r="M1167" s="21">
        <v>1.37</v>
      </c>
      <c r="N1167" s="21">
        <v>955</v>
      </c>
      <c r="O1167" s="19">
        <v>5</v>
      </c>
      <c r="P1167" s="19" t="s">
        <v>14</v>
      </c>
      <c r="Q1167" s="18"/>
      <c r="R1167" s="14">
        <v>1.860728913</v>
      </c>
      <c r="S1167" s="6">
        <v>2.7278916329999999E-4</v>
      </c>
      <c r="T1167" s="6">
        <v>1.675704654</v>
      </c>
      <c r="U1167" s="6">
        <v>1.4265517599999999E-2</v>
      </c>
      <c r="V1167" s="6">
        <v>9.423747358</v>
      </c>
      <c r="W1167" s="6">
        <v>1.8420584</v>
      </c>
      <c r="X1167" s="6">
        <v>5.6274698599999997</v>
      </c>
    </row>
    <row r="1168" spans="5:24" x14ac:dyDescent="0.25">
      <c r="E1168" s="19">
        <v>30</v>
      </c>
      <c r="F1168" s="6">
        <v>120</v>
      </c>
      <c r="G1168" s="6">
        <v>147.5</v>
      </c>
      <c r="H1168" s="6">
        <v>302</v>
      </c>
      <c r="I1168" s="6">
        <v>60</v>
      </c>
      <c r="J1168" s="6">
        <v>300</v>
      </c>
      <c r="K1168" s="19">
        <v>0.25</v>
      </c>
      <c r="L1168" s="21">
        <v>1.37</v>
      </c>
      <c r="M1168" s="21">
        <v>1.37</v>
      </c>
      <c r="N1168" s="21">
        <v>955</v>
      </c>
      <c r="O1168" s="19">
        <v>5</v>
      </c>
      <c r="P1168" s="19" t="s">
        <v>14</v>
      </c>
      <c r="Q1168" s="18"/>
      <c r="R1168" s="14">
        <v>1.860728913</v>
      </c>
      <c r="S1168" s="6">
        <v>2.7278916329999999E-4</v>
      </c>
      <c r="T1168" s="6">
        <v>1.6857820610000001</v>
      </c>
      <c r="U1168" s="6">
        <v>1.4265517599999999E-2</v>
      </c>
      <c r="V1168" s="6">
        <v>8.7264930399999994</v>
      </c>
      <c r="W1168" s="6">
        <v>1.8312872259999999</v>
      </c>
      <c r="X1168" s="6">
        <v>4.813698252</v>
      </c>
    </row>
    <row r="1169" spans="5:24" x14ac:dyDescent="0.25">
      <c r="E1169" s="19">
        <v>30</v>
      </c>
      <c r="F1169" s="6">
        <v>120</v>
      </c>
      <c r="G1169" s="6">
        <v>147.5</v>
      </c>
      <c r="H1169" s="6">
        <v>302</v>
      </c>
      <c r="I1169" s="6">
        <v>65</v>
      </c>
      <c r="J1169" s="6">
        <v>300</v>
      </c>
      <c r="K1169" s="19">
        <v>0.25</v>
      </c>
      <c r="L1169" s="21">
        <v>1.37</v>
      </c>
      <c r="M1169" s="21">
        <v>1.37</v>
      </c>
      <c r="N1169" s="21">
        <v>955</v>
      </c>
      <c r="O1169" s="19">
        <v>5</v>
      </c>
      <c r="P1169" s="19" t="s">
        <v>14</v>
      </c>
      <c r="Q1169" s="18"/>
      <c r="R1169" s="14">
        <v>1.860728913</v>
      </c>
      <c r="S1169" s="6">
        <v>2.7278916329999999E-4</v>
      </c>
      <c r="T1169" s="6">
        <v>1.695517908</v>
      </c>
      <c r="U1169" s="6">
        <v>7.1327587990000002E-3</v>
      </c>
      <c r="V1169" s="6">
        <v>8.6191577850000005</v>
      </c>
      <c r="W1169" s="6">
        <v>1.8358495379999999</v>
      </c>
      <c r="X1169" s="6">
        <v>2.6576665469999998</v>
      </c>
    </row>
    <row r="1170" spans="5:24" x14ac:dyDescent="0.25">
      <c r="E1170" s="19">
        <v>30</v>
      </c>
      <c r="F1170" s="6">
        <v>120</v>
      </c>
      <c r="G1170" s="6">
        <v>147.5</v>
      </c>
      <c r="H1170" s="6">
        <v>302</v>
      </c>
      <c r="I1170" s="6">
        <v>70</v>
      </c>
      <c r="J1170" s="6">
        <v>300</v>
      </c>
      <c r="K1170" s="19">
        <v>0.25</v>
      </c>
      <c r="L1170" s="21">
        <v>1.37</v>
      </c>
      <c r="M1170" s="21">
        <v>1.37</v>
      </c>
      <c r="N1170" s="21">
        <v>955</v>
      </c>
      <c r="O1170" s="19">
        <v>5</v>
      </c>
      <c r="P1170" s="19" t="s">
        <v>14</v>
      </c>
      <c r="Q1170" s="18"/>
      <c r="R1170" s="14">
        <v>1.860728913</v>
      </c>
      <c r="S1170" s="6">
        <v>2.7278916329999999E-4</v>
      </c>
      <c r="T1170" s="6">
        <v>1.7043988269999999</v>
      </c>
      <c r="U1170" s="6">
        <v>7.1327587990000002E-3</v>
      </c>
      <c r="V1170" s="6">
        <v>7.8635334879999998</v>
      </c>
      <c r="W1170" s="6">
        <v>1.8123016009999999</v>
      </c>
      <c r="X1170" s="6">
        <v>0.92171685920000002</v>
      </c>
    </row>
    <row r="1171" spans="5:24" x14ac:dyDescent="0.25">
      <c r="E1171" s="19">
        <v>30</v>
      </c>
      <c r="F1171" s="6">
        <v>120</v>
      </c>
      <c r="G1171" s="6">
        <v>147.5</v>
      </c>
      <c r="H1171" s="6">
        <v>302</v>
      </c>
      <c r="I1171" s="6">
        <v>75</v>
      </c>
      <c r="J1171" s="6">
        <v>300</v>
      </c>
      <c r="K1171" s="19">
        <v>0.25</v>
      </c>
      <c r="L1171" s="21">
        <v>1.37</v>
      </c>
      <c r="M1171" s="21">
        <v>1.37</v>
      </c>
      <c r="N1171" s="21">
        <v>955</v>
      </c>
      <c r="O1171" s="19">
        <v>5</v>
      </c>
      <c r="P1171" s="19" t="s">
        <v>14</v>
      </c>
      <c r="Q1171" s="18"/>
      <c r="R1171" s="14">
        <v>1.860728913</v>
      </c>
      <c r="S1171" s="6">
        <v>2.7278916329999999E-4</v>
      </c>
      <c r="T1171" s="6">
        <v>1.7121083989999999</v>
      </c>
      <c r="U1171" s="6">
        <v>7.1327587990000002E-3</v>
      </c>
      <c r="V1171" s="6">
        <v>7.1226786799999999</v>
      </c>
      <c r="W1171" s="6">
        <v>1.810556716</v>
      </c>
      <c r="X1171" s="6">
        <v>0.4740801858</v>
      </c>
    </row>
    <row r="1172" spans="5:24" x14ac:dyDescent="0.25">
      <c r="E1172" s="19">
        <v>30</v>
      </c>
      <c r="F1172" s="6">
        <v>120</v>
      </c>
      <c r="G1172" s="6">
        <v>147.5</v>
      </c>
      <c r="H1172" s="6">
        <v>302</v>
      </c>
      <c r="I1172" s="6">
        <v>80</v>
      </c>
      <c r="J1172" s="6">
        <v>300</v>
      </c>
      <c r="K1172" s="19">
        <v>0.25</v>
      </c>
      <c r="L1172" s="21">
        <v>1.37</v>
      </c>
      <c r="M1172" s="21">
        <v>1.37</v>
      </c>
      <c r="N1172" s="21">
        <v>955</v>
      </c>
      <c r="O1172" s="19">
        <v>5</v>
      </c>
      <c r="P1172" s="19" t="s">
        <v>14</v>
      </c>
      <c r="Q1172" s="18"/>
      <c r="R1172" s="14">
        <v>1.860728913</v>
      </c>
      <c r="S1172" s="6">
        <v>2.7278916329999999E-4</v>
      </c>
      <c r="T1172" s="6">
        <v>1.719278222</v>
      </c>
      <c r="U1172" s="6">
        <v>7.1327587990000002E-3</v>
      </c>
      <c r="V1172" s="6">
        <v>6.3022359960000003</v>
      </c>
      <c r="W1172" s="6">
        <v>1.8129442120000001</v>
      </c>
      <c r="X1172" s="6">
        <v>0.30779646929999999</v>
      </c>
    </row>
    <row r="1173" spans="5:24" x14ac:dyDescent="0.25">
      <c r="E1173" s="19">
        <v>30</v>
      </c>
      <c r="F1173" s="6">
        <v>120</v>
      </c>
      <c r="G1173" s="6">
        <v>147.5</v>
      </c>
      <c r="H1173" s="6">
        <v>302</v>
      </c>
      <c r="I1173" s="6">
        <v>85</v>
      </c>
      <c r="J1173" s="6">
        <v>300</v>
      </c>
      <c r="K1173" s="19">
        <v>0.25</v>
      </c>
      <c r="L1173" s="21">
        <v>1.37</v>
      </c>
      <c r="M1173" s="21">
        <v>1.37</v>
      </c>
      <c r="N1173" s="21">
        <v>955</v>
      </c>
      <c r="O1173" s="19">
        <v>5</v>
      </c>
      <c r="P1173" s="19" t="s">
        <v>14</v>
      </c>
      <c r="Q1173" s="18"/>
      <c r="R1173" s="14">
        <v>1.860728913</v>
      </c>
      <c r="S1173" s="6">
        <v>2.7278916329999999E-4</v>
      </c>
      <c r="T1173" s="6">
        <v>1.725393121</v>
      </c>
      <c r="U1173" s="6">
        <v>0</v>
      </c>
      <c r="V1173" s="6">
        <v>4.2266836889999997</v>
      </c>
      <c r="W1173" s="6">
        <v>1.7866840429999999</v>
      </c>
      <c r="X1173" s="6">
        <v>0.29358027749999999</v>
      </c>
    </row>
    <row r="1174" spans="5:24" x14ac:dyDescent="0.25">
      <c r="E1174" s="19">
        <v>30</v>
      </c>
      <c r="F1174" s="6">
        <v>120</v>
      </c>
      <c r="G1174" s="6">
        <v>147.5</v>
      </c>
      <c r="H1174" s="6">
        <v>302</v>
      </c>
      <c r="I1174" s="6">
        <v>90</v>
      </c>
      <c r="J1174" s="6">
        <v>300</v>
      </c>
      <c r="K1174" s="19">
        <v>0.25</v>
      </c>
      <c r="L1174" s="21">
        <v>1.37</v>
      </c>
      <c r="M1174" s="21">
        <v>1.37</v>
      </c>
      <c r="N1174" s="21">
        <v>955</v>
      </c>
      <c r="O1174" s="19">
        <v>5</v>
      </c>
      <c r="P1174" s="19" t="s">
        <v>14</v>
      </c>
      <c r="Q1174" s="18"/>
      <c r="R1174" s="14">
        <v>1.860728913</v>
      </c>
      <c r="S1174" s="6">
        <v>2.7278916329999999E-4</v>
      </c>
      <c r="T1174" s="6">
        <v>1.7299694130000001</v>
      </c>
      <c r="U1174" s="6">
        <v>0</v>
      </c>
      <c r="V1174" s="6">
        <v>1.5434198100000001</v>
      </c>
      <c r="W1174" s="6">
        <v>1.822148879</v>
      </c>
      <c r="X1174" s="6">
        <v>0.27980459149999998</v>
      </c>
    </row>
    <row r="1175" spans="5:24" x14ac:dyDescent="0.25">
      <c r="E1175" s="19">
        <v>30</v>
      </c>
      <c r="F1175" s="6">
        <v>120</v>
      </c>
      <c r="G1175" s="6">
        <v>147.5</v>
      </c>
      <c r="H1175" s="6">
        <v>302</v>
      </c>
      <c r="I1175" s="6">
        <v>95</v>
      </c>
      <c r="J1175" s="6">
        <v>300</v>
      </c>
      <c r="K1175" s="19">
        <v>0.25</v>
      </c>
      <c r="L1175" s="21">
        <v>1.37</v>
      </c>
      <c r="M1175" s="21">
        <v>1.37</v>
      </c>
      <c r="N1175" s="21">
        <v>955</v>
      </c>
      <c r="O1175" s="19">
        <v>5</v>
      </c>
      <c r="P1175" s="19" t="s">
        <v>14</v>
      </c>
      <c r="Q1175" s="18"/>
      <c r="R1175" s="14">
        <v>1.860728913</v>
      </c>
      <c r="S1175" s="6">
        <v>2.7278916329999999E-4</v>
      </c>
      <c r="T1175" s="6">
        <v>1.7335495190000001</v>
      </c>
      <c r="U1175" s="6">
        <v>0</v>
      </c>
      <c r="V1175" s="6">
        <v>0.63573003429999997</v>
      </c>
      <c r="W1175" s="6">
        <v>1.8325267110000001</v>
      </c>
      <c r="X1175" s="6">
        <v>0.2674855304</v>
      </c>
    </row>
    <row r="1176" spans="5:24" x14ac:dyDescent="0.25">
      <c r="E1176" s="19">
        <v>30</v>
      </c>
      <c r="F1176" s="6">
        <v>120</v>
      </c>
      <c r="G1176" s="6">
        <v>147.5</v>
      </c>
      <c r="H1176" s="6">
        <v>302</v>
      </c>
      <c r="I1176" s="6">
        <v>100</v>
      </c>
      <c r="J1176" s="6">
        <v>300</v>
      </c>
      <c r="K1176" s="19">
        <v>0.25</v>
      </c>
      <c r="L1176" s="21">
        <v>1.37</v>
      </c>
      <c r="M1176" s="21">
        <v>1.37</v>
      </c>
      <c r="N1176" s="21">
        <v>955</v>
      </c>
      <c r="O1176" s="19">
        <v>5</v>
      </c>
      <c r="P1176" s="19" t="s">
        <v>14</v>
      </c>
      <c r="Q1176" s="18"/>
      <c r="R1176" s="14">
        <v>1.860728913</v>
      </c>
      <c r="S1176" s="6">
        <v>2.7278916329999999E-4</v>
      </c>
      <c r="T1176" s="6">
        <v>1.7361533849999999</v>
      </c>
      <c r="U1176" s="6">
        <v>0</v>
      </c>
      <c r="V1176" s="6">
        <v>0.18157270919999999</v>
      </c>
      <c r="W1176" s="6">
        <v>1.8010227400000001</v>
      </c>
      <c r="X1176" s="6">
        <v>0.25606861149999999</v>
      </c>
    </row>
    <row r="1177" spans="5:24" x14ac:dyDescent="0.25">
      <c r="E1177" s="19">
        <v>30</v>
      </c>
      <c r="F1177" s="6">
        <v>120</v>
      </c>
      <c r="G1177" s="6">
        <v>147.5</v>
      </c>
      <c r="H1177" s="6">
        <v>302</v>
      </c>
      <c r="I1177" s="6">
        <v>105</v>
      </c>
      <c r="J1177" s="6">
        <v>300</v>
      </c>
      <c r="K1177" s="19">
        <v>0.25</v>
      </c>
      <c r="L1177" s="21">
        <v>1.37</v>
      </c>
      <c r="M1177" s="21">
        <v>1.37</v>
      </c>
      <c r="N1177" s="21">
        <v>955</v>
      </c>
      <c r="O1177" s="19">
        <v>5</v>
      </c>
      <c r="P1177" s="19" t="s">
        <v>14</v>
      </c>
      <c r="Q1177" s="18"/>
      <c r="R1177" s="14">
        <v>1.860728913</v>
      </c>
      <c r="S1177" s="6">
        <v>2.7278916329999999E-4</v>
      </c>
      <c r="T1177" s="6">
        <v>1.7379180000000001</v>
      </c>
      <c r="U1177" s="6">
        <v>0</v>
      </c>
      <c r="V1177" s="6">
        <v>9.5337685529999994E-2</v>
      </c>
      <c r="W1177" s="6">
        <v>1.806394606</v>
      </c>
      <c r="X1177" s="6">
        <v>0.24546063700000001</v>
      </c>
    </row>
    <row r="1178" spans="5:24" x14ac:dyDescent="0.25">
      <c r="E1178" s="19">
        <v>30</v>
      </c>
      <c r="F1178" s="6">
        <v>120</v>
      </c>
      <c r="G1178" s="6">
        <v>147.5</v>
      </c>
      <c r="H1178" s="6">
        <v>302</v>
      </c>
      <c r="I1178" s="6">
        <v>110</v>
      </c>
      <c r="J1178" s="6">
        <v>300</v>
      </c>
      <c r="K1178" s="19">
        <v>0.25</v>
      </c>
      <c r="L1178" s="21">
        <v>1.37</v>
      </c>
      <c r="M1178" s="21">
        <v>1.37</v>
      </c>
      <c r="N1178" s="21">
        <v>955</v>
      </c>
      <c r="O1178" s="19">
        <v>5</v>
      </c>
      <c r="P1178" s="19" t="s">
        <v>14</v>
      </c>
      <c r="Q1178" s="18"/>
      <c r="R1178" s="14">
        <v>1.860728913</v>
      </c>
      <c r="S1178" s="6">
        <v>2.7278916329999999E-4</v>
      </c>
      <c r="T1178" s="6">
        <v>1.739243812</v>
      </c>
      <c r="U1178" s="6">
        <v>0</v>
      </c>
      <c r="V1178" s="6">
        <v>1.8169490860000002E-2</v>
      </c>
      <c r="W1178" s="6">
        <v>1.8021273</v>
      </c>
      <c r="X1178" s="6">
        <v>0.2364192625</v>
      </c>
    </row>
    <row r="1179" spans="5:24" x14ac:dyDescent="0.25">
      <c r="E1179" s="19">
        <v>30</v>
      </c>
      <c r="F1179" s="6">
        <v>120</v>
      </c>
      <c r="G1179" s="6">
        <v>147.5</v>
      </c>
      <c r="H1179" s="6">
        <v>302</v>
      </c>
      <c r="I1179" s="6">
        <v>115</v>
      </c>
      <c r="J1179" s="6">
        <v>300</v>
      </c>
      <c r="K1179" s="19">
        <v>0.25</v>
      </c>
      <c r="L1179" s="21">
        <v>1.37</v>
      </c>
      <c r="M1179" s="21">
        <v>1.37</v>
      </c>
      <c r="N1179" s="21">
        <v>955</v>
      </c>
      <c r="O1179" s="19">
        <v>5</v>
      </c>
      <c r="P1179" s="19" t="s">
        <v>14</v>
      </c>
      <c r="Q1179" s="18"/>
      <c r="R1179" s="14">
        <v>1.860728913</v>
      </c>
      <c r="S1179" s="6">
        <v>2.7278916329999999E-4</v>
      </c>
      <c r="T1179" s="6">
        <v>1.7403071720000001</v>
      </c>
      <c r="U1179" s="6">
        <v>0</v>
      </c>
      <c r="V1179" s="6">
        <v>1.7458212170000001E-2</v>
      </c>
      <c r="W1179" s="6">
        <v>1.806394606</v>
      </c>
      <c r="X1179" s="6">
        <v>0.22635851739999999</v>
      </c>
    </row>
    <row r="1180" spans="5:24" x14ac:dyDescent="0.25">
      <c r="E1180" s="19">
        <v>30</v>
      </c>
      <c r="F1180" s="6">
        <v>140</v>
      </c>
      <c r="G1180" s="6">
        <v>170</v>
      </c>
      <c r="H1180" s="6">
        <v>304</v>
      </c>
      <c r="I1180" s="6">
        <v>10</v>
      </c>
      <c r="J1180" s="6">
        <v>200</v>
      </c>
      <c r="K1180" s="19">
        <v>0.25</v>
      </c>
      <c r="L1180" s="22">
        <v>1.43</v>
      </c>
      <c r="M1180" s="22">
        <v>1.26</v>
      </c>
      <c r="N1180" s="22">
        <v>875</v>
      </c>
      <c r="O1180" s="19">
        <v>5</v>
      </c>
      <c r="P1180" s="19" t="s">
        <v>14</v>
      </c>
      <c r="Q1180" s="18"/>
      <c r="R1180" s="14">
        <v>1.7067943480000001</v>
      </c>
      <c r="S1180" s="6">
        <v>2.1392562070000001E-4</v>
      </c>
      <c r="T1180" s="6">
        <v>1.2971759279999999</v>
      </c>
      <c r="U1180" s="6">
        <v>0.2145983159</v>
      </c>
      <c r="V1180" s="6">
        <v>5.4454236280000003</v>
      </c>
      <c r="W1180" s="6">
        <v>4.257484753</v>
      </c>
      <c r="X1180" s="6">
        <v>4.5561288209999997</v>
      </c>
    </row>
    <row r="1181" spans="5:24" x14ac:dyDescent="0.25">
      <c r="E1181" s="19">
        <v>30</v>
      </c>
      <c r="F1181" s="6">
        <v>140</v>
      </c>
      <c r="G1181" s="6">
        <v>170</v>
      </c>
      <c r="H1181" s="6">
        <v>304</v>
      </c>
      <c r="I1181" s="6">
        <v>15</v>
      </c>
      <c r="J1181" s="6">
        <v>200</v>
      </c>
      <c r="K1181" s="19">
        <v>0.25</v>
      </c>
      <c r="L1181" s="22">
        <v>1.43</v>
      </c>
      <c r="M1181" s="22">
        <v>1.26</v>
      </c>
      <c r="N1181" s="22">
        <v>875</v>
      </c>
      <c r="O1181" s="19">
        <v>5</v>
      </c>
      <c r="P1181" s="19" t="s">
        <v>14</v>
      </c>
      <c r="Q1181" s="18"/>
      <c r="R1181" s="14">
        <v>1.7067943480000001</v>
      </c>
      <c r="S1181" s="6">
        <v>2.1392562070000001E-4</v>
      </c>
      <c r="T1181" s="6">
        <v>1.317401169</v>
      </c>
      <c r="U1181" s="6">
        <v>0.20030429020000001</v>
      </c>
      <c r="V1181" s="6">
        <v>6.3753150170000001</v>
      </c>
      <c r="W1181" s="6">
        <v>3.5092528349999998</v>
      </c>
      <c r="X1181" s="6">
        <v>5.6600375769999998</v>
      </c>
    </row>
    <row r="1182" spans="5:24" x14ac:dyDescent="0.25">
      <c r="E1182" s="19">
        <v>30</v>
      </c>
      <c r="F1182" s="6">
        <v>140</v>
      </c>
      <c r="G1182" s="6">
        <v>170</v>
      </c>
      <c r="H1182" s="6">
        <v>304</v>
      </c>
      <c r="I1182" s="6">
        <v>20</v>
      </c>
      <c r="J1182" s="6">
        <v>200</v>
      </c>
      <c r="K1182" s="19">
        <v>0.25</v>
      </c>
      <c r="L1182" s="22">
        <v>1.43</v>
      </c>
      <c r="M1182" s="22">
        <v>1.26</v>
      </c>
      <c r="N1182" s="22">
        <v>875</v>
      </c>
      <c r="O1182" s="19">
        <v>5</v>
      </c>
      <c r="P1182" s="19" t="s">
        <v>14</v>
      </c>
      <c r="Q1182" s="18"/>
      <c r="R1182" s="14">
        <v>1.7067943480000001</v>
      </c>
      <c r="S1182" s="6">
        <v>2.1392562070000001E-4</v>
      </c>
      <c r="T1182" s="6">
        <v>1.335213674</v>
      </c>
      <c r="U1182" s="6">
        <v>0.15142345830000001</v>
      </c>
      <c r="V1182" s="6">
        <v>7.332788882</v>
      </c>
      <c r="W1182" s="6">
        <v>3.035411334</v>
      </c>
      <c r="X1182" s="6">
        <v>6.333997643</v>
      </c>
    </row>
    <row r="1183" spans="5:24" x14ac:dyDescent="0.25">
      <c r="E1183" s="19">
        <v>30</v>
      </c>
      <c r="F1183" s="6">
        <v>140</v>
      </c>
      <c r="G1183" s="6">
        <v>170</v>
      </c>
      <c r="H1183" s="6">
        <v>304</v>
      </c>
      <c r="I1183" s="6">
        <v>25</v>
      </c>
      <c r="J1183" s="6">
        <v>200</v>
      </c>
      <c r="K1183" s="19">
        <v>0.25</v>
      </c>
      <c r="L1183" s="22">
        <v>1.43</v>
      </c>
      <c r="M1183" s="22">
        <v>1.26</v>
      </c>
      <c r="N1183" s="22">
        <v>875</v>
      </c>
      <c r="O1183" s="19">
        <v>5</v>
      </c>
      <c r="P1183" s="19" t="s">
        <v>14</v>
      </c>
      <c r="Q1183" s="18"/>
      <c r="R1183" s="14">
        <v>1.7067943480000001</v>
      </c>
      <c r="S1183" s="6">
        <v>2.1392562070000001E-4</v>
      </c>
      <c r="T1183" s="6">
        <v>1.351838841</v>
      </c>
      <c r="U1183" s="6">
        <v>0.1282365416</v>
      </c>
      <c r="V1183" s="6">
        <v>8.4555729369999995</v>
      </c>
      <c r="W1183" s="6">
        <v>2.7317675910000001</v>
      </c>
      <c r="X1183" s="6">
        <v>7.0907631100000001</v>
      </c>
    </row>
    <row r="1184" spans="5:24" x14ac:dyDescent="0.25">
      <c r="E1184" s="19">
        <v>30</v>
      </c>
      <c r="F1184" s="6">
        <v>140</v>
      </c>
      <c r="G1184" s="6">
        <v>170</v>
      </c>
      <c r="H1184" s="6">
        <v>304</v>
      </c>
      <c r="I1184" s="6">
        <v>30</v>
      </c>
      <c r="J1184" s="6">
        <v>200</v>
      </c>
      <c r="K1184" s="19">
        <v>0.25</v>
      </c>
      <c r="L1184" s="22">
        <v>1.43</v>
      </c>
      <c r="M1184" s="22">
        <v>1.26</v>
      </c>
      <c r="N1184" s="22">
        <v>875</v>
      </c>
      <c r="O1184" s="19">
        <v>5</v>
      </c>
      <c r="P1184" s="19" t="s">
        <v>14</v>
      </c>
      <c r="Q1184" s="18"/>
      <c r="R1184" s="14">
        <v>1.7067943480000001</v>
      </c>
      <c r="S1184" s="6">
        <v>2.1392562070000001E-4</v>
      </c>
      <c r="T1184" s="6">
        <v>1.3678425809999999</v>
      </c>
      <c r="U1184" s="6">
        <v>0.1430868589</v>
      </c>
      <c r="V1184" s="6">
        <v>9.2618679190000002</v>
      </c>
      <c r="W1184" s="6">
        <v>2.479914129</v>
      </c>
      <c r="X1184" s="6">
        <v>7.6390319519999998</v>
      </c>
    </row>
    <row r="1185" spans="5:24" x14ac:dyDescent="0.25">
      <c r="E1185" s="19">
        <v>30</v>
      </c>
      <c r="F1185" s="6">
        <v>140</v>
      </c>
      <c r="G1185" s="6">
        <v>170</v>
      </c>
      <c r="H1185" s="6">
        <v>304</v>
      </c>
      <c r="I1185" s="6">
        <v>35</v>
      </c>
      <c r="J1185" s="6">
        <v>200</v>
      </c>
      <c r="K1185" s="19">
        <v>0.25</v>
      </c>
      <c r="L1185" s="22">
        <v>1.43</v>
      </c>
      <c r="M1185" s="22">
        <v>1.26</v>
      </c>
      <c r="N1185" s="22">
        <v>875</v>
      </c>
      <c r="O1185" s="19">
        <v>5</v>
      </c>
      <c r="P1185" s="19" t="s">
        <v>14</v>
      </c>
      <c r="Q1185" s="18"/>
      <c r="R1185" s="14">
        <v>1.7067943480000001</v>
      </c>
      <c r="S1185" s="6">
        <v>2.1392562070000001E-4</v>
      </c>
      <c r="T1185" s="6">
        <v>1.383293917</v>
      </c>
      <c r="U1185" s="6">
        <v>8.1265096960000005E-2</v>
      </c>
      <c r="V1185" s="6">
        <v>10.610252539999999</v>
      </c>
      <c r="W1185" s="6">
        <v>2.2640679279999998</v>
      </c>
      <c r="X1185" s="6">
        <v>7.835916235</v>
      </c>
    </row>
    <row r="1186" spans="5:24" x14ac:dyDescent="0.25">
      <c r="E1186" s="19">
        <v>30</v>
      </c>
      <c r="F1186" s="6">
        <v>140</v>
      </c>
      <c r="G1186" s="6">
        <v>170</v>
      </c>
      <c r="H1186" s="6">
        <v>304</v>
      </c>
      <c r="I1186" s="6">
        <v>40</v>
      </c>
      <c r="J1186" s="6">
        <v>200</v>
      </c>
      <c r="K1186" s="19">
        <v>0.25</v>
      </c>
      <c r="L1186" s="22">
        <v>1.43</v>
      </c>
      <c r="M1186" s="22">
        <v>1.26</v>
      </c>
      <c r="N1186" s="22">
        <v>875</v>
      </c>
      <c r="O1186" s="19">
        <v>5</v>
      </c>
      <c r="P1186" s="19" t="s">
        <v>14</v>
      </c>
      <c r="Q1186" s="18"/>
      <c r="R1186" s="14">
        <v>1.7067943480000001</v>
      </c>
      <c r="S1186" s="6">
        <v>2.1392562070000001E-4</v>
      </c>
      <c r="T1186" s="6">
        <v>1.397750864</v>
      </c>
      <c r="U1186" s="6">
        <v>7.5435479210000003E-2</v>
      </c>
      <c r="V1186" s="6">
        <v>11.03173591</v>
      </c>
      <c r="W1186" s="6">
        <v>2.0422417639999999</v>
      </c>
      <c r="X1186" s="6">
        <v>7.9075120679999999</v>
      </c>
    </row>
    <row r="1187" spans="5:24" x14ac:dyDescent="0.25">
      <c r="E1187" s="19">
        <v>30</v>
      </c>
      <c r="F1187" s="6">
        <v>140</v>
      </c>
      <c r="G1187" s="6">
        <v>170</v>
      </c>
      <c r="H1187" s="6">
        <v>304</v>
      </c>
      <c r="I1187" s="6">
        <v>45</v>
      </c>
      <c r="J1187" s="6">
        <v>200</v>
      </c>
      <c r="K1187" s="19">
        <v>0.25</v>
      </c>
      <c r="L1187" s="22">
        <v>1.43</v>
      </c>
      <c r="M1187" s="22">
        <v>1.26</v>
      </c>
      <c r="N1187" s="22">
        <v>875</v>
      </c>
      <c r="O1187" s="19">
        <v>5</v>
      </c>
      <c r="P1187" s="19" t="s">
        <v>14</v>
      </c>
      <c r="Q1187" s="18"/>
      <c r="R1187" s="14">
        <v>1.7067943480000001</v>
      </c>
      <c r="S1187" s="6">
        <v>2.1392562070000001E-4</v>
      </c>
      <c r="T1187" s="6">
        <v>1.41170186</v>
      </c>
      <c r="U1187" s="6">
        <v>7.0410216469999995E-2</v>
      </c>
      <c r="V1187" s="6">
        <v>11.055407300000001</v>
      </c>
      <c r="W1187" s="6">
        <v>2.1263900410000001</v>
      </c>
      <c r="X1187" s="6">
        <v>7.7559186159999998</v>
      </c>
    </row>
    <row r="1188" spans="5:24" x14ac:dyDescent="0.25">
      <c r="E1188" s="19">
        <v>30</v>
      </c>
      <c r="F1188" s="6">
        <v>140</v>
      </c>
      <c r="G1188" s="6">
        <v>170</v>
      </c>
      <c r="H1188" s="6">
        <v>304</v>
      </c>
      <c r="I1188" s="6">
        <v>50</v>
      </c>
      <c r="J1188" s="6">
        <v>200</v>
      </c>
      <c r="K1188" s="19">
        <v>0.25</v>
      </c>
      <c r="L1188" s="22">
        <v>1.43</v>
      </c>
      <c r="M1188" s="22">
        <v>1.26</v>
      </c>
      <c r="N1188" s="22">
        <v>875</v>
      </c>
      <c r="O1188" s="19">
        <v>5</v>
      </c>
      <c r="P1188" s="19" t="s">
        <v>14</v>
      </c>
      <c r="Q1188" s="18"/>
      <c r="R1188" s="14">
        <v>1.7067943480000001</v>
      </c>
      <c r="S1188" s="6">
        <v>2.1392562070000001E-4</v>
      </c>
      <c r="T1188" s="6">
        <v>1.4248504719999999</v>
      </c>
      <c r="U1188" s="6">
        <v>7.3285557520000003E-2</v>
      </c>
      <c r="V1188" s="6">
        <v>11.130605559999999</v>
      </c>
      <c r="W1188" s="6">
        <v>1.9657465750000001</v>
      </c>
      <c r="X1188" s="6">
        <v>7.6454263979999997</v>
      </c>
    </row>
    <row r="1189" spans="5:24" x14ac:dyDescent="0.25">
      <c r="E1189" s="19">
        <v>30</v>
      </c>
      <c r="F1189" s="6">
        <v>140</v>
      </c>
      <c r="G1189" s="6">
        <v>170</v>
      </c>
      <c r="H1189" s="6">
        <v>304</v>
      </c>
      <c r="I1189" s="6">
        <v>55</v>
      </c>
      <c r="J1189" s="6">
        <v>200</v>
      </c>
      <c r="K1189" s="19">
        <v>0.25</v>
      </c>
      <c r="L1189" s="22">
        <v>1.43</v>
      </c>
      <c r="M1189" s="22">
        <v>1.26</v>
      </c>
      <c r="N1189" s="22">
        <v>875</v>
      </c>
      <c r="O1189" s="19">
        <v>5</v>
      </c>
      <c r="P1189" s="19" t="s">
        <v>14</v>
      </c>
      <c r="Q1189" s="18"/>
      <c r="R1189" s="14">
        <v>1.7067943480000001</v>
      </c>
      <c r="S1189" s="6">
        <v>2.1392562070000001E-4</v>
      </c>
      <c r="T1189" s="6">
        <v>1.4374369389999999</v>
      </c>
      <c r="U1189" s="6">
        <v>6.0829493429999999E-2</v>
      </c>
      <c r="V1189" s="6">
        <v>11.1353799</v>
      </c>
      <c r="W1189" s="6">
        <v>1.9741433310000001</v>
      </c>
      <c r="X1189" s="6">
        <v>7.5208630129999996</v>
      </c>
    </row>
    <row r="1190" spans="5:24" x14ac:dyDescent="0.25">
      <c r="E1190" s="19">
        <v>30</v>
      </c>
      <c r="F1190" s="6">
        <v>140</v>
      </c>
      <c r="G1190" s="6">
        <v>170</v>
      </c>
      <c r="H1190" s="6">
        <v>304</v>
      </c>
      <c r="I1190" s="6">
        <v>60</v>
      </c>
      <c r="J1190" s="6">
        <v>200</v>
      </c>
      <c r="K1190" s="19">
        <v>0.25</v>
      </c>
      <c r="L1190" s="22">
        <v>1.43</v>
      </c>
      <c r="M1190" s="22">
        <v>1.26</v>
      </c>
      <c r="N1190" s="22">
        <v>875</v>
      </c>
      <c r="O1190" s="19">
        <v>5</v>
      </c>
      <c r="P1190" s="19" t="s">
        <v>14</v>
      </c>
      <c r="Q1190" s="18"/>
      <c r="R1190" s="14">
        <v>1.7067943480000001</v>
      </c>
      <c r="S1190" s="6">
        <v>2.1392562070000001E-4</v>
      </c>
      <c r="T1190" s="6">
        <v>1.44899142</v>
      </c>
      <c r="U1190" s="6">
        <v>6.0829493429999999E-2</v>
      </c>
      <c r="V1190" s="6">
        <v>11.668204940000001</v>
      </c>
      <c r="W1190" s="6">
        <v>1.929295486</v>
      </c>
      <c r="X1190" s="6">
        <v>7.3069067710000004</v>
      </c>
    </row>
    <row r="1191" spans="5:24" x14ac:dyDescent="0.25">
      <c r="E1191" s="19">
        <v>30</v>
      </c>
      <c r="F1191" s="6">
        <v>140</v>
      </c>
      <c r="G1191" s="6">
        <v>170</v>
      </c>
      <c r="H1191" s="6">
        <v>304</v>
      </c>
      <c r="I1191" s="6">
        <v>65</v>
      </c>
      <c r="J1191" s="6">
        <v>200</v>
      </c>
      <c r="K1191" s="19">
        <v>0.25</v>
      </c>
      <c r="L1191" s="22">
        <v>1.43</v>
      </c>
      <c r="M1191" s="22">
        <v>1.26</v>
      </c>
      <c r="N1191" s="22">
        <v>875</v>
      </c>
      <c r="O1191" s="19">
        <v>5</v>
      </c>
      <c r="P1191" s="19" t="s">
        <v>14</v>
      </c>
      <c r="Q1191" s="18"/>
      <c r="R1191" s="14">
        <v>1.7067943480000001</v>
      </c>
      <c r="S1191" s="6">
        <v>2.1392562070000001E-4</v>
      </c>
      <c r="T1191" s="6">
        <v>1.460340787</v>
      </c>
      <c r="U1191" s="6">
        <v>6.0829493429999999E-2</v>
      </c>
      <c r="V1191" s="6">
        <v>11.567481620000001</v>
      </c>
      <c r="W1191" s="6">
        <v>1.899955705</v>
      </c>
      <c r="X1191" s="6">
        <v>6.1710352869999996</v>
      </c>
    </row>
    <row r="1192" spans="5:24" x14ac:dyDescent="0.25">
      <c r="E1192" s="19">
        <v>30</v>
      </c>
      <c r="F1192" s="6">
        <v>140</v>
      </c>
      <c r="G1192" s="6">
        <v>170</v>
      </c>
      <c r="H1192" s="6">
        <v>304</v>
      </c>
      <c r="I1192" s="6">
        <v>70</v>
      </c>
      <c r="J1192" s="6">
        <v>200</v>
      </c>
      <c r="K1192" s="19">
        <v>0.25</v>
      </c>
      <c r="L1192" s="22">
        <v>1.43</v>
      </c>
      <c r="M1192" s="22">
        <v>1.26</v>
      </c>
      <c r="N1192" s="22">
        <v>875</v>
      </c>
      <c r="O1192" s="19">
        <v>5</v>
      </c>
      <c r="P1192" s="19" t="s">
        <v>14</v>
      </c>
      <c r="Q1192" s="18"/>
      <c r="R1192" s="14">
        <v>1.7067943480000001</v>
      </c>
      <c r="S1192" s="6">
        <v>2.1392562070000001E-4</v>
      </c>
      <c r="T1192" s="6">
        <v>1.4710520090000001</v>
      </c>
      <c r="U1192" s="6">
        <v>2.3085439239999998E-2</v>
      </c>
      <c r="V1192" s="6">
        <v>10.63098755</v>
      </c>
      <c r="W1192" s="6">
        <v>1.7169259830000001</v>
      </c>
      <c r="X1192" s="6">
        <v>5.4353982179999996</v>
      </c>
    </row>
    <row r="1193" spans="5:24" x14ac:dyDescent="0.25">
      <c r="E1193" s="19">
        <v>30</v>
      </c>
      <c r="F1193" s="6">
        <v>140</v>
      </c>
      <c r="G1193" s="6">
        <v>170</v>
      </c>
      <c r="H1193" s="6">
        <v>304</v>
      </c>
      <c r="I1193" s="6">
        <v>75</v>
      </c>
      <c r="J1193" s="6">
        <v>200</v>
      </c>
      <c r="K1193" s="19">
        <v>0.25</v>
      </c>
      <c r="L1193" s="22">
        <v>1.43</v>
      </c>
      <c r="M1193" s="22">
        <v>1.26</v>
      </c>
      <c r="N1193" s="22">
        <v>875</v>
      </c>
      <c r="O1193" s="19">
        <v>5</v>
      </c>
      <c r="P1193" s="19" t="s">
        <v>14</v>
      </c>
      <c r="Q1193" s="18"/>
      <c r="R1193" s="14">
        <v>1.7067943480000001</v>
      </c>
      <c r="S1193" s="6">
        <v>2.1392562070000001E-4</v>
      </c>
      <c r="T1193" s="6">
        <v>1.4811218749999999</v>
      </c>
      <c r="U1193" s="6">
        <v>2.3085439239999998E-2</v>
      </c>
      <c r="V1193" s="6">
        <v>10.4926914</v>
      </c>
      <c r="W1193" s="6">
        <v>1.6640610039999999</v>
      </c>
      <c r="X1193" s="6">
        <v>3.7733578520000002</v>
      </c>
    </row>
    <row r="1194" spans="5:24" x14ac:dyDescent="0.25">
      <c r="E1194" s="19">
        <v>30</v>
      </c>
      <c r="F1194" s="6">
        <v>140</v>
      </c>
      <c r="G1194" s="6">
        <v>170</v>
      </c>
      <c r="H1194" s="6">
        <v>304</v>
      </c>
      <c r="I1194" s="6">
        <v>80</v>
      </c>
      <c r="J1194" s="6">
        <v>200</v>
      </c>
      <c r="K1194" s="19">
        <v>0.25</v>
      </c>
      <c r="L1194" s="22">
        <v>1.43</v>
      </c>
      <c r="M1194" s="22">
        <v>1.26</v>
      </c>
      <c r="N1194" s="22">
        <v>875</v>
      </c>
      <c r="O1194" s="19">
        <v>5</v>
      </c>
      <c r="P1194" s="19" t="s">
        <v>14</v>
      </c>
      <c r="Q1194" s="18"/>
      <c r="R1194" s="14">
        <v>1.7067943480000001</v>
      </c>
      <c r="S1194" s="6">
        <v>2.1392562070000001E-4</v>
      </c>
      <c r="T1194" s="6">
        <v>1.4904641970000001</v>
      </c>
      <c r="U1194" s="6">
        <v>1.1542719619999999E-2</v>
      </c>
      <c r="V1194" s="6">
        <v>10.05340822</v>
      </c>
      <c r="W1194" s="6">
        <v>1.612368714</v>
      </c>
      <c r="X1194" s="6">
        <v>1.345347509</v>
      </c>
    </row>
    <row r="1195" spans="5:24" x14ac:dyDescent="0.25">
      <c r="E1195" s="19">
        <v>30</v>
      </c>
      <c r="F1195" s="6">
        <v>140</v>
      </c>
      <c r="G1195" s="6">
        <v>170</v>
      </c>
      <c r="H1195" s="6">
        <v>304</v>
      </c>
      <c r="I1195" s="6">
        <v>85</v>
      </c>
      <c r="J1195" s="6">
        <v>200</v>
      </c>
      <c r="K1195" s="19">
        <v>0.25</v>
      </c>
      <c r="L1195" s="22">
        <v>1.43</v>
      </c>
      <c r="M1195" s="22">
        <v>1.26</v>
      </c>
      <c r="N1195" s="22">
        <v>875</v>
      </c>
      <c r="O1195" s="19">
        <v>5</v>
      </c>
      <c r="P1195" s="19" t="s">
        <v>14</v>
      </c>
      <c r="Q1195" s="18"/>
      <c r="R1195" s="14">
        <v>1.7067943480000001</v>
      </c>
      <c r="S1195" s="6">
        <v>2.1392562070000001E-4</v>
      </c>
      <c r="T1195" s="6">
        <v>1.498825855</v>
      </c>
      <c r="U1195" s="6">
        <v>1.1542719619999999E-2</v>
      </c>
      <c r="V1195" s="6">
        <v>9.383698162</v>
      </c>
      <c r="W1195" s="6">
        <v>1.6134098509999999</v>
      </c>
      <c r="X1195" s="6">
        <v>0.6635497212</v>
      </c>
    </row>
    <row r="1196" spans="5:24" x14ac:dyDescent="0.25">
      <c r="E1196" s="19">
        <v>30</v>
      </c>
      <c r="F1196" s="6">
        <v>140</v>
      </c>
      <c r="G1196" s="6">
        <v>170</v>
      </c>
      <c r="H1196" s="6">
        <v>304</v>
      </c>
      <c r="I1196" s="6">
        <v>90</v>
      </c>
      <c r="J1196" s="6">
        <v>200</v>
      </c>
      <c r="K1196" s="19">
        <v>0.25</v>
      </c>
      <c r="L1196" s="22">
        <v>1.43</v>
      </c>
      <c r="M1196" s="22">
        <v>1.26</v>
      </c>
      <c r="N1196" s="22">
        <v>875</v>
      </c>
      <c r="O1196" s="19">
        <v>5</v>
      </c>
      <c r="P1196" s="19" t="s">
        <v>14</v>
      </c>
      <c r="Q1196" s="18"/>
      <c r="R1196" s="14">
        <v>1.7067943480000001</v>
      </c>
      <c r="S1196" s="6">
        <v>2.1392562070000001E-4</v>
      </c>
      <c r="T1196" s="6">
        <v>1.507037629</v>
      </c>
      <c r="U1196" s="6">
        <v>1.1542719619999999E-2</v>
      </c>
      <c r="V1196" s="6">
        <v>8.3439265290000009</v>
      </c>
      <c r="W1196" s="6">
        <v>1.617457884</v>
      </c>
      <c r="X1196" s="6">
        <v>0.30450231280000001</v>
      </c>
    </row>
    <row r="1197" spans="5:24" x14ac:dyDescent="0.25">
      <c r="E1197" s="19">
        <v>30</v>
      </c>
      <c r="F1197" s="6">
        <v>140</v>
      </c>
      <c r="G1197" s="6">
        <v>170</v>
      </c>
      <c r="H1197" s="6">
        <v>304</v>
      </c>
      <c r="I1197" s="6">
        <v>95</v>
      </c>
      <c r="J1197" s="6">
        <v>200</v>
      </c>
      <c r="K1197" s="19">
        <v>0.25</v>
      </c>
      <c r="L1197" s="22">
        <v>1.43</v>
      </c>
      <c r="M1197" s="22">
        <v>1.26</v>
      </c>
      <c r="N1197" s="22">
        <v>875</v>
      </c>
      <c r="O1197" s="19">
        <v>5</v>
      </c>
      <c r="P1197" s="19" t="s">
        <v>14</v>
      </c>
      <c r="Q1197" s="18"/>
      <c r="R1197" s="14">
        <v>1.7067943480000001</v>
      </c>
      <c r="S1197" s="6">
        <v>2.1392562070000001E-4</v>
      </c>
      <c r="T1197" s="6">
        <v>1.5145187959999999</v>
      </c>
      <c r="U1197" s="6">
        <v>1.1542719619999999E-2</v>
      </c>
      <c r="V1197" s="6">
        <v>7.1799604989999999</v>
      </c>
      <c r="W1197" s="6">
        <v>1.5967967540000001</v>
      </c>
      <c r="X1197" s="6">
        <v>0.18488217339999999</v>
      </c>
    </row>
    <row r="1198" spans="5:24" x14ac:dyDescent="0.25">
      <c r="E1198" s="19">
        <v>30</v>
      </c>
      <c r="F1198" s="6">
        <v>140</v>
      </c>
      <c r="G1198" s="6">
        <v>170</v>
      </c>
      <c r="H1198" s="6">
        <v>304</v>
      </c>
      <c r="I1198" s="6">
        <v>100</v>
      </c>
      <c r="J1198" s="6">
        <v>200</v>
      </c>
      <c r="K1198" s="19">
        <v>0.25</v>
      </c>
      <c r="L1198" s="22">
        <v>1.43</v>
      </c>
      <c r="M1198" s="22">
        <v>1.26</v>
      </c>
      <c r="N1198" s="22">
        <v>875</v>
      </c>
      <c r="O1198" s="19">
        <v>5</v>
      </c>
      <c r="P1198" s="19" t="s">
        <v>14</v>
      </c>
      <c r="Q1198" s="18"/>
      <c r="R1198" s="14">
        <v>1.7067943480000001</v>
      </c>
      <c r="S1198" s="6">
        <v>2.1392562070000001E-4</v>
      </c>
      <c r="T1198" s="6">
        <v>1.5210621120000001</v>
      </c>
      <c r="U1198" s="6">
        <v>1.1542719619999999E-2</v>
      </c>
      <c r="V1198" s="6">
        <v>5.553943426</v>
      </c>
      <c r="W1198" s="6">
        <v>1.598014547</v>
      </c>
      <c r="X1198" s="6">
        <v>0.1758352242</v>
      </c>
    </row>
    <row r="1199" spans="5:24" x14ac:dyDescent="0.25">
      <c r="E1199" s="19">
        <v>30</v>
      </c>
      <c r="F1199" s="6">
        <v>140</v>
      </c>
      <c r="G1199" s="6">
        <v>170</v>
      </c>
      <c r="H1199" s="6">
        <v>304</v>
      </c>
      <c r="I1199" s="6">
        <v>105</v>
      </c>
      <c r="J1199" s="6">
        <v>200</v>
      </c>
      <c r="K1199" s="19">
        <v>0.25</v>
      </c>
      <c r="L1199" s="22">
        <v>1.43</v>
      </c>
      <c r="M1199" s="22">
        <v>1.26</v>
      </c>
      <c r="N1199" s="22">
        <v>875</v>
      </c>
      <c r="O1199" s="19">
        <v>5</v>
      </c>
      <c r="P1199" s="19" t="s">
        <v>14</v>
      </c>
      <c r="Q1199" s="18"/>
      <c r="R1199" s="14">
        <v>1.7067943480000001</v>
      </c>
      <c r="S1199" s="6">
        <v>2.1392562070000001E-4</v>
      </c>
      <c r="T1199" s="6">
        <v>1.5268954560000001</v>
      </c>
      <c r="U1199" s="6">
        <v>1.1542719619999999E-2</v>
      </c>
      <c r="V1199" s="6">
        <v>2.598493312</v>
      </c>
      <c r="W1199" s="6">
        <v>1.5984430300000001</v>
      </c>
      <c r="X1199" s="6">
        <v>0.16839256720000001</v>
      </c>
    </row>
    <row r="1200" spans="5:24" x14ac:dyDescent="0.25">
      <c r="E1200" s="19">
        <v>30</v>
      </c>
      <c r="F1200" s="6">
        <v>140</v>
      </c>
      <c r="G1200" s="6">
        <v>170</v>
      </c>
      <c r="H1200" s="6">
        <v>304</v>
      </c>
      <c r="I1200" s="6">
        <v>110</v>
      </c>
      <c r="J1200" s="6">
        <v>200</v>
      </c>
      <c r="K1200" s="19">
        <v>0.25</v>
      </c>
      <c r="L1200" s="22">
        <v>1.43</v>
      </c>
      <c r="M1200" s="22">
        <v>1.26</v>
      </c>
      <c r="N1200" s="22">
        <v>875</v>
      </c>
      <c r="O1200" s="19">
        <v>5</v>
      </c>
      <c r="P1200" s="19" t="s">
        <v>14</v>
      </c>
      <c r="Q1200" s="18"/>
      <c r="R1200" s="14">
        <v>1.7067943480000001</v>
      </c>
      <c r="S1200" s="6">
        <v>2.1392562070000001E-4</v>
      </c>
      <c r="T1200" s="6">
        <v>1.531477902</v>
      </c>
      <c r="U1200" s="6">
        <v>1.1542719619999999E-2</v>
      </c>
      <c r="V1200" s="6">
        <v>1.2098428050000001</v>
      </c>
      <c r="W1200" s="6">
        <v>1.5984430300000001</v>
      </c>
      <c r="X1200" s="6">
        <v>0.1623699971</v>
      </c>
    </row>
    <row r="1201" spans="5:24" x14ac:dyDescent="0.25">
      <c r="E1201" s="19">
        <v>30</v>
      </c>
      <c r="F1201" s="6">
        <v>140</v>
      </c>
      <c r="G1201" s="6">
        <v>170</v>
      </c>
      <c r="H1201" s="6">
        <v>304</v>
      </c>
      <c r="I1201" s="6">
        <v>115</v>
      </c>
      <c r="J1201" s="6">
        <v>200</v>
      </c>
      <c r="K1201" s="19">
        <v>0.25</v>
      </c>
      <c r="L1201" s="22">
        <v>1.43</v>
      </c>
      <c r="M1201" s="22">
        <v>1.26</v>
      </c>
      <c r="N1201" s="22">
        <v>875</v>
      </c>
      <c r="O1201" s="19">
        <v>5</v>
      </c>
      <c r="P1201" s="19" t="s">
        <v>14</v>
      </c>
      <c r="Q1201" s="18"/>
      <c r="R1201" s="14">
        <v>1.7067943480000001</v>
      </c>
      <c r="S1201" s="6">
        <v>2.1392562070000001E-4</v>
      </c>
      <c r="T1201" s="6">
        <v>1.535152402</v>
      </c>
      <c r="U1201" s="6">
        <v>1.1542719619999999E-2</v>
      </c>
      <c r="V1201" s="6">
        <v>0.53582001319999994</v>
      </c>
      <c r="W1201" s="6">
        <v>1.5979243400000001</v>
      </c>
      <c r="X1201" s="6">
        <v>0.15502665830000001</v>
      </c>
    </row>
    <row r="1202" spans="5:24" x14ac:dyDescent="0.25">
      <c r="E1202" s="19">
        <v>30</v>
      </c>
      <c r="F1202" s="6">
        <v>140</v>
      </c>
      <c r="G1202" s="6">
        <v>170</v>
      </c>
      <c r="H1202" s="6">
        <v>304</v>
      </c>
      <c r="I1202" s="6">
        <v>10</v>
      </c>
      <c r="J1202" s="6">
        <v>250</v>
      </c>
      <c r="K1202" s="19">
        <v>0.25</v>
      </c>
      <c r="L1202" s="22">
        <v>1.43</v>
      </c>
      <c r="M1202" s="22">
        <v>1.26</v>
      </c>
      <c r="N1202" s="22">
        <v>875</v>
      </c>
      <c r="O1202" s="19">
        <v>5</v>
      </c>
      <c r="P1202" s="19" t="s">
        <v>14</v>
      </c>
      <c r="Q1202" s="18"/>
      <c r="R1202" s="14">
        <v>1.713322174</v>
      </c>
      <c r="S1202" s="6">
        <v>2.0495619019999999E-4</v>
      </c>
      <c r="T1202" s="6">
        <v>1.3384123320000001</v>
      </c>
      <c r="U1202" s="6">
        <v>0.4182861175</v>
      </c>
      <c r="V1202" s="6">
        <v>5.5374648630000003</v>
      </c>
      <c r="W1202" s="6">
        <v>8.2177951579999995</v>
      </c>
      <c r="X1202" s="6">
        <v>4.63274819</v>
      </c>
    </row>
    <row r="1203" spans="5:24" x14ac:dyDescent="0.25">
      <c r="E1203" s="19">
        <v>30</v>
      </c>
      <c r="F1203" s="6">
        <v>140</v>
      </c>
      <c r="G1203" s="6">
        <v>170</v>
      </c>
      <c r="H1203" s="6">
        <v>304</v>
      </c>
      <c r="I1203" s="6">
        <v>15</v>
      </c>
      <c r="J1203" s="6">
        <v>250</v>
      </c>
      <c r="K1203" s="19">
        <v>0.25</v>
      </c>
      <c r="L1203" s="22">
        <v>1.43</v>
      </c>
      <c r="M1203" s="22">
        <v>1.26</v>
      </c>
      <c r="N1203" s="22">
        <v>875</v>
      </c>
      <c r="O1203" s="19">
        <v>5</v>
      </c>
      <c r="P1203" s="19" t="s">
        <v>14</v>
      </c>
      <c r="Q1203" s="18"/>
      <c r="R1203" s="14">
        <v>1.713322174</v>
      </c>
      <c r="S1203" s="6">
        <v>2.0495619019999999E-4</v>
      </c>
      <c r="T1203" s="6">
        <v>1.3615987039999999</v>
      </c>
      <c r="U1203" s="6">
        <v>0.36086044220000002</v>
      </c>
      <c r="V1203" s="6">
        <v>6.4461466039999999</v>
      </c>
      <c r="W1203" s="6">
        <v>7.2560068060000003</v>
      </c>
      <c r="X1203" s="6">
        <v>5.6547531879999999</v>
      </c>
    </row>
    <row r="1204" spans="5:24" x14ac:dyDescent="0.25">
      <c r="E1204" s="19">
        <v>30</v>
      </c>
      <c r="F1204" s="6">
        <v>140</v>
      </c>
      <c r="G1204" s="6">
        <v>170</v>
      </c>
      <c r="H1204" s="6">
        <v>304</v>
      </c>
      <c r="I1204" s="6">
        <v>20</v>
      </c>
      <c r="J1204" s="6">
        <v>250</v>
      </c>
      <c r="K1204" s="19">
        <v>0.25</v>
      </c>
      <c r="L1204" s="22">
        <v>1.43</v>
      </c>
      <c r="M1204" s="22">
        <v>1.26</v>
      </c>
      <c r="N1204" s="22">
        <v>875</v>
      </c>
      <c r="O1204" s="19">
        <v>5</v>
      </c>
      <c r="P1204" s="19" t="s">
        <v>14</v>
      </c>
      <c r="Q1204" s="18"/>
      <c r="R1204" s="14">
        <v>1.713322174</v>
      </c>
      <c r="S1204" s="6">
        <v>2.0495619019999999E-4</v>
      </c>
      <c r="T1204" s="6">
        <v>1.3811946690000001</v>
      </c>
      <c r="U1204" s="6">
        <v>0.31432573949999998</v>
      </c>
      <c r="V1204" s="6">
        <v>7.5083745610000001</v>
      </c>
      <c r="W1204" s="6">
        <v>6.5331282670000004</v>
      </c>
      <c r="X1204" s="6">
        <v>6.2343904700000001</v>
      </c>
    </row>
    <row r="1205" spans="5:24" x14ac:dyDescent="0.25">
      <c r="E1205" s="19">
        <v>30</v>
      </c>
      <c r="F1205" s="6">
        <v>140</v>
      </c>
      <c r="G1205" s="6">
        <v>170</v>
      </c>
      <c r="H1205" s="6">
        <v>304</v>
      </c>
      <c r="I1205" s="6">
        <v>25</v>
      </c>
      <c r="J1205" s="6">
        <v>250</v>
      </c>
      <c r="K1205" s="19">
        <v>0.25</v>
      </c>
      <c r="L1205" s="22">
        <v>1.43</v>
      </c>
      <c r="M1205" s="22">
        <v>1.26</v>
      </c>
      <c r="N1205" s="22">
        <v>875</v>
      </c>
      <c r="O1205" s="19">
        <v>5</v>
      </c>
      <c r="P1205" s="19" t="s">
        <v>14</v>
      </c>
      <c r="Q1205" s="18"/>
      <c r="R1205" s="14">
        <v>1.713322174</v>
      </c>
      <c r="S1205" s="6">
        <v>2.0495619019999999E-4</v>
      </c>
      <c r="T1205" s="6">
        <v>1.3994805020000001</v>
      </c>
      <c r="U1205" s="6">
        <v>0.29125082940000002</v>
      </c>
      <c r="V1205" s="6">
        <v>8.3151623729999997</v>
      </c>
      <c r="W1205" s="6">
        <v>5.9238171350000002</v>
      </c>
      <c r="X1205" s="6">
        <v>6.9320184439999997</v>
      </c>
    </row>
    <row r="1206" spans="5:24" x14ac:dyDescent="0.25">
      <c r="E1206" s="19">
        <v>30</v>
      </c>
      <c r="F1206" s="6">
        <v>140</v>
      </c>
      <c r="G1206" s="6">
        <v>170</v>
      </c>
      <c r="H1206" s="6">
        <v>304</v>
      </c>
      <c r="I1206" s="6">
        <v>30</v>
      </c>
      <c r="J1206" s="6">
        <v>250</v>
      </c>
      <c r="K1206" s="19">
        <v>0.25</v>
      </c>
      <c r="L1206" s="22">
        <v>1.43</v>
      </c>
      <c r="M1206" s="22">
        <v>1.26</v>
      </c>
      <c r="N1206" s="22">
        <v>875</v>
      </c>
      <c r="O1206" s="19">
        <v>5</v>
      </c>
      <c r="P1206" s="19" t="s">
        <v>14</v>
      </c>
      <c r="Q1206" s="18"/>
      <c r="R1206" s="14">
        <v>1.713322174</v>
      </c>
      <c r="S1206" s="6">
        <v>2.0495619019999999E-4</v>
      </c>
      <c r="T1206" s="6">
        <v>1.417022451</v>
      </c>
      <c r="U1206" s="6">
        <v>0.20004270390000001</v>
      </c>
      <c r="V1206" s="6">
        <v>9.7654557880000006</v>
      </c>
      <c r="W1206" s="6">
        <v>5.2444997950000003</v>
      </c>
      <c r="X1206" s="6">
        <v>7.6341829280000004</v>
      </c>
    </row>
    <row r="1207" spans="5:24" x14ac:dyDescent="0.25">
      <c r="E1207" s="19">
        <v>30</v>
      </c>
      <c r="F1207" s="6">
        <v>140</v>
      </c>
      <c r="G1207" s="6">
        <v>170</v>
      </c>
      <c r="H1207" s="6">
        <v>304</v>
      </c>
      <c r="I1207" s="6">
        <v>35</v>
      </c>
      <c r="J1207" s="6">
        <v>250</v>
      </c>
      <c r="K1207" s="19">
        <v>0.25</v>
      </c>
      <c r="L1207" s="22">
        <v>1.43</v>
      </c>
      <c r="M1207" s="22">
        <v>1.26</v>
      </c>
      <c r="N1207" s="22">
        <v>875</v>
      </c>
      <c r="O1207" s="19">
        <v>5</v>
      </c>
      <c r="P1207" s="19" t="s">
        <v>14</v>
      </c>
      <c r="Q1207" s="18"/>
      <c r="R1207" s="14">
        <v>1.713322174</v>
      </c>
      <c r="S1207" s="6">
        <v>2.0495619019999999E-4</v>
      </c>
      <c r="T1207" s="6">
        <v>1.4335951069999999</v>
      </c>
      <c r="U1207" s="6">
        <v>0.19932708690000001</v>
      </c>
      <c r="V1207" s="6">
        <v>10.262843200000001</v>
      </c>
      <c r="W1207" s="6">
        <v>4.7727245729999996</v>
      </c>
      <c r="X1207" s="6">
        <v>7.9493151170000003</v>
      </c>
    </row>
    <row r="1208" spans="5:24" x14ac:dyDescent="0.25">
      <c r="E1208" s="19">
        <v>30</v>
      </c>
      <c r="F1208" s="6">
        <v>140</v>
      </c>
      <c r="G1208" s="6">
        <v>170</v>
      </c>
      <c r="H1208" s="6">
        <v>304</v>
      </c>
      <c r="I1208" s="6">
        <v>40</v>
      </c>
      <c r="J1208" s="6">
        <v>250</v>
      </c>
      <c r="K1208" s="19">
        <v>0.25</v>
      </c>
      <c r="L1208" s="22">
        <v>1.43</v>
      </c>
      <c r="M1208" s="22">
        <v>1.26</v>
      </c>
      <c r="N1208" s="22">
        <v>875</v>
      </c>
      <c r="O1208" s="19">
        <v>5</v>
      </c>
      <c r="P1208" s="19" t="s">
        <v>14</v>
      </c>
      <c r="Q1208" s="18"/>
      <c r="R1208" s="14">
        <v>1.713322174</v>
      </c>
      <c r="S1208" s="6">
        <v>2.0495619019999999E-4</v>
      </c>
      <c r="T1208" s="6">
        <v>1.449605123</v>
      </c>
      <c r="U1208" s="6">
        <v>0.13357230940000001</v>
      </c>
      <c r="V1208" s="6">
        <v>11.05851032</v>
      </c>
      <c r="W1208" s="6">
        <v>4.5842075510000004</v>
      </c>
      <c r="X1208" s="6">
        <v>8.055919222</v>
      </c>
    </row>
    <row r="1209" spans="5:24" x14ac:dyDescent="0.25">
      <c r="E1209" s="19">
        <v>30</v>
      </c>
      <c r="F1209" s="6">
        <v>140</v>
      </c>
      <c r="G1209" s="6">
        <v>170</v>
      </c>
      <c r="H1209" s="6">
        <v>304</v>
      </c>
      <c r="I1209" s="6">
        <v>45</v>
      </c>
      <c r="J1209" s="6">
        <v>250</v>
      </c>
      <c r="K1209" s="19">
        <v>0.25</v>
      </c>
      <c r="L1209" s="22">
        <v>1.43</v>
      </c>
      <c r="M1209" s="22">
        <v>1.26</v>
      </c>
      <c r="N1209" s="22">
        <v>875</v>
      </c>
      <c r="O1209" s="19">
        <v>5</v>
      </c>
      <c r="P1209" s="19" t="s">
        <v>14</v>
      </c>
      <c r="Q1209" s="18"/>
      <c r="R1209" s="14">
        <v>1.713322174</v>
      </c>
      <c r="S1209" s="6">
        <v>2.0495619019999999E-4</v>
      </c>
      <c r="T1209" s="6">
        <v>1.4651340530000001</v>
      </c>
      <c r="U1209" s="6">
        <v>0.1222122584</v>
      </c>
      <c r="V1209" s="6">
        <v>10.96075284</v>
      </c>
      <c r="W1209" s="6">
        <v>4.2213805119999996</v>
      </c>
      <c r="X1209" s="6">
        <v>7.0216040069999996</v>
      </c>
    </row>
    <row r="1210" spans="5:24" x14ac:dyDescent="0.25">
      <c r="E1210" s="19">
        <v>30</v>
      </c>
      <c r="F1210" s="6">
        <v>140</v>
      </c>
      <c r="G1210" s="6">
        <v>170</v>
      </c>
      <c r="H1210" s="6">
        <v>304</v>
      </c>
      <c r="I1210" s="6">
        <v>50</v>
      </c>
      <c r="J1210" s="6">
        <v>250</v>
      </c>
      <c r="K1210" s="19">
        <v>0.25</v>
      </c>
      <c r="L1210" s="22">
        <v>1.43</v>
      </c>
      <c r="M1210" s="22">
        <v>1.26</v>
      </c>
      <c r="N1210" s="22">
        <v>875</v>
      </c>
      <c r="O1210" s="19">
        <v>5</v>
      </c>
      <c r="P1210" s="19" t="s">
        <v>14</v>
      </c>
      <c r="Q1210" s="18"/>
      <c r="R1210" s="14">
        <v>1.713322174</v>
      </c>
      <c r="S1210" s="6">
        <v>2.0495619019999999E-4</v>
      </c>
      <c r="T1210" s="6">
        <v>1.479335383</v>
      </c>
      <c r="U1210" s="6">
        <v>0.13042108290000001</v>
      </c>
      <c r="V1210" s="6">
        <v>10.925165700000001</v>
      </c>
      <c r="W1210" s="6">
        <v>3.9866532330000002</v>
      </c>
      <c r="X1210" s="6">
        <v>7.021474542</v>
      </c>
    </row>
    <row r="1211" spans="5:24" x14ac:dyDescent="0.25">
      <c r="E1211" s="19">
        <v>30</v>
      </c>
      <c r="F1211" s="6">
        <v>140</v>
      </c>
      <c r="G1211" s="6">
        <v>170</v>
      </c>
      <c r="H1211" s="6">
        <v>304</v>
      </c>
      <c r="I1211" s="6">
        <v>55</v>
      </c>
      <c r="J1211" s="6">
        <v>250</v>
      </c>
      <c r="K1211" s="19">
        <v>0.25</v>
      </c>
      <c r="L1211" s="22">
        <v>1.43</v>
      </c>
      <c r="M1211" s="22">
        <v>1.26</v>
      </c>
      <c r="N1211" s="22">
        <v>875</v>
      </c>
      <c r="O1211" s="19">
        <v>5</v>
      </c>
      <c r="P1211" s="19" t="s">
        <v>14</v>
      </c>
      <c r="Q1211" s="18"/>
      <c r="R1211" s="14">
        <v>1.713322174</v>
      </c>
      <c r="S1211" s="6">
        <v>2.0495619019999999E-4</v>
      </c>
      <c r="T1211" s="6">
        <v>1.4926085339999999</v>
      </c>
      <c r="U1211" s="6">
        <v>0.13042108290000001</v>
      </c>
      <c r="V1211" s="6">
        <v>10.728593549999999</v>
      </c>
      <c r="W1211" s="6">
        <v>3.8221519970000002</v>
      </c>
      <c r="X1211" s="6">
        <v>7.58998098</v>
      </c>
    </row>
    <row r="1212" spans="5:24" x14ac:dyDescent="0.25">
      <c r="E1212" s="19">
        <v>30</v>
      </c>
      <c r="F1212" s="6">
        <v>140</v>
      </c>
      <c r="G1212" s="6">
        <v>170</v>
      </c>
      <c r="H1212" s="6">
        <v>304</v>
      </c>
      <c r="I1212" s="6">
        <v>60</v>
      </c>
      <c r="J1212" s="6">
        <v>250</v>
      </c>
      <c r="K1212" s="19">
        <v>0.25</v>
      </c>
      <c r="L1212" s="22">
        <v>1.43</v>
      </c>
      <c r="M1212" s="22">
        <v>1.26</v>
      </c>
      <c r="N1212" s="22">
        <v>875</v>
      </c>
      <c r="O1212" s="19">
        <v>5</v>
      </c>
      <c r="P1212" s="19" t="s">
        <v>14</v>
      </c>
      <c r="Q1212" s="18"/>
      <c r="R1212" s="14">
        <v>1.713322174</v>
      </c>
      <c r="S1212" s="6">
        <v>2.0495619019999999E-4</v>
      </c>
      <c r="T1212" s="6">
        <v>1.505292544</v>
      </c>
      <c r="U1212" s="6">
        <v>0.13042108290000001</v>
      </c>
      <c r="V1212" s="6">
        <v>11.208447830000001</v>
      </c>
      <c r="W1212" s="6">
        <v>3.676398754</v>
      </c>
      <c r="X1212" s="6">
        <v>7.1582445310000002</v>
      </c>
    </row>
    <row r="1213" spans="5:24" x14ac:dyDescent="0.25">
      <c r="E1213" s="19">
        <v>30</v>
      </c>
      <c r="F1213" s="6">
        <v>140</v>
      </c>
      <c r="G1213" s="6">
        <v>170</v>
      </c>
      <c r="H1213" s="6">
        <v>304</v>
      </c>
      <c r="I1213" s="6">
        <v>65</v>
      </c>
      <c r="J1213" s="6">
        <v>250</v>
      </c>
      <c r="K1213" s="19">
        <v>0.25</v>
      </c>
      <c r="L1213" s="22">
        <v>1.43</v>
      </c>
      <c r="M1213" s="22">
        <v>1.26</v>
      </c>
      <c r="N1213" s="22">
        <v>875</v>
      </c>
      <c r="O1213" s="19">
        <v>5</v>
      </c>
      <c r="P1213" s="19" t="s">
        <v>14</v>
      </c>
      <c r="Q1213" s="18"/>
      <c r="R1213" s="14">
        <v>1.713322174</v>
      </c>
      <c r="S1213" s="6">
        <v>2.0495619019999999E-4</v>
      </c>
      <c r="T1213" s="6">
        <v>1.5173721680000001</v>
      </c>
      <c r="U1213" s="6">
        <v>0.1241968094</v>
      </c>
      <c r="V1213" s="6">
        <v>10.36030214</v>
      </c>
      <c r="W1213" s="6">
        <v>3.5250587000000002</v>
      </c>
      <c r="X1213" s="6">
        <v>5.9076251299999996</v>
      </c>
    </row>
    <row r="1214" spans="5:24" x14ac:dyDescent="0.25">
      <c r="E1214" s="19">
        <v>30</v>
      </c>
      <c r="F1214" s="6">
        <v>140</v>
      </c>
      <c r="G1214" s="6">
        <v>170</v>
      </c>
      <c r="H1214" s="6">
        <v>304</v>
      </c>
      <c r="I1214" s="6">
        <v>70</v>
      </c>
      <c r="J1214" s="6">
        <v>250</v>
      </c>
      <c r="K1214" s="19">
        <v>0.25</v>
      </c>
      <c r="L1214" s="22">
        <v>1.43</v>
      </c>
      <c r="M1214" s="22">
        <v>1.26</v>
      </c>
      <c r="N1214" s="22">
        <v>875</v>
      </c>
      <c r="O1214" s="19">
        <v>5</v>
      </c>
      <c r="P1214" s="19" t="s">
        <v>14</v>
      </c>
      <c r="Q1214" s="18"/>
      <c r="R1214" s="14">
        <v>1.713322174</v>
      </c>
      <c r="S1214" s="6">
        <v>2.0495619019999999E-4</v>
      </c>
      <c r="T1214" s="6">
        <v>1.5287315690000001</v>
      </c>
      <c r="U1214" s="6">
        <v>0.11783121169999999</v>
      </c>
      <c r="V1214" s="6">
        <v>10.367319699999999</v>
      </c>
      <c r="W1214" s="6">
        <v>3.31065202</v>
      </c>
      <c r="X1214" s="6">
        <v>4.3678366229999996</v>
      </c>
    </row>
    <row r="1215" spans="5:24" x14ac:dyDescent="0.25">
      <c r="E1215" s="19">
        <v>30</v>
      </c>
      <c r="F1215" s="6">
        <v>140</v>
      </c>
      <c r="G1215" s="6">
        <v>170</v>
      </c>
      <c r="H1215" s="6">
        <v>304</v>
      </c>
      <c r="I1215" s="6">
        <v>75</v>
      </c>
      <c r="J1215" s="6">
        <v>250</v>
      </c>
      <c r="K1215" s="19">
        <v>0.25</v>
      </c>
      <c r="L1215" s="22">
        <v>1.43</v>
      </c>
      <c r="M1215" s="22">
        <v>1.26</v>
      </c>
      <c r="N1215" s="22">
        <v>875</v>
      </c>
      <c r="O1215" s="19">
        <v>5</v>
      </c>
      <c r="P1215" s="19" t="s">
        <v>14</v>
      </c>
      <c r="Q1215" s="18"/>
      <c r="R1215" s="14">
        <v>1.713322174</v>
      </c>
      <c r="S1215" s="6">
        <v>2.0495619019999999E-4</v>
      </c>
      <c r="T1215" s="6">
        <v>1.539679397</v>
      </c>
      <c r="U1215" s="6">
        <v>0.11783121169999999</v>
      </c>
      <c r="V1215" s="6">
        <v>10.188356499999999</v>
      </c>
      <c r="W1215" s="6">
        <v>3.1991803920000002</v>
      </c>
      <c r="X1215" s="6">
        <v>1.848737595</v>
      </c>
    </row>
    <row r="1216" spans="5:24" x14ac:dyDescent="0.25">
      <c r="E1216" s="19">
        <v>30</v>
      </c>
      <c r="F1216" s="6">
        <v>140</v>
      </c>
      <c r="G1216" s="6">
        <v>170</v>
      </c>
      <c r="H1216" s="6">
        <v>304</v>
      </c>
      <c r="I1216" s="6">
        <v>80</v>
      </c>
      <c r="J1216" s="6">
        <v>250</v>
      </c>
      <c r="K1216" s="19">
        <v>0.25</v>
      </c>
      <c r="L1216" s="22">
        <v>1.43</v>
      </c>
      <c r="M1216" s="22">
        <v>1.26</v>
      </c>
      <c r="N1216" s="22">
        <v>875</v>
      </c>
      <c r="O1216" s="19">
        <v>5</v>
      </c>
      <c r="P1216" s="19" t="s">
        <v>14</v>
      </c>
      <c r="Q1216" s="18"/>
      <c r="R1216" s="14">
        <v>1.713322174</v>
      </c>
      <c r="S1216" s="6">
        <v>2.0495619019999999E-4</v>
      </c>
      <c r="T1216" s="6">
        <v>1.549388116</v>
      </c>
      <c r="U1216" s="6">
        <v>0.1047632441</v>
      </c>
      <c r="V1216" s="6">
        <v>9.4955610129999997</v>
      </c>
      <c r="W1216" s="6">
        <v>3.1318770520000001</v>
      </c>
      <c r="X1216" s="6">
        <v>0.74976935739999995</v>
      </c>
    </row>
    <row r="1217" spans="5:24" x14ac:dyDescent="0.25">
      <c r="E1217" s="19">
        <v>30</v>
      </c>
      <c r="F1217" s="6">
        <v>140</v>
      </c>
      <c r="G1217" s="6">
        <v>170</v>
      </c>
      <c r="H1217" s="6">
        <v>304</v>
      </c>
      <c r="I1217" s="6">
        <v>85</v>
      </c>
      <c r="J1217" s="6">
        <v>250</v>
      </c>
      <c r="K1217" s="19">
        <v>0.25</v>
      </c>
      <c r="L1217" s="22">
        <v>1.43</v>
      </c>
      <c r="M1217" s="22">
        <v>1.26</v>
      </c>
      <c r="N1217" s="22">
        <v>875</v>
      </c>
      <c r="O1217" s="19">
        <v>5</v>
      </c>
      <c r="P1217" s="19" t="s">
        <v>14</v>
      </c>
      <c r="Q1217" s="18"/>
      <c r="R1217" s="14">
        <v>1.713322174</v>
      </c>
      <c r="S1217" s="6">
        <v>2.0495619019999999E-4</v>
      </c>
      <c r="T1217" s="6">
        <v>1.5585170740000001</v>
      </c>
      <c r="U1217" s="6">
        <v>0.1047632441</v>
      </c>
      <c r="V1217" s="6">
        <v>9.3348906639999996</v>
      </c>
      <c r="W1217" s="6">
        <v>3.121028173</v>
      </c>
      <c r="X1217" s="6">
        <v>0.40306568230000001</v>
      </c>
    </row>
    <row r="1218" spans="5:24" x14ac:dyDescent="0.25">
      <c r="E1218" s="19">
        <v>30</v>
      </c>
      <c r="F1218" s="6">
        <v>140</v>
      </c>
      <c r="G1218" s="6">
        <v>170</v>
      </c>
      <c r="H1218" s="6">
        <v>304</v>
      </c>
      <c r="I1218" s="6">
        <v>90</v>
      </c>
      <c r="J1218" s="6">
        <v>250</v>
      </c>
      <c r="K1218" s="19">
        <v>0.25</v>
      </c>
      <c r="L1218" s="22">
        <v>1.43</v>
      </c>
      <c r="M1218" s="22">
        <v>1.26</v>
      </c>
      <c r="N1218" s="22">
        <v>875</v>
      </c>
      <c r="O1218" s="19">
        <v>5</v>
      </c>
      <c r="P1218" s="19" t="s">
        <v>14</v>
      </c>
      <c r="Q1218" s="18"/>
      <c r="R1218" s="14">
        <v>1.713322174</v>
      </c>
      <c r="S1218" s="6">
        <v>2.0495619019999999E-4</v>
      </c>
      <c r="T1218" s="6">
        <v>1.5667283869999999</v>
      </c>
      <c r="U1218" s="6">
        <v>0.1047632441</v>
      </c>
      <c r="V1218" s="6">
        <v>8.1055838349999991</v>
      </c>
      <c r="W1218" s="6">
        <v>3.1215754279999999</v>
      </c>
      <c r="X1218" s="6">
        <v>0.28317614479999997</v>
      </c>
    </row>
    <row r="1219" spans="5:24" x14ac:dyDescent="0.25">
      <c r="E1219" s="19">
        <v>30</v>
      </c>
      <c r="F1219" s="6">
        <v>140</v>
      </c>
      <c r="G1219" s="6">
        <v>170</v>
      </c>
      <c r="H1219" s="6">
        <v>304</v>
      </c>
      <c r="I1219" s="6">
        <v>95</v>
      </c>
      <c r="J1219" s="6">
        <v>250</v>
      </c>
      <c r="K1219" s="19">
        <v>0.25</v>
      </c>
      <c r="L1219" s="22">
        <v>1.43</v>
      </c>
      <c r="M1219" s="22">
        <v>1.26</v>
      </c>
      <c r="N1219" s="22">
        <v>875</v>
      </c>
      <c r="O1219" s="19">
        <v>5</v>
      </c>
      <c r="P1219" s="19" t="s">
        <v>14</v>
      </c>
      <c r="Q1219" s="18"/>
      <c r="R1219" s="14">
        <v>1.713322174</v>
      </c>
      <c r="S1219" s="6">
        <v>2.0495619019999999E-4</v>
      </c>
      <c r="T1219" s="6">
        <v>1.5744833760000001</v>
      </c>
      <c r="U1219" s="6">
        <v>9.8436736110000006E-2</v>
      </c>
      <c r="V1219" s="6">
        <v>6.7380213739999997</v>
      </c>
      <c r="W1219" s="6">
        <v>3.1230728619999999</v>
      </c>
      <c r="X1219" s="6">
        <v>0.2717629131</v>
      </c>
    </row>
    <row r="1220" spans="5:24" x14ac:dyDescent="0.25">
      <c r="E1220" s="19">
        <v>30</v>
      </c>
      <c r="F1220" s="6">
        <v>140</v>
      </c>
      <c r="G1220" s="6">
        <v>170</v>
      </c>
      <c r="H1220" s="6">
        <v>304</v>
      </c>
      <c r="I1220" s="6">
        <v>100</v>
      </c>
      <c r="J1220" s="6">
        <v>250</v>
      </c>
      <c r="K1220" s="19">
        <v>0.25</v>
      </c>
      <c r="L1220" s="22">
        <v>1.43</v>
      </c>
      <c r="M1220" s="22">
        <v>1.26</v>
      </c>
      <c r="N1220" s="22">
        <v>875</v>
      </c>
      <c r="O1220" s="19">
        <v>5</v>
      </c>
      <c r="P1220" s="19" t="s">
        <v>14</v>
      </c>
      <c r="Q1220" s="18"/>
      <c r="R1220" s="14">
        <v>1.713322174</v>
      </c>
      <c r="S1220" s="6">
        <v>2.0495619019999999E-4</v>
      </c>
      <c r="T1220" s="6">
        <v>1.5810901719999999</v>
      </c>
      <c r="U1220" s="6">
        <v>6.8818816000000005E-2</v>
      </c>
      <c r="V1220" s="6">
        <v>4.4446828040000002</v>
      </c>
      <c r="W1220" s="6">
        <v>3.1226909859999998</v>
      </c>
      <c r="X1220" s="6">
        <v>0.26170030360000002</v>
      </c>
    </row>
    <row r="1221" spans="5:24" x14ac:dyDescent="0.25">
      <c r="E1221" s="19">
        <v>30</v>
      </c>
      <c r="F1221" s="6">
        <v>140</v>
      </c>
      <c r="G1221" s="6">
        <v>170</v>
      </c>
      <c r="H1221" s="6">
        <v>304</v>
      </c>
      <c r="I1221" s="6">
        <v>105</v>
      </c>
      <c r="J1221" s="6">
        <v>250</v>
      </c>
      <c r="K1221" s="19">
        <v>0.25</v>
      </c>
      <c r="L1221" s="22">
        <v>1.43</v>
      </c>
      <c r="M1221" s="22">
        <v>1.26</v>
      </c>
      <c r="N1221" s="22">
        <v>875</v>
      </c>
      <c r="O1221" s="19">
        <v>5</v>
      </c>
      <c r="P1221" s="19" t="s">
        <v>14</v>
      </c>
      <c r="Q1221" s="18"/>
      <c r="R1221" s="14">
        <v>1.713322174</v>
      </c>
      <c r="S1221" s="6">
        <v>2.0495619019999999E-4</v>
      </c>
      <c r="T1221" s="6">
        <v>1.5861468430000001</v>
      </c>
      <c r="U1221" s="6">
        <v>6.8818816000000005E-2</v>
      </c>
      <c r="V1221" s="6">
        <v>1.82481702</v>
      </c>
      <c r="W1221" s="6">
        <v>3.116680202</v>
      </c>
      <c r="X1221" s="6">
        <v>0.25090425300000002</v>
      </c>
    </row>
    <row r="1222" spans="5:24" x14ac:dyDescent="0.25">
      <c r="E1222" s="19">
        <v>30</v>
      </c>
      <c r="F1222" s="6">
        <v>140</v>
      </c>
      <c r="G1222" s="6">
        <v>170</v>
      </c>
      <c r="H1222" s="6">
        <v>304</v>
      </c>
      <c r="I1222" s="6">
        <v>110</v>
      </c>
      <c r="J1222" s="6">
        <v>250</v>
      </c>
      <c r="K1222" s="19">
        <v>0.25</v>
      </c>
      <c r="L1222" s="22">
        <v>1.43</v>
      </c>
      <c r="M1222" s="22">
        <v>1.26</v>
      </c>
      <c r="N1222" s="22">
        <v>875</v>
      </c>
      <c r="O1222" s="19">
        <v>5</v>
      </c>
      <c r="P1222" s="19" t="s">
        <v>14</v>
      </c>
      <c r="Q1222" s="18"/>
      <c r="R1222" s="14">
        <v>1.713322174</v>
      </c>
      <c r="S1222" s="6">
        <v>2.0495619019999999E-4</v>
      </c>
      <c r="T1222" s="6">
        <v>1.5906720649999999</v>
      </c>
      <c r="U1222" s="6">
        <v>6.8818816000000005E-2</v>
      </c>
      <c r="V1222" s="6">
        <v>0.72279619969999997</v>
      </c>
      <c r="W1222" s="6">
        <v>3.1286897429999998</v>
      </c>
      <c r="X1222" s="6">
        <v>0.24181689740000001</v>
      </c>
    </row>
    <row r="1223" spans="5:24" x14ac:dyDescent="0.25">
      <c r="E1223" s="19">
        <v>30</v>
      </c>
      <c r="F1223" s="6">
        <v>140</v>
      </c>
      <c r="G1223" s="6">
        <v>170</v>
      </c>
      <c r="H1223" s="6">
        <v>304</v>
      </c>
      <c r="I1223" s="6">
        <v>115</v>
      </c>
      <c r="J1223" s="6">
        <v>250</v>
      </c>
      <c r="K1223" s="19">
        <v>0.25</v>
      </c>
      <c r="L1223" s="22">
        <v>1.43</v>
      </c>
      <c r="M1223" s="22">
        <v>1.26</v>
      </c>
      <c r="N1223" s="22">
        <v>875</v>
      </c>
      <c r="O1223" s="19">
        <v>5</v>
      </c>
      <c r="P1223" s="19" t="s">
        <v>14</v>
      </c>
      <c r="Q1223" s="18"/>
      <c r="R1223" s="14">
        <v>1.713322174</v>
      </c>
      <c r="S1223" s="6">
        <v>2.0495619019999999E-4</v>
      </c>
      <c r="T1223" s="6">
        <v>1.5939437839999999</v>
      </c>
      <c r="U1223" s="6">
        <v>6.8818816000000005E-2</v>
      </c>
      <c r="V1223" s="6">
        <v>0.38653718279999999</v>
      </c>
      <c r="W1223" s="6">
        <v>3.1286897429999998</v>
      </c>
      <c r="X1223" s="6">
        <v>0.2321620257</v>
      </c>
    </row>
    <row r="1224" spans="5:24" x14ac:dyDescent="0.25">
      <c r="E1224" s="19">
        <v>30</v>
      </c>
      <c r="F1224" s="6">
        <v>140</v>
      </c>
      <c r="G1224" s="6">
        <v>170</v>
      </c>
      <c r="H1224" s="6">
        <v>304</v>
      </c>
      <c r="I1224" s="6">
        <v>10</v>
      </c>
      <c r="J1224" s="6">
        <v>300</v>
      </c>
      <c r="K1224" s="19">
        <v>0.25</v>
      </c>
      <c r="L1224" s="22">
        <v>1.43</v>
      </c>
      <c r="M1224" s="22">
        <v>1.26</v>
      </c>
      <c r="N1224" s="22">
        <v>875</v>
      </c>
      <c r="O1224" s="19">
        <v>5</v>
      </c>
      <c r="P1224" s="19" t="s">
        <v>14</v>
      </c>
      <c r="Q1224" s="18"/>
      <c r="R1224" s="14">
        <v>1.707561522</v>
      </c>
      <c r="S1224" s="6">
        <v>2.1025642500000001E-4</v>
      </c>
      <c r="T1224" s="6">
        <v>1.3331725759999999</v>
      </c>
      <c r="U1224" s="6">
        <v>0.54098545259999997</v>
      </c>
      <c r="V1224" s="6">
        <v>6.9744491540000002</v>
      </c>
      <c r="W1224" s="6">
        <v>13.19947574</v>
      </c>
      <c r="X1224" s="6">
        <v>5.1828921299999999</v>
      </c>
    </row>
    <row r="1225" spans="5:24" x14ac:dyDescent="0.25">
      <c r="E1225" s="19">
        <v>30</v>
      </c>
      <c r="F1225" s="6">
        <v>140</v>
      </c>
      <c r="G1225" s="6">
        <v>170</v>
      </c>
      <c r="H1225" s="6">
        <v>304</v>
      </c>
      <c r="I1225" s="6">
        <v>15</v>
      </c>
      <c r="J1225" s="6">
        <v>300</v>
      </c>
      <c r="K1225" s="19">
        <v>0.25</v>
      </c>
      <c r="L1225" s="22">
        <v>1.43</v>
      </c>
      <c r="M1225" s="22">
        <v>1.26</v>
      </c>
      <c r="N1225" s="22">
        <v>875</v>
      </c>
      <c r="O1225" s="19">
        <v>5</v>
      </c>
      <c r="P1225" s="19" t="s">
        <v>14</v>
      </c>
      <c r="Q1225" s="18"/>
      <c r="R1225" s="14">
        <v>1.707561522</v>
      </c>
      <c r="S1225" s="6">
        <v>2.1025642500000001E-4</v>
      </c>
      <c r="T1225" s="6">
        <v>1.358754571</v>
      </c>
      <c r="U1225" s="6">
        <v>0.4317349466</v>
      </c>
      <c r="V1225" s="6">
        <v>6.8371248619999996</v>
      </c>
      <c r="W1225" s="6">
        <v>11.746348790000001</v>
      </c>
      <c r="X1225" s="6">
        <v>6.0664021979999996</v>
      </c>
    </row>
    <row r="1226" spans="5:24" x14ac:dyDescent="0.25">
      <c r="E1226" s="19">
        <v>30</v>
      </c>
      <c r="F1226" s="6">
        <v>140</v>
      </c>
      <c r="G1226" s="6">
        <v>170</v>
      </c>
      <c r="H1226" s="6">
        <v>304</v>
      </c>
      <c r="I1226" s="6">
        <v>20</v>
      </c>
      <c r="J1226" s="6">
        <v>300</v>
      </c>
      <c r="K1226" s="19">
        <v>0.25</v>
      </c>
      <c r="L1226" s="22">
        <v>1.43</v>
      </c>
      <c r="M1226" s="22">
        <v>1.26</v>
      </c>
      <c r="N1226" s="22">
        <v>875</v>
      </c>
      <c r="O1226" s="19">
        <v>5</v>
      </c>
      <c r="P1226" s="19" t="s">
        <v>14</v>
      </c>
      <c r="Q1226" s="18"/>
      <c r="R1226" s="14">
        <v>1.707561522</v>
      </c>
      <c r="S1226" s="6">
        <v>2.1025642500000001E-4</v>
      </c>
      <c r="T1226" s="6">
        <v>1.3801746340000001</v>
      </c>
      <c r="U1226" s="6">
        <v>0.40626905460000001</v>
      </c>
      <c r="V1226" s="6">
        <v>7.8381423540000004</v>
      </c>
      <c r="W1226" s="6">
        <v>10.667763150000001</v>
      </c>
      <c r="X1226" s="6">
        <v>6.5670503309999999</v>
      </c>
    </row>
    <row r="1227" spans="5:24" x14ac:dyDescent="0.25">
      <c r="E1227" s="19">
        <v>30</v>
      </c>
      <c r="F1227" s="6">
        <v>140</v>
      </c>
      <c r="G1227" s="6">
        <v>170</v>
      </c>
      <c r="H1227" s="6">
        <v>304</v>
      </c>
      <c r="I1227" s="6">
        <v>25</v>
      </c>
      <c r="J1227" s="6">
        <v>300</v>
      </c>
      <c r="K1227" s="19">
        <v>0.25</v>
      </c>
      <c r="L1227" s="22">
        <v>1.43</v>
      </c>
      <c r="M1227" s="22">
        <v>1.26</v>
      </c>
      <c r="N1227" s="22">
        <v>875</v>
      </c>
      <c r="O1227" s="19">
        <v>5</v>
      </c>
      <c r="P1227" s="19" t="s">
        <v>14</v>
      </c>
      <c r="Q1227" s="18"/>
      <c r="R1227" s="14">
        <v>1.707561522</v>
      </c>
      <c r="S1227" s="6">
        <v>2.1025642500000001E-4</v>
      </c>
      <c r="T1227" s="6">
        <v>1.399896394</v>
      </c>
      <c r="U1227" s="6">
        <v>0.36847489449999998</v>
      </c>
      <c r="V1227" s="6">
        <v>8.6081447079999993</v>
      </c>
      <c r="W1227" s="6">
        <v>9.5798486139999994</v>
      </c>
      <c r="X1227" s="6">
        <v>7.1655179899999997</v>
      </c>
    </row>
    <row r="1228" spans="5:24" x14ac:dyDescent="0.25">
      <c r="E1228" s="19">
        <v>30</v>
      </c>
      <c r="F1228" s="6">
        <v>140</v>
      </c>
      <c r="G1228" s="6">
        <v>170</v>
      </c>
      <c r="H1228" s="6">
        <v>304</v>
      </c>
      <c r="I1228" s="6">
        <v>30</v>
      </c>
      <c r="J1228" s="6">
        <v>300</v>
      </c>
      <c r="K1228" s="19">
        <v>0.25</v>
      </c>
      <c r="L1228" s="22">
        <v>1.43</v>
      </c>
      <c r="M1228" s="22">
        <v>1.26</v>
      </c>
      <c r="N1228" s="22">
        <v>875</v>
      </c>
      <c r="O1228" s="19">
        <v>5</v>
      </c>
      <c r="P1228" s="19" t="s">
        <v>14</v>
      </c>
      <c r="Q1228" s="18"/>
      <c r="R1228" s="14">
        <v>1.707561522</v>
      </c>
      <c r="S1228" s="6">
        <v>2.1025642500000001E-4</v>
      </c>
      <c r="T1228" s="6">
        <v>1.4191984010000001</v>
      </c>
      <c r="U1228" s="6">
        <v>0.2533860141</v>
      </c>
      <c r="V1228" s="6">
        <v>9.8475061230000005</v>
      </c>
      <c r="W1228" s="6">
        <v>8.5403830979999995</v>
      </c>
      <c r="X1228" s="6">
        <v>7.8260512980000003</v>
      </c>
    </row>
    <row r="1229" spans="5:24" x14ac:dyDescent="0.25">
      <c r="E1229" s="19">
        <v>30</v>
      </c>
      <c r="F1229" s="6">
        <v>140</v>
      </c>
      <c r="G1229" s="6">
        <v>170</v>
      </c>
      <c r="H1229" s="6">
        <v>304</v>
      </c>
      <c r="I1229" s="6">
        <v>35</v>
      </c>
      <c r="J1229" s="6">
        <v>300</v>
      </c>
      <c r="K1229" s="19">
        <v>0.25</v>
      </c>
      <c r="L1229" s="22">
        <v>1.43</v>
      </c>
      <c r="M1229" s="22">
        <v>1.26</v>
      </c>
      <c r="N1229" s="22">
        <v>875</v>
      </c>
      <c r="O1229" s="19">
        <v>5</v>
      </c>
      <c r="P1229" s="19" t="s">
        <v>14</v>
      </c>
      <c r="Q1229" s="18"/>
      <c r="R1229" s="14">
        <v>1.707561522</v>
      </c>
      <c r="S1229" s="6">
        <v>2.1025642500000001E-4</v>
      </c>
      <c r="T1229" s="6">
        <v>1.4370057359999999</v>
      </c>
      <c r="U1229" s="6">
        <v>0.2220115725</v>
      </c>
      <c r="V1229" s="6">
        <v>10.73358543</v>
      </c>
      <c r="W1229" s="6">
        <v>7.9949123340000003</v>
      </c>
      <c r="X1229" s="6">
        <v>8.4184530780000006</v>
      </c>
    </row>
    <row r="1230" spans="5:24" x14ac:dyDescent="0.25">
      <c r="E1230" s="19">
        <v>30</v>
      </c>
      <c r="F1230" s="6">
        <v>140</v>
      </c>
      <c r="G1230" s="6">
        <v>170</v>
      </c>
      <c r="H1230" s="6">
        <v>304</v>
      </c>
      <c r="I1230" s="6">
        <v>40</v>
      </c>
      <c r="J1230" s="6">
        <v>300</v>
      </c>
      <c r="K1230" s="19">
        <v>0.25</v>
      </c>
      <c r="L1230" s="22">
        <v>1.43</v>
      </c>
      <c r="M1230" s="22">
        <v>1.26</v>
      </c>
      <c r="N1230" s="22">
        <v>875</v>
      </c>
      <c r="O1230" s="19">
        <v>5</v>
      </c>
      <c r="P1230" s="19" t="s">
        <v>14</v>
      </c>
      <c r="Q1230" s="18"/>
      <c r="R1230" s="14">
        <v>1.707561522</v>
      </c>
      <c r="S1230" s="6">
        <v>2.1025642500000001E-4</v>
      </c>
      <c r="T1230" s="6">
        <v>1.454610559</v>
      </c>
      <c r="U1230" s="6">
        <v>0.20591219790000001</v>
      </c>
      <c r="V1230" s="6">
        <v>11.676424689999999</v>
      </c>
      <c r="W1230" s="6">
        <v>7.3352085999999996</v>
      </c>
      <c r="X1230" s="6">
        <v>8.1461947860000006</v>
      </c>
    </row>
    <row r="1231" spans="5:24" x14ac:dyDescent="0.25">
      <c r="E1231" s="19">
        <v>30</v>
      </c>
      <c r="F1231" s="6">
        <v>140</v>
      </c>
      <c r="G1231" s="6">
        <v>170</v>
      </c>
      <c r="H1231" s="6">
        <v>304</v>
      </c>
      <c r="I1231" s="6">
        <v>45</v>
      </c>
      <c r="J1231" s="6">
        <v>300</v>
      </c>
      <c r="K1231" s="19">
        <v>0.25</v>
      </c>
      <c r="L1231" s="22">
        <v>1.43</v>
      </c>
      <c r="M1231" s="22">
        <v>1.26</v>
      </c>
      <c r="N1231" s="22">
        <v>875</v>
      </c>
      <c r="O1231" s="19">
        <v>5</v>
      </c>
      <c r="P1231" s="19" t="s">
        <v>14</v>
      </c>
      <c r="Q1231" s="18"/>
      <c r="R1231" s="14">
        <v>1.707561522</v>
      </c>
      <c r="S1231" s="6">
        <v>2.1025642500000001E-4</v>
      </c>
      <c r="T1231" s="6">
        <v>1.4708059579999999</v>
      </c>
      <c r="U1231" s="6">
        <v>0.15187078530000001</v>
      </c>
      <c r="V1231" s="6">
        <v>11.968766199999999</v>
      </c>
      <c r="W1231" s="6">
        <v>7.1085871230000004</v>
      </c>
      <c r="X1231" s="6">
        <v>8.1904777769999999</v>
      </c>
    </row>
    <row r="1232" spans="5:24" x14ac:dyDescent="0.25">
      <c r="E1232" s="19">
        <v>30</v>
      </c>
      <c r="F1232" s="6">
        <v>140</v>
      </c>
      <c r="G1232" s="6">
        <v>170</v>
      </c>
      <c r="H1232" s="6">
        <v>304</v>
      </c>
      <c r="I1232" s="6">
        <v>50</v>
      </c>
      <c r="J1232" s="6">
        <v>300</v>
      </c>
      <c r="K1232" s="19">
        <v>0.25</v>
      </c>
      <c r="L1232" s="22">
        <v>1.43</v>
      </c>
      <c r="M1232" s="22">
        <v>1.26</v>
      </c>
      <c r="N1232" s="22">
        <v>875</v>
      </c>
      <c r="O1232" s="19">
        <v>5</v>
      </c>
      <c r="P1232" s="19" t="s">
        <v>14</v>
      </c>
      <c r="Q1232" s="18"/>
      <c r="R1232" s="14">
        <v>1.707561522</v>
      </c>
      <c r="S1232" s="6">
        <v>2.1025642500000001E-4</v>
      </c>
      <c r="T1232" s="6">
        <v>1.487034628</v>
      </c>
      <c r="U1232" s="6">
        <v>0.1198748971</v>
      </c>
      <c r="V1232" s="6">
        <v>12.329958059999999</v>
      </c>
      <c r="W1232" s="6">
        <v>6.4350994699999999</v>
      </c>
      <c r="X1232" s="6">
        <v>8.2956611359999997</v>
      </c>
    </row>
    <row r="1233" spans="5:24" x14ac:dyDescent="0.25">
      <c r="E1233" s="19">
        <v>30</v>
      </c>
      <c r="F1233" s="6">
        <v>140</v>
      </c>
      <c r="G1233" s="6">
        <v>170</v>
      </c>
      <c r="H1233" s="6">
        <v>304</v>
      </c>
      <c r="I1233" s="6">
        <v>55</v>
      </c>
      <c r="J1233" s="6">
        <v>300</v>
      </c>
      <c r="K1233" s="19">
        <v>0.25</v>
      </c>
      <c r="L1233" s="22">
        <v>1.43</v>
      </c>
      <c r="M1233" s="22">
        <v>1.26</v>
      </c>
      <c r="N1233" s="22">
        <v>875</v>
      </c>
      <c r="O1233" s="19">
        <v>5</v>
      </c>
      <c r="P1233" s="19" t="s">
        <v>14</v>
      </c>
      <c r="Q1233" s="18"/>
      <c r="R1233" s="14">
        <v>1.707561522</v>
      </c>
      <c r="S1233" s="6">
        <v>2.1025642500000001E-4</v>
      </c>
      <c r="T1233" s="6">
        <v>1.5016362910000001</v>
      </c>
      <c r="U1233" s="6">
        <v>0.1143121406</v>
      </c>
      <c r="V1233" s="6">
        <v>12.22080508</v>
      </c>
      <c r="W1233" s="6">
        <v>6.2574220199999999</v>
      </c>
      <c r="X1233" s="6">
        <v>7.9642163070000001</v>
      </c>
    </row>
    <row r="1234" spans="5:24" x14ac:dyDescent="0.25">
      <c r="E1234" s="19">
        <v>30</v>
      </c>
      <c r="F1234" s="6">
        <v>140</v>
      </c>
      <c r="G1234" s="6">
        <v>170</v>
      </c>
      <c r="H1234" s="6">
        <v>304</v>
      </c>
      <c r="I1234" s="6">
        <v>60</v>
      </c>
      <c r="J1234" s="6">
        <v>300</v>
      </c>
      <c r="K1234" s="19">
        <v>0.25</v>
      </c>
      <c r="L1234" s="22">
        <v>1.43</v>
      </c>
      <c r="M1234" s="22">
        <v>1.26</v>
      </c>
      <c r="N1234" s="22">
        <v>875</v>
      </c>
      <c r="O1234" s="19">
        <v>5</v>
      </c>
      <c r="P1234" s="19" t="s">
        <v>14</v>
      </c>
      <c r="Q1234" s="18"/>
      <c r="R1234" s="14">
        <v>1.707561522</v>
      </c>
      <c r="S1234" s="6">
        <v>2.1025642500000001E-4</v>
      </c>
      <c r="T1234" s="6">
        <v>1.5153977489999999</v>
      </c>
      <c r="U1234" s="6">
        <v>0.1143121406</v>
      </c>
      <c r="V1234" s="6">
        <v>12.0433222</v>
      </c>
      <c r="W1234" s="6">
        <v>5.9687901300000004</v>
      </c>
      <c r="X1234" s="6">
        <v>6.9181065259999999</v>
      </c>
    </row>
    <row r="1235" spans="5:24" x14ac:dyDescent="0.25">
      <c r="E1235" s="19">
        <v>30</v>
      </c>
      <c r="F1235" s="6">
        <v>140</v>
      </c>
      <c r="G1235" s="6">
        <v>170</v>
      </c>
      <c r="H1235" s="6">
        <v>304</v>
      </c>
      <c r="I1235" s="6">
        <v>65</v>
      </c>
      <c r="J1235" s="6">
        <v>300</v>
      </c>
      <c r="K1235" s="19">
        <v>0.25</v>
      </c>
      <c r="L1235" s="22">
        <v>1.43</v>
      </c>
      <c r="M1235" s="22">
        <v>1.26</v>
      </c>
      <c r="N1235" s="22">
        <v>875</v>
      </c>
      <c r="O1235" s="19">
        <v>5</v>
      </c>
      <c r="P1235" s="19" t="s">
        <v>14</v>
      </c>
      <c r="Q1235" s="18"/>
      <c r="R1235" s="14">
        <v>1.707561522</v>
      </c>
      <c r="S1235" s="6">
        <v>2.1025642500000001E-4</v>
      </c>
      <c r="T1235" s="6">
        <v>1.5285875259999999</v>
      </c>
      <c r="U1235" s="6">
        <v>0.10879198180000001</v>
      </c>
      <c r="V1235" s="6">
        <v>11.68061131</v>
      </c>
      <c r="W1235" s="6">
        <v>5.8580662170000002</v>
      </c>
      <c r="X1235" s="6">
        <v>6.4813599120000003</v>
      </c>
    </row>
    <row r="1236" spans="5:24" x14ac:dyDescent="0.25">
      <c r="E1236" s="19">
        <v>30</v>
      </c>
      <c r="F1236" s="6">
        <v>140</v>
      </c>
      <c r="G1236" s="6">
        <v>170</v>
      </c>
      <c r="H1236" s="6">
        <v>304</v>
      </c>
      <c r="I1236" s="6">
        <v>70</v>
      </c>
      <c r="J1236" s="6">
        <v>300</v>
      </c>
      <c r="K1236" s="19">
        <v>0.25</v>
      </c>
      <c r="L1236" s="22">
        <v>1.43</v>
      </c>
      <c r="M1236" s="22">
        <v>1.26</v>
      </c>
      <c r="N1236" s="22">
        <v>875</v>
      </c>
      <c r="O1236" s="19">
        <v>5</v>
      </c>
      <c r="P1236" s="19" t="s">
        <v>14</v>
      </c>
      <c r="Q1236" s="18"/>
      <c r="R1236" s="14">
        <v>1.707561522</v>
      </c>
      <c r="S1236" s="6">
        <v>2.1025642500000001E-4</v>
      </c>
      <c r="T1236" s="6">
        <v>1.541248035</v>
      </c>
      <c r="U1236" s="6">
        <v>0.10879198180000001</v>
      </c>
      <c r="V1236" s="6">
        <v>11.505944769999999</v>
      </c>
      <c r="W1236" s="6">
        <v>5.6851847659999999</v>
      </c>
      <c r="X1236" s="6">
        <v>5.2611670840000002</v>
      </c>
    </row>
    <row r="1237" spans="5:24" x14ac:dyDescent="0.25">
      <c r="E1237" s="19">
        <v>30</v>
      </c>
      <c r="F1237" s="6">
        <v>140</v>
      </c>
      <c r="G1237" s="6">
        <v>170</v>
      </c>
      <c r="H1237" s="6">
        <v>304</v>
      </c>
      <c r="I1237" s="6">
        <v>75</v>
      </c>
      <c r="J1237" s="6">
        <v>300</v>
      </c>
      <c r="K1237" s="19">
        <v>0.25</v>
      </c>
      <c r="L1237" s="22">
        <v>1.43</v>
      </c>
      <c r="M1237" s="22">
        <v>1.26</v>
      </c>
      <c r="N1237" s="22">
        <v>875</v>
      </c>
      <c r="O1237" s="19">
        <v>5</v>
      </c>
      <c r="P1237" s="19" t="s">
        <v>14</v>
      </c>
      <c r="Q1237" s="18"/>
      <c r="R1237" s="14">
        <v>1.707561522</v>
      </c>
      <c r="S1237" s="6">
        <v>2.1025642500000001E-4</v>
      </c>
      <c r="T1237" s="6">
        <v>1.5528458549999999</v>
      </c>
      <c r="U1237" s="6">
        <v>0.10879198180000001</v>
      </c>
      <c r="V1237" s="6">
        <v>11.158939930000001</v>
      </c>
      <c r="W1237" s="6">
        <v>5.4410950189999996</v>
      </c>
      <c r="X1237" s="6">
        <v>3.1218529460000002</v>
      </c>
    </row>
    <row r="1238" spans="5:24" x14ac:dyDescent="0.25">
      <c r="E1238" s="19">
        <v>30</v>
      </c>
      <c r="F1238" s="6">
        <v>140</v>
      </c>
      <c r="G1238" s="6">
        <v>170</v>
      </c>
      <c r="H1238" s="6">
        <v>304</v>
      </c>
      <c r="I1238" s="6">
        <v>80</v>
      </c>
      <c r="J1238" s="6">
        <v>300</v>
      </c>
      <c r="K1238" s="19">
        <v>0.25</v>
      </c>
      <c r="L1238" s="22">
        <v>1.43</v>
      </c>
      <c r="M1238" s="22">
        <v>1.26</v>
      </c>
      <c r="N1238" s="22">
        <v>875</v>
      </c>
      <c r="O1238" s="19">
        <v>5</v>
      </c>
      <c r="P1238" s="19" t="s">
        <v>14</v>
      </c>
      <c r="Q1238" s="18"/>
      <c r="R1238" s="14">
        <v>1.707561522</v>
      </c>
      <c r="S1238" s="6">
        <v>2.1025642500000001E-4</v>
      </c>
      <c r="T1238" s="6">
        <v>1.5639813229999999</v>
      </c>
      <c r="U1238" s="6">
        <v>0.10879198180000001</v>
      </c>
      <c r="V1238" s="6">
        <v>10.833299029999999</v>
      </c>
      <c r="W1238" s="6">
        <v>5.3131541249999996</v>
      </c>
      <c r="X1238" s="6">
        <v>0.93725972550000003</v>
      </c>
    </row>
    <row r="1239" spans="5:24" x14ac:dyDescent="0.25">
      <c r="E1239" s="19">
        <v>30</v>
      </c>
      <c r="F1239" s="6">
        <v>140</v>
      </c>
      <c r="G1239" s="6">
        <v>170</v>
      </c>
      <c r="H1239" s="6">
        <v>304</v>
      </c>
      <c r="I1239" s="6">
        <v>85</v>
      </c>
      <c r="J1239" s="6">
        <v>300</v>
      </c>
      <c r="K1239" s="19">
        <v>0.25</v>
      </c>
      <c r="L1239" s="22">
        <v>1.43</v>
      </c>
      <c r="M1239" s="22">
        <v>1.26</v>
      </c>
      <c r="N1239" s="22">
        <v>875</v>
      </c>
      <c r="O1239" s="19">
        <v>5</v>
      </c>
      <c r="P1239" s="19" t="s">
        <v>14</v>
      </c>
      <c r="Q1239" s="18"/>
      <c r="R1239" s="14">
        <v>1.707561522</v>
      </c>
      <c r="S1239" s="6">
        <v>2.1025642500000001E-4</v>
      </c>
      <c r="T1239" s="6">
        <v>1.574061385</v>
      </c>
      <c r="U1239" s="6">
        <v>7.8111625579999996E-2</v>
      </c>
      <c r="V1239" s="6">
        <v>10.04259083</v>
      </c>
      <c r="W1239" s="6">
        <v>5.2338898560000002</v>
      </c>
      <c r="X1239" s="6">
        <v>0.48916066819999998</v>
      </c>
    </row>
    <row r="1240" spans="5:24" x14ac:dyDescent="0.25">
      <c r="E1240" s="19">
        <v>30</v>
      </c>
      <c r="F1240" s="6">
        <v>140</v>
      </c>
      <c r="G1240" s="6">
        <v>170</v>
      </c>
      <c r="H1240" s="6">
        <v>304</v>
      </c>
      <c r="I1240" s="6">
        <v>90</v>
      </c>
      <c r="J1240" s="6">
        <v>300</v>
      </c>
      <c r="K1240" s="19">
        <v>0.25</v>
      </c>
      <c r="L1240" s="22">
        <v>1.43</v>
      </c>
      <c r="M1240" s="22">
        <v>1.26</v>
      </c>
      <c r="N1240" s="22">
        <v>875</v>
      </c>
      <c r="O1240" s="19">
        <v>5</v>
      </c>
      <c r="P1240" s="19" t="s">
        <v>14</v>
      </c>
      <c r="Q1240" s="18"/>
      <c r="R1240" s="14">
        <v>1.707561522</v>
      </c>
      <c r="S1240" s="6">
        <v>2.1025642500000001E-4</v>
      </c>
      <c r="T1240" s="6">
        <v>1.5833722349999999</v>
      </c>
      <c r="U1240" s="6">
        <v>7.2829512639999996E-2</v>
      </c>
      <c r="V1240" s="6">
        <v>9.0634206339999999</v>
      </c>
      <c r="W1240" s="6">
        <v>5.211731543</v>
      </c>
      <c r="X1240" s="6">
        <v>0.34309030820000003</v>
      </c>
    </row>
    <row r="1241" spans="5:24" x14ac:dyDescent="0.25">
      <c r="E1241" s="19">
        <v>30</v>
      </c>
      <c r="F1241" s="6">
        <v>140</v>
      </c>
      <c r="G1241" s="6">
        <v>170</v>
      </c>
      <c r="H1241" s="6">
        <v>304</v>
      </c>
      <c r="I1241" s="6">
        <v>95</v>
      </c>
      <c r="J1241" s="6">
        <v>300</v>
      </c>
      <c r="K1241" s="19">
        <v>0.25</v>
      </c>
      <c r="L1241" s="22">
        <v>1.43</v>
      </c>
      <c r="M1241" s="22">
        <v>1.26</v>
      </c>
      <c r="N1241" s="22">
        <v>875</v>
      </c>
      <c r="O1241" s="19">
        <v>5</v>
      </c>
      <c r="P1241" s="19" t="s">
        <v>14</v>
      </c>
      <c r="Q1241" s="18"/>
      <c r="R1241" s="14">
        <v>1.707561522</v>
      </c>
      <c r="S1241" s="6">
        <v>2.1025642500000001E-4</v>
      </c>
      <c r="T1241" s="6">
        <v>1.5915934190000001</v>
      </c>
      <c r="U1241" s="6">
        <v>6.5334825819999998E-2</v>
      </c>
      <c r="V1241" s="6">
        <v>7.9886213589999997</v>
      </c>
      <c r="W1241" s="6">
        <v>5.1792345209999997</v>
      </c>
      <c r="X1241" s="6">
        <v>0.2760616675</v>
      </c>
    </row>
    <row r="1242" spans="5:24" x14ac:dyDescent="0.25">
      <c r="E1242" s="19">
        <v>30</v>
      </c>
      <c r="F1242" s="6">
        <v>140</v>
      </c>
      <c r="G1242" s="6">
        <v>170</v>
      </c>
      <c r="H1242" s="6">
        <v>304</v>
      </c>
      <c r="I1242" s="6">
        <v>100</v>
      </c>
      <c r="J1242" s="6">
        <v>300</v>
      </c>
      <c r="K1242" s="19">
        <v>0.25</v>
      </c>
      <c r="L1242" s="22">
        <v>1.43</v>
      </c>
      <c r="M1242" s="22">
        <v>1.26</v>
      </c>
      <c r="N1242" s="22">
        <v>875</v>
      </c>
      <c r="O1242" s="19">
        <v>5</v>
      </c>
      <c r="P1242" s="19" t="s">
        <v>14</v>
      </c>
      <c r="Q1242" s="18"/>
      <c r="R1242" s="14">
        <v>1.707561522</v>
      </c>
      <c r="S1242" s="6">
        <v>2.1025642500000001E-4</v>
      </c>
      <c r="T1242" s="6">
        <v>1.599051236</v>
      </c>
      <c r="U1242" s="6">
        <v>5.5950806390000003E-2</v>
      </c>
      <c r="V1242" s="6">
        <v>6.26136056</v>
      </c>
      <c r="W1242" s="6">
        <v>5.1691338580000004</v>
      </c>
      <c r="X1242" s="6">
        <v>0.2656980967</v>
      </c>
    </row>
    <row r="1243" spans="5:24" x14ac:dyDescent="0.25">
      <c r="E1243" s="19">
        <v>30</v>
      </c>
      <c r="F1243" s="6">
        <v>140</v>
      </c>
      <c r="G1243" s="6">
        <v>170</v>
      </c>
      <c r="H1243" s="6">
        <v>304</v>
      </c>
      <c r="I1243" s="6">
        <v>105</v>
      </c>
      <c r="J1243" s="6">
        <v>300</v>
      </c>
      <c r="K1243" s="19">
        <v>0.25</v>
      </c>
      <c r="L1243" s="22">
        <v>1.43</v>
      </c>
      <c r="M1243" s="22">
        <v>1.26</v>
      </c>
      <c r="N1243" s="22">
        <v>875</v>
      </c>
      <c r="O1243" s="19">
        <v>5</v>
      </c>
      <c r="P1243" s="19" t="s">
        <v>14</v>
      </c>
      <c r="Q1243" s="18"/>
      <c r="R1243" s="14">
        <v>1.707561522</v>
      </c>
      <c r="S1243" s="6">
        <v>2.1025642500000001E-4</v>
      </c>
      <c r="T1243" s="6">
        <v>1.6050792380000001</v>
      </c>
      <c r="U1243" s="6">
        <v>4.9280510069999998E-2</v>
      </c>
      <c r="V1243" s="6">
        <v>3.262235156</v>
      </c>
      <c r="W1243" s="6">
        <v>5.1510899800000001</v>
      </c>
      <c r="X1243" s="6">
        <v>0.25445176800000002</v>
      </c>
    </row>
    <row r="1244" spans="5:24" x14ac:dyDescent="0.25">
      <c r="E1244" s="19">
        <v>30</v>
      </c>
      <c r="F1244" s="6">
        <v>140</v>
      </c>
      <c r="G1244" s="6">
        <v>170</v>
      </c>
      <c r="H1244" s="6">
        <v>304</v>
      </c>
      <c r="I1244" s="6">
        <v>110</v>
      </c>
      <c r="J1244" s="6">
        <v>300</v>
      </c>
      <c r="K1244" s="19">
        <v>0.25</v>
      </c>
      <c r="L1244" s="22">
        <v>1.43</v>
      </c>
      <c r="M1244" s="22">
        <v>1.26</v>
      </c>
      <c r="N1244" s="22">
        <v>875</v>
      </c>
      <c r="O1244" s="19">
        <v>5</v>
      </c>
      <c r="P1244" s="19" t="s">
        <v>14</v>
      </c>
      <c r="Q1244" s="18"/>
      <c r="R1244" s="14">
        <v>1.707561522</v>
      </c>
      <c r="S1244" s="6">
        <v>2.1025642500000001E-4</v>
      </c>
      <c r="T1244" s="6">
        <v>1.6104585060000001</v>
      </c>
      <c r="U1244" s="6">
        <v>4.9280510069999998E-2</v>
      </c>
      <c r="V1244" s="6">
        <v>1.162263203</v>
      </c>
      <c r="W1244" s="6">
        <v>5.1435476839999996</v>
      </c>
      <c r="X1244" s="6">
        <v>0.2439969706</v>
      </c>
    </row>
    <row r="1245" spans="5:24" x14ac:dyDescent="0.25">
      <c r="E1245" s="19">
        <v>30</v>
      </c>
      <c r="F1245" s="6">
        <v>140</v>
      </c>
      <c r="G1245" s="6">
        <v>170</v>
      </c>
      <c r="H1245" s="6">
        <v>304</v>
      </c>
      <c r="I1245" s="6">
        <v>115</v>
      </c>
      <c r="J1245" s="6">
        <v>300</v>
      </c>
      <c r="K1245" s="19">
        <v>0.25</v>
      </c>
      <c r="L1245" s="22">
        <v>1.43</v>
      </c>
      <c r="M1245" s="22">
        <v>1.26</v>
      </c>
      <c r="N1245" s="22">
        <v>875</v>
      </c>
      <c r="O1245" s="19">
        <v>5</v>
      </c>
      <c r="P1245" s="19" t="s">
        <v>14</v>
      </c>
      <c r="Q1245" s="18"/>
      <c r="R1245" s="14">
        <v>1.707561522</v>
      </c>
      <c r="S1245" s="6">
        <v>2.1025642500000001E-4</v>
      </c>
      <c r="T1245" s="6">
        <v>1.61463077</v>
      </c>
      <c r="U1245" s="6">
        <v>4.9280510069999998E-2</v>
      </c>
      <c r="V1245" s="6">
        <v>0.55422321799999996</v>
      </c>
      <c r="W1245" s="6">
        <v>5.1324948370000003</v>
      </c>
      <c r="X1245" s="6">
        <v>0.23425505160000001</v>
      </c>
    </row>
    <row r="1246" spans="5:24" x14ac:dyDescent="0.25">
      <c r="E1246" s="19">
        <v>30</v>
      </c>
      <c r="F1246" s="6">
        <v>170</v>
      </c>
      <c r="G1246" s="6">
        <v>205</v>
      </c>
      <c r="H1246" s="6">
        <v>352</v>
      </c>
      <c r="I1246" s="6">
        <v>10</v>
      </c>
      <c r="J1246" s="6">
        <v>200</v>
      </c>
      <c r="K1246" s="19">
        <v>0.25</v>
      </c>
      <c r="L1246" s="22">
        <v>1.43</v>
      </c>
      <c r="M1246" s="22">
        <v>1.26</v>
      </c>
      <c r="N1246" s="22">
        <v>875</v>
      </c>
      <c r="O1246" s="19">
        <v>5</v>
      </c>
      <c r="P1246" s="19" t="s">
        <v>14</v>
      </c>
      <c r="Q1246" s="18"/>
      <c r="R1246" s="14">
        <v>1.647327609</v>
      </c>
      <c r="S1246" s="6">
        <v>2.1510251510000001E-4</v>
      </c>
      <c r="T1246" s="6">
        <v>1.182408812</v>
      </c>
      <c r="U1246" s="6">
        <v>0.21239802429999999</v>
      </c>
      <c r="V1246" s="6">
        <v>5.5157758970000001</v>
      </c>
      <c r="W1246" s="6">
        <v>3.0286668959999998</v>
      </c>
      <c r="X1246" s="6">
        <v>4.3031363579999997</v>
      </c>
    </row>
    <row r="1247" spans="5:24" x14ac:dyDescent="0.25">
      <c r="E1247" s="19">
        <v>30</v>
      </c>
      <c r="F1247" s="6">
        <v>170</v>
      </c>
      <c r="G1247" s="6">
        <v>205</v>
      </c>
      <c r="H1247" s="6">
        <v>352</v>
      </c>
      <c r="I1247" s="6">
        <v>15</v>
      </c>
      <c r="J1247" s="6">
        <v>200</v>
      </c>
      <c r="K1247" s="19">
        <v>0.25</v>
      </c>
      <c r="L1247" s="22">
        <v>1.43</v>
      </c>
      <c r="M1247" s="22">
        <v>1.26</v>
      </c>
      <c r="N1247" s="22">
        <v>875</v>
      </c>
      <c r="O1247" s="19">
        <v>5</v>
      </c>
      <c r="P1247" s="19" t="s">
        <v>14</v>
      </c>
      <c r="Q1247" s="18"/>
      <c r="R1247" s="14">
        <v>1.647327609</v>
      </c>
      <c r="S1247" s="6">
        <v>2.1510251510000001E-4</v>
      </c>
      <c r="T1247" s="6">
        <v>1.2008968470000001</v>
      </c>
      <c r="U1247" s="6">
        <v>0.17466921690000001</v>
      </c>
      <c r="V1247" s="6">
        <v>5.8939341880000002</v>
      </c>
      <c r="W1247" s="6">
        <v>2.6055036239999998</v>
      </c>
      <c r="X1247" s="6">
        <v>5.0351787620000001</v>
      </c>
    </row>
    <row r="1248" spans="5:24" x14ac:dyDescent="0.25">
      <c r="E1248" s="19">
        <v>30</v>
      </c>
      <c r="F1248" s="6">
        <v>170</v>
      </c>
      <c r="G1248" s="6">
        <v>205</v>
      </c>
      <c r="H1248" s="6">
        <v>352</v>
      </c>
      <c r="I1248" s="6">
        <v>20</v>
      </c>
      <c r="J1248" s="6">
        <v>200</v>
      </c>
      <c r="K1248" s="19">
        <v>0.25</v>
      </c>
      <c r="L1248" s="22">
        <v>1.43</v>
      </c>
      <c r="M1248" s="22">
        <v>1.26</v>
      </c>
      <c r="N1248" s="22">
        <v>875</v>
      </c>
      <c r="O1248" s="19">
        <v>5</v>
      </c>
      <c r="P1248" s="19" t="s">
        <v>14</v>
      </c>
      <c r="Q1248" s="18"/>
      <c r="R1248" s="14">
        <v>1.647327609</v>
      </c>
      <c r="S1248" s="6">
        <v>2.1510251510000001E-4</v>
      </c>
      <c r="T1248" s="6">
        <v>1.216609812</v>
      </c>
      <c r="U1248" s="6">
        <v>0.1691090287</v>
      </c>
      <c r="V1248" s="6">
        <v>6.8460587190000002</v>
      </c>
      <c r="W1248" s="6">
        <v>2.3666487840000001</v>
      </c>
      <c r="X1248" s="6">
        <v>6.1304607869999996</v>
      </c>
    </row>
    <row r="1249" spans="5:24" x14ac:dyDescent="0.25">
      <c r="E1249" s="19">
        <v>30</v>
      </c>
      <c r="F1249" s="6">
        <v>170</v>
      </c>
      <c r="G1249" s="6">
        <v>205</v>
      </c>
      <c r="H1249" s="6">
        <v>352</v>
      </c>
      <c r="I1249" s="6">
        <v>25</v>
      </c>
      <c r="J1249" s="6">
        <v>200</v>
      </c>
      <c r="K1249" s="19">
        <v>0.25</v>
      </c>
      <c r="L1249" s="22">
        <v>1.43</v>
      </c>
      <c r="M1249" s="22">
        <v>1.26</v>
      </c>
      <c r="N1249" s="22">
        <v>875</v>
      </c>
      <c r="O1249" s="19">
        <v>5</v>
      </c>
      <c r="P1249" s="19" t="s">
        <v>14</v>
      </c>
      <c r="Q1249" s="18"/>
      <c r="R1249" s="14">
        <v>1.647327609</v>
      </c>
      <c r="S1249" s="6">
        <v>2.1510251510000001E-4</v>
      </c>
      <c r="T1249" s="6">
        <v>1.23653309</v>
      </c>
      <c r="U1249" s="6">
        <v>0.1200178439</v>
      </c>
      <c r="V1249" s="6">
        <v>7.7806214679999997</v>
      </c>
      <c r="W1249" s="6">
        <v>2.0700723669999999</v>
      </c>
      <c r="X1249" s="6">
        <v>6.6387137630000002</v>
      </c>
    </row>
    <row r="1250" spans="5:24" x14ac:dyDescent="0.25">
      <c r="E1250" s="19">
        <v>30</v>
      </c>
      <c r="F1250" s="6">
        <v>170</v>
      </c>
      <c r="G1250" s="6">
        <v>205</v>
      </c>
      <c r="H1250" s="6">
        <v>352</v>
      </c>
      <c r="I1250" s="6">
        <v>30</v>
      </c>
      <c r="J1250" s="6">
        <v>200</v>
      </c>
      <c r="K1250" s="19">
        <v>0.25</v>
      </c>
      <c r="L1250" s="22">
        <v>1.43</v>
      </c>
      <c r="M1250" s="22">
        <v>1.26</v>
      </c>
      <c r="N1250" s="22">
        <v>875</v>
      </c>
      <c r="O1250" s="19">
        <v>5</v>
      </c>
      <c r="P1250" s="19" t="s">
        <v>14</v>
      </c>
      <c r="Q1250" s="18"/>
      <c r="R1250" s="14">
        <v>1.647327609</v>
      </c>
      <c r="S1250" s="6">
        <v>2.1510251510000001E-4</v>
      </c>
      <c r="T1250" s="6">
        <v>1.251088612</v>
      </c>
      <c r="U1250" s="6">
        <v>8.9000923309999994E-2</v>
      </c>
      <c r="V1250" s="6">
        <v>8.8509756280000005</v>
      </c>
      <c r="W1250" s="6">
        <v>1.9475355519999999</v>
      </c>
      <c r="X1250" s="6">
        <v>7.4323089610000004</v>
      </c>
    </row>
    <row r="1251" spans="5:24" x14ac:dyDescent="0.25">
      <c r="E1251" s="19">
        <v>30</v>
      </c>
      <c r="F1251" s="6">
        <v>170</v>
      </c>
      <c r="G1251" s="6">
        <v>205</v>
      </c>
      <c r="H1251" s="6">
        <v>352</v>
      </c>
      <c r="I1251" s="6">
        <v>35</v>
      </c>
      <c r="J1251" s="6">
        <v>200</v>
      </c>
      <c r="K1251" s="19">
        <v>0.25</v>
      </c>
      <c r="L1251" s="22">
        <v>1.43</v>
      </c>
      <c r="M1251" s="22">
        <v>1.26</v>
      </c>
      <c r="N1251" s="22">
        <v>875</v>
      </c>
      <c r="O1251" s="19">
        <v>5</v>
      </c>
      <c r="P1251" s="19" t="s">
        <v>14</v>
      </c>
      <c r="Q1251" s="18"/>
      <c r="R1251" s="14">
        <v>1.647327609</v>
      </c>
      <c r="S1251" s="6">
        <v>2.1510251510000001E-4</v>
      </c>
      <c r="T1251" s="6">
        <v>1.265820948</v>
      </c>
      <c r="U1251" s="6">
        <v>6.3407146129999994E-2</v>
      </c>
      <c r="V1251" s="6">
        <v>9.9500292110000004</v>
      </c>
      <c r="W1251" s="6">
        <v>1.7282653180000001</v>
      </c>
      <c r="X1251" s="6">
        <v>7.4233820709999998</v>
      </c>
    </row>
    <row r="1252" spans="5:24" x14ac:dyDescent="0.25">
      <c r="E1252" s="19">
        <v>30</v>
      </c>
      <c r="F1252" s="6">
        <v>170</v>
      </c>
      <c r="G1252" s="6">
        <v>205</v>
      </c>
      <c r="H1252" s="6">
        <v>352</v>
      </c>
      <c r="I1252" s="6">
        <v>40</v>
      </c>
      <c r="J1252" s="6">
        <v>200</v>
      </c>
      <c r="K1252" s="19">
        <v>0.25</v>
      </c>
      <c r="L1252" s="22">
        <v>1.43</v>
      </c>
      <c r="M1252" s="22">
        <v>1.26</v>
      </c>
      <c r="N1252" s="22">
        <v>875</v>
      </c>
      <c r="O1252" s="19">
        <v>5</v>
      </c>
      <c r="P1252" s="19" t="s">
        <v>14</v>
      </c>
      <c r="Q1252" s="18"/>
      <c r="R1252" s="14">
        <v>1.647327609</v>
      </c>
      <c r="S1252" s="6">
        <v>2.1510251510000001E-4</v>
      </c>
      <c r="T1252" s="6">
        <v>1.279068308</v>
      </c>
      <c r="U1252" s="6">
        <v>5.8138526259999997E-2</v>
      </c>
      <c r="V1252" s="6">
        <v>10.715129470000001</v>
      </c>
      <c r="W1252" s="6">
        <v>1.5466043410000001</v>
      </c>
      <c r="X1252" s="6">
        <v>7.923116426</v>
      </c>
    </row>
    <row r="1253" spans="5:24" x14ac:dyDescent="0.25">
      <c r="E1253" s="19">
        <v>30</v>
      </c>
      <c r="F1253" s="6">
        <v>170</v>
      </c>
      <c r="G1253" s="6">
        <v>205</v>
      </c>
      <c r="H1253" s="6">
        <v>352</v>
      </c>
      <c r="I1253" s="6">
        <v>45</v>
      </c>
      <c r="J1253" s="6">
        <v>200</v>
      </c>
      <c r="K1253" s="19">
        <v>0.25</v>
      </c>
      <c r="L1253" s="22">
        <v>1.43</v>
      </c>
      <c r="M1253" s="22">
        <v>1.26</v>
      </c>
      <c r="N1253" s="22">
        <v>875</v>
      </c>
      <c r="O1253" s="19">
        <v>5</v>
      </c>
      <c r="P1253" s="19" t="s">
        <v>14</v>
      </c>
      <c r="Q1253" s="18"/>
      <c r="R1253" s="14">
        <v>1.647327609</v>
      </c>
      <c r="S1253" s="6">
        <v>2.1510251510000001E-4</v>
      </c>
      <c r="T1253" s="6">
        <v>1.291975941</v>
      </c>
      <c r="U1253" s="6">
        <v>4.8242739409999999E-2</v>
      </c>
      <c r="V1253" s="6">
        <v>11.18113011</v>
      </c>
      <c r="W1253" s="6">
        <v>1.3861317550000001</v>
      </c>
      <c r="X1253" s="6">
        <v>7.5587247209999999</v>
      </c>
    </row>
    <row r="1254" spans="5:24" x14ac:dyDescent="0.25">
      <c r="E1254" s="19">
        <v>30</v>
      </c>
      <c r="F1254" s="6">
        <v>170</v>
      </c>
      <c r="G1254" s="6">
        <v>205</v>
      </c>
      <c r="H1254" s="6">
        <v>352</v>
      </c>
      <c r="I1254" s="6">
        <v>50</v>
      </c>
      <c r="J1254" s="6">
        <v>200</v>
      </c>
      <c r="K1254" s="19">
        <v>0.25</v>
      </c>
      <c r="L1254" s="22">
        <v>1.43</v>
      </c>
      <c r="M1254" s="22">
        <v>1.26</v>
      </c>
      <c r="N1254" s="22">
        <v>875</v>
      </c>
      <c r="O1254" s="19">
        <v>5</v>
      </c>
      <c r="P1254" s="19" t="s">
        <v>14</v>
      </c>
      <c r="Q1254" s="18"/>
      <c r="R1254" s="14">
        <v>1.647327609</v>
      </c>
      <c r="S1254" s="6">
        <v>2.1510251510000001E-4</v>
      </c>
      <c r="T1254" s="6">
        <v>1.3038400569999999</v>
      </c>
      <c r="U1254" s="6">
        <v>7.0675927779999995E-2</v>
      </c>
      <c r="V1254" s="6">
        <v>11.61120361</v>
      </c>
      <c r="W1254" s="6">
        <v>1.475683632</v>
      </c>
      <c r="X1254" s="6">
        <v>7.9241045379999999</v>
      </c>
    </row>
    <row r="1255" spans="5:24" x14ac:dyDescent="0.25">
      <c r="E1255" s="19">
        <v>30</v>
      </c>
      <c r="F1255" s="6">
        <v>170</v>
      </c>
      <c r="G1255" s="6">
        <v>205</v>
      </c>
      <c r="H1255" s="6">
        <v>352</v>
      </c>
      <c r="I1255" s="6">
        <v>55</v>
      </c>
      <c r="J1255" s="6">
        <v>200</v>
      </c>
      <c r="K1255" s="19">
        <v>0.25</v>
      </c>
      <c r="L1255" s="22">
        <v>1.43</v>
      </c>
      <c r="M1255" s="22">
        <v>1.26</v>
      </c>
      <c r="N1255" s="22">
        <v>875</v>
      </c>
      <c r="O1255" s="19">
        <v>5</v>
      </c>
      <c r="P1255" s="19" t="s">
        <v>14</v>
      </c>
      <c r="Q1255" s="18"/>
      <c r="R1255" s="14">
        <v>1.647327609</v>
      </c>
      <c r="S1255" s="6">
        <v>2.1510251510000001E-4</v>
      </c>
      <c r="T1255" s="6">
        <v>1.315659422</v>
      </c>
      <c r="U1255" s="6">
        <v>7.0812964440000001E-2</v>
      </c>
      <c r="V1255" s="6">
        <v>11.93569886</v>
      </c>
      <c r="W1255" s="6">
        <v>1.432420867</v>
      </c>
      <c r="X1255" s="6">
        <v>8.0932583670000007</v>
      </c>
    </row>
    <row r="1256" spans="5:24" x14ac:dyDescent="0.25">
      <c r="E1256" s="19">
        <v>30</v>
      </c>
      <c r="F1256" s="6">
        <v>170</v>
      </c>
      <c r="G1256" s="6">
        <v>205</v>
      </c>
      <c r="H1256" s="6">
        <v>352</v>
      </c>
      <c r="I1256" s="6">
        <v>60</v>
      </c>
      <c r="J1256" s="6">
        <v>200</v>
      </c>
      <c r="K1256" s="19">
        <v>0.25</v>
      </c>
      <c r="L1256" s="22">
        <v>1.43</v>
      </c>
      <c r="M1256" s="22">
        <v>1.26</v>
      </c>
      <c r="N1256" s="22">
        <v>875</v>
      </c>
      <c r="O1256" s="19">
        <v>5</v>
      </c>
      <c r="P1256" s="19" t="s">
        <v>14</v>
      </c>
      <c r="Q1256" s="18"/>
      <c r="R1256" s="14">
        <v>1.647327609</v>
      </c>
      <c r="S1256" s="6">
        <v>2.1510251510000001E-4</v>
      </c>
      <c r="T1256" s="6">
        <v>1.3272626949999999</v>
      </c>
      <c r="U1256" s="6">
        <v>3.3352390179999997E-2</v>
      </c>
      <c r="V1256" s="6">
        <v>12.06648242</v>
      </c>
      <c r="W1256" s="6">
        <v>1.3373640769999999</v>
      </c>
      <c r="X1256" s="6">
        <v>8.2407392329999993</v>
      </c>
    </row>
    <row r="1257" spans="5:24" x14ac:dyDescent="0.25">
      <c r="E1257" s="19">
        <v>30</v>
      </c>
      <c r="F1257" s="6">
        <v>170</v>
      </c>
      <c r="G1257" s="6">
        <v>205</v>
      </c>
      <c r="H1257" s="6">
        <v>352</v>
      </c>
      <c r="I1257" s="6">
        <v>65</v>
      </c>
      <c r="J1257" s="6">
        <v>200</v>
      </c>
      <c r="K1257" s="19">
        <v>0.25</v>
      </c>
      <c r="L1257" s="22">
        <v>1.43</v>
      </c>
      <c r="M1257" s="22">
        <v>1.26</v>
      </c>
      <c r="N1257" s="22">
        <v>875</v>
      </c>
      <c r="O1257" s="19">
        <v>5</v>
      </c>
      <c r="P1257" s="19" t="s">
        <v>14</v>
      </c>
      <c r="Q1257" s="18"/>
      <c r="R1257" s="14">
        <v>1.647327609</v>
      </c>
      <c r="S1257" s="6">
        <v>2.1510251510000001E-4</v>
      </c>
      <c r="T1257" s="6">
        <v>1.3381538209999999</v>
      </c>
      <c r="U1257" s="6">
        <v>2.1896708649999999E-2</v>
      </c>
      <c r="V1257" s="6">
        <v>12.051944689999999</v>
      </c>
      <c r="W1257" s="6">
        <v>1.221384413</v>
      </c>
      <c r="X1257" s="6">
        <v>8.0598664069999995</v>
      </c>
    </row>
    <row r="1258" spans="5:24" x14ac:dyDescent="0.25">
      <c r="E1258" s="19">
        <v>30</v>
      </c>
      <c r="F1258" s="6">
        <v>170</v>
      </c>
      <c r="G1258" s="6">
        <v>205</v>
      </c>
      <c r="H1258" s="6">
        <v>352</v>
      </c>
      <c r="I1258" s="6">
        <v>70</v>
      </c>
      <c r="J1258" s="6">
        <v>200</v>
      </c>
      <c r="K1258" s="19">
        <v>0.25</v>
      </c>
      <c r="L1258" s="22">
        <v>1.43</v>
      </c>
      <c r="M1258" s="22">
        <v>1.26</v>
      </c>
      <c r="N1258" s="22">
        <v>875</v>
      </c>
      <c r="O1258" s="19">
        <v>5</v>
      </c>
      <c r="P1258" s="19" t="s">
        <v>14</v>
      </c>
      <c r="Q1258" s="18"/>
      <c r="R1258" s="14">
        <v>1.647327609</v>
      </c>
      <c r="S1258" s="6">
        <v>2.1510251510000001E-4</v>
      </c>
      <c r="T1258" s="6">
        <v>1.3485663139999999</v>
      </c>
      <c r="U1258" s="6">
        <v>2.1896708649999999E-2</v>
      </c>
      <c r="V1258" s="6">
        <v>12.04386075</v>
      </c>
      <c r="W1258" s="6">
        <v>1.2241834599999999</v>
      </c>
      <c r="X1258" s="6">
        <v>7.2108238570000003</v>
      </c>
    </row>
    <row r="1259" spans="5:24" x14ac:dyDescent="0.25">
      <c r="E1259" s="19">
        <v>30</v>
      </c>
      <c r="F1259" s="6">
        <v>170</v>
      </c>
      <c r="G1259" s="6">
        <v>205</v>
      </c>
      <c r="H1259" s="6">
        <v>352</v>
      </c>
      <c r="I1259" s="6">
        <v>75</v>
      </c>
      <c r="J1259" s="6">
        <v>200</v>
      </c>
      <c r="K1259" s="19">
        <v>0.25</v>
      </c>
      <c r="L1259" s="22">
        <v>1.43</v>
      </c>
      <c r="M1259" s="22">
        <v>1.26</v>
      </c>
      <c r="N1259" s="22">
        <v>875</v>
      </c>
      <c r="O1259" s="19">
        <v>5</v>
      </c>
      <c r="P1259" s="19" t="s">
        <v>14</v>
      </c>
      <c r="Q1259" s="18"/>
      <c r="R1259" s="14">
        <v>1.647327609</v>
      </c>
      <c r="S1259" s="6">
        <v>2.1510251510000001E-4</v>
      </c>
      <c r="T1259" s="6">
        <v>1.3585652340000001</v>
      </c>
      <c r="U1259" s="6">
        <v>1.1455681529999999E-2</v>
      </c>
      <c r="V1259" s="6">
        <v>11.932411760000001</v>
      </c>
      <c r="W1259" s="6">
        <v>1.1422005500000001</v>
      </c>
      <c r="X1259" s="6">
        <v>6.8826498090000001</v>
      </c>
    </row>
    <row r="1260" spans="5:24" x14ac:dyDescent="0.25">
      <c r="E1260" s="19">
        <v>30</v>
      </c>
      <c r="F1260" s="6">
        <v>170</v>
      </c>
      <c r="G1260" s="6">
        <v>205</v>
      </c>
      <c r="H1260" s="6">
        <v>352</v>
      </c>
      <c r="I1260" s="6">
        <v>80</v>
      </c>
      <c r="J1260" s="6">
        <v>200</v>
      </c>
      <c r="K1260" s="19">
        <v>0.25</v>
      </c>
      <c r="L1260" s="22">
        <v>1.43</v>
      </c>
      <c r="M1260" s="22">
        <v>1.26</v>
      </c>
      <c r="N1260" s="22">
        <v>875</v>
      </c>
      <c r="O1260" s="19">
        <v>5</v>
      </c>
      <c r="P1260" s="19" t="s">
        <v>14</v>
      </c>
      <c r="Q1260" s="18"/>
      <c r="R1260" s="14">
        <v>1.647327609</v>
      </c>
      <c r="S1260" s="6">
        <v>2.1510251510000001E-4</v>
      </c>
      <c r="T1260" s="6">
        <v>1.368180382</v>
      </c>
      <c r="U1260" s="6">
        <v>1.1455681529999999E-2</v>
      </c>
      <c r="V1260" s="6">
        <v>11.641401309999999</v>
      </c>
      <c r="W1260" s="6">
        <v>0.99507857619999995</v>
      </c>
      <c r="X1260" s="6">
        <v>6.0080894330000003</v>
      </c>
    </row>
    <row r="1261" spans="5:24" x14ac:dyDescent="0.25">
      <c r="E1261" s="19">
        <v>30</v>
      </c>
      <c r="F1261" s="6">
        <v>170</v>
      </c>
      <c r="G1261" s="6">
        <v>205</v>
      </c>
      <c r="H1261" s="6">
        <v>352</v>
      </c>
      <c r="I1261" s="6">
        <v>85</v>
      </c>
      <c r="J1261" s="6">
        <v>200</v>
      </c>
      <c r="K1261" s="19">
        <v>0.25</v>
      </c>
      <c r="L1261" s="22">
        <v>1.43</v>
      </c>
      <c r="M1261" s="22">
        <v>1.26</v>
      </c>
      <c r="N1261" s="22">
        <v>875</v>
      </c>
      <c r="O1261" s="19">
        <v>5</v>
      </c>
      <c r="P1261" s="19" t="s">
        <v>14</v>
      </c>
      <c r="Q1261" s="18"/>
      <c r="R1261" s="14">
        <v>1.647327609</v>
      </c>
      <c r="S1261" s="6">
        <v>2.1510251510000001E-4</v>
      </c>
      <c r="T1261" s="6">
        <v>1.3773710699999999</v>
      </c>
      <c r="U1261" s="6">
        <v>1.1455681529999999E-2</v>
      </c>
      <c r="V1261" s="6">
        <v>11.258781259999999</v>
      </c>
      <c r="W1261" s="6">
        <v>0.99766769440000003</v>
      </c>
      <c r="X1261" s="6">
        <v>4.747801323</v>
      </c>
    </row>
    <row r="1262" spans="5:24" x14ac:dyDescent="0.25">
      <c r="E1262" s="19">
        <v>30</v>
      </c>
      <c r="F1262" s="6">
        <v>170</v>
      </c>
      <c r="G1262" s="6">
        <v>205</v>
      </c>
      <c r="H1262" s="6">
        <v>352</v>
      </c>
      <c r="I1262" s="6">
        <v>90</v>
      </c>
      <c r="J1262" s="6">
        <v>200</v>
      </c>
      <c r="K1262" s="19">
        <v>0.25</v>
      </c>
      <c r="L1262" s="22">
        <v>1.43</v>
      </c>
      <c r="M1262" s="22">
        <v>1.26</v>
      </c>
      <c r="N1262" s="22">
        <v>875</v>
      </c>
      <c r="O1262" s="19">
        <v>5</v>
      </c>
      <c r="P1262" s="19" t="s">
        <v>14</v>
      </c>
      <c r="Q1262" s="18"/>
      <c r="R1262" s="14">
        <v>1.647327609</v>
      </c>
      <c r="S1262" s="6">
        <v>2.1510251510000001E-4</v>
      </c>
      <c r="T1262" s="6">
        <v>1.386213691</v>
      </c>
      <c r="U1262" s="6">
        <v>1.1455681529999999E-2</v>
      </c>
      <c r="V1262" s="6">
        <v>10.78976799</v>
      </c>
      <c r="W1262" s="6">
        <v>0.99774058619999995</v>
      </c>
      <c r="X1262" s="6">
        <v>2.409333137</v>
      </c>
    </row>
    <row r="1263" spans="5:24" x14ac:dyDescent="0.25">
      <c r="E1263" s="19">
        <v>30</v>
      </c>
      <c r="F1263" s="6">
        <v>170</v>
      </c>
      <c r="G1263" s="6">
        <v>205</v>
      </c>
      <c r="H1263" s="6">
        <v>352</v>
      </c>
      <c r="I1263" s="6">
        <v>95</v>
      </c>
      <c r="J1263" s="6">
        <v>200</v>
      </c>
      <c r="K1263" s="19">
        <v>0.25</v>
      </c>
      <c r="L1263" s="22">
        <v>1.43</v>
      </c>
      <c r="M1263" s="22">
        <v>1.26</v>
      </c>
      <c r="N1263" s="22">
        <v>875</v>
      </c>
      <c r="O1263" s="19">
        <v>5</v>
      </c>
      <c r="P1263" s="19" t="s">
        <v>14</v>
      </c>
      <c r="Q1263" s="18"/>
      <c r="R1263" s="14">
        <v>1.647327609</v>
      </c>
      <c r="S1263" s="6">
        <v>2.1510251510000001E-4</v>
      </c>
      <c r="T1263" s="6">
        <v>1.394191003</v>
      </c>
      <c r="U1263" s="6">
        <v>1.1455681529999999E-2</v>
      </c>
      <c r="V1263" s="6">
        <v>10.13881284</v>
      </c>
      <c r="W1263" s="6">
        <v>0.99765311599999995</v>
      </c>
      <c r="X1263" s="6">
        <v>1.0785023119999999</v>
      </c>
    </row>
    <row r="1264" spans="5:24" x14ac:dyDescent="0.25">
      <c r="E1264" s="19">
        <v>30</v>
      </c>
      <c r="F1264" s="6">
        <v>170</v>
      </c>
      <c r="G1264" s="6">
        <v>205</v>
      </c>
      <c r="H1264" s="6">
        <v>352</v>
      </c>
      <c r="I1264" s="6">
        <v>100</v>
      </c>
      <c r="J1264" s="6">
        <v>200</v>
      </c>
      <c r="K1264" s="19">
        <v>0.25</v>
      </c>
      <c r="L1264" s="22">
        <v>1.43</v>
      </c>
      <c r="M1264" s="22">
        <v>1.26</v>
      </c>
      <c r="N1264" s="22">
        <v>875</v>
      </c>
      <c r="O1264" s="19">
        <v>5</v>
      </c>
      <c r="P1264" s="19" t="s">
        <v>14</v>
      </c>
      <c r="Q1264" s="18"/>
      <c r="R1264" s="14">
        <v>1.647327609</v>
      </c>
      <c r="S1264" s="6">
        <v>2.1510251510000001E-4</v>
      </c>
      <c r="T1264" s="6">
        <v>1.401634295</v>
      </c>
      <c r="U1264" s="6">
        <v>1.1455681529999999E-2</v>
      </c>
      <c r="V1264" s="6">
        <v>9.8050184009999999</v>
      </c>
      <c r="W1264" s="6">
        <v>0.99093248840000003</v>
      </c>
      <c r="X1264" s="6">
        <v>0.54362634399999998</v>
      </c>
    </row>
    <row r="1265" spans="5:24" x14ac:dyDescent="0.25">
      <c r="E1265" s="19">
        <v>30</v>
      </c>
      <c r="F1265" s="6">
        <v>170</v>
      </c>
      <c r="G1265" s="6">
        <v>205</v>
      </c>
      <c r="H1265" s="6">
        <v>352</v>
      </c>
      <c r="I1265" s="6">
        <v>105</v>
      </c>
      <c r="J1265" s="6">
        <v>200</v>
      </c>
      <c r="K1265" s="19">
        <v>0.25</v>
      </c>
      <c r="L1265" s="22">
        <v>1.43</v>
      </c>
      <c r="M1265" s="22">
        <v>1.26</v>
      </c>
      <c r="N1265" s="22">
        <v>875</v>
      </c>
      <c r="O1265" s="19">
        <v>5</v>
      </c>
      <c r="P1265" s="19" t="s">
        <v>14</v>
      </c>
      <c r="Q1265" s="18"/>
      <c r="R1265" s="14">
        <v>1.647327609</v>
      </c>
      <c r="S1265" s="6">
        <v>2.1510251510000001E-4</v>
      </c>
      <c r="T1265" s="6">
        <v>1.409303843</v>
      </c>
      <c r="U1265" s="6">
        <v>1.1455681529999999E-2</v>
      </c>
      <c r="V1265" s="6">
        <v>8.8964195880000005</v>
      </c>
      <c r="W1265" s="6">
        <v>0.99179261210000003</v>
      </c>
      <c r="X1265" s="6">
        <v>0.29496268799999997</v>
      </c>
    </row>
    <row r="1266" spans="5:24" x14ac:dyDescent="0.25">
      <c r="E1266" s="19">
        <v>30</v>
      </c>
      <c r="F1266" s="6">
        <v>170</v>
      </c>
      <c r="G1266" s="6">
        <v>205</v>
      </c>
      <c r="H1266" s="6">
        <v>352</v>
      </c>
      <c r="I1266" s="6">
        <v>110</v>
      </c>
      <c r="J1266" s="6">
        <v>200</v>
      </c>
      <c r="K1266" s="19">
        <v>0.25</v>
      </c>
      <c r="L1266" s="22">
        <v>1.43</v>
      </c>
      <c r="M1266" s="22">
        <v>1.26</v>
      </c>
      <c r="N1266" s="22">
        <v>875</v>
      </c>
      <c r="O1266" s="19">
        <v>5</v>
      </c>
      <c r="P1266" s="19" t="s">
        <v>14</v>
      </c>
      <c r="Q1266" s="18"/>
      <c r="R1266" s="14">
        <v>1.647327609</v>
      </c>
      <c r="S1266" s="6">
        <v>2.1510251510000001E-4</v>
      </c>
      <c r="T1266" s="6">
        <v>1.4161010190000001</v>
      </c>
      <c r="U1266" s="6">
        <v>0</v>
      </c>
      <c r="V1266" s="6">
        <v>8.4806687380000003</v>
      </c>
      <c r="W1266" s="6">
        <v>0.97864583989999998</v>
      </c>
      <c r="X1266" s="6">
        <v>0.23250930780000001</v>
      </c>
    </row>
    <row r="1267" spans="5:24" x14ac:dyDescent="0.25">
      <c r="E1267" s="19">
        <v>30</v>
      </c>
      <c r="F1267" s="6">
        <v>170</v>
      </c>
      <c r="G1267" s="6">
        <v>205</v>
      </c>
      <c r="H1267" s="6">
        <v>352</v>
      </c>
      <c r="I1267" s="6">
        <v>115</v>
      </c>
      <c r="J1267" s="6">
        <v>200</v>
      </c>
      <c r="K1267" s="19">
        <v>0.25</v>
      </c>
      <c r="L1267" s="22">
        <v>1.43</v>
      </c>
      <c r="M1267" s="22">
        <v>1.26</v>
      </c>
      <c r="N1267" s="22">
        <v>875</v>
      </c>
      <c r="O1267" s="19">
        <v>5</v>
      </c>
      <c r="P1267" s="19" t="s">
        <v>14</v>
      </c>
      <c r="Q1267" s="18"/>
      <c r="R1267" s="14">
        <v>1.647327609</v>
      </c>
      <c r="S1267" s="6">
        <v>2.1510251510000001E-4</v>
      </c>
      <c r="T1267" s="6">
        <v>1.4225342590000001</v>
      </c>
      <c r="U1267" s="6">
        <v>0</v>
      </c>
      <c r="V1267" s="6">
        <v>7.306790522</v>
      </c>
      <c r="W1267" s="6">
        <v>0.97249668430000002</v>
      </c>
      <c r="X1267" s="6">
        <v>0.18559147670000001</v>
      </c>
    </row>
    <row r="1268" spans="5:24" x14ac:dyDescent="0.25">
      <c r="E1268" s="19">
        <v>30</v>
      </c>
      <c r="F1268" s="6">
        <v>170</v>
      </c>
      <c r="G1268" s="6">
        <v>205</v>
      </c>
      <c r="H1268" s="6">
        <v>352</v>
      </c>
      <c r="I1268" s="6">
        <v>10</v>
      </c>
      <c r="J1268" s="6">
        <v>250</v>
      </c>
      <c r="K1268" s="19">
        <v>0.25</v>
      </c>
      <c r="L1268" s="22">
        <v>1.43</v>
      </c>
      <c r="M1268" s="22">
        <v>1.26</v>
      </c>
      <c r="N1268" s="22">
        <v>875</v>
      </c>
      <c r="O1268" s="19">
        <v>5</v>
      </c>
      <c r="P1268" s="19" t="s">
        <v>14</v>
      </c>
      <c r="Q1268" s="18"/>
      <c r="R1268" s="14">
        <v>1.6484049999999999</v>
      </c>
      <c r="S1268" s="6">
        <v>2.099174361E-4</v>
      </c>
      <c r="T1268" s="6">
        <v>1.224022671</v>
      </c>
      <c r="U1268" s="6">
        <v>0.35490972640000001</v>
      </c>
      <c r="V1268" s="6">
        <v>6.6233802590000002</v>
      </c>
      <c r="W1268" s="6">
        <v>6.6762499789999996</v>
      </c>
      <c r="X1268" s="6">
        <v>4.8007748079999999</v>
      </c>
    </row>
    <row r="1269" spans="5:24" x14ac:dyDescent="0.25">
      <c r="E1269" s="19">
        <v>30</v>
      </c>
      <c r="F1269" s="6">
        <v>170</v>
      </c>
      <c r="G1269" s="6">
        <v>205</v>
      </c>
      <c r="H1269" s="6">
        <v>352</v>
      </c>
      <c r="I1269" s="6">
        <v>15</v>
      </c>
      <c r="J1269" s="6">
        <v>250</v>
      </c>
      <c r="K1269" s="19">
        <v>0.25</v>
      </c>
      <c r="L1269" s="22">
        <v>1.43</v>
      </c>
      <c r="M1269" s="22">
        <v>1.26</v>
      </c>
      <c r="N1269" s="22">
        <v>875</v>
      </c>
      <c r="O1269" s="19">
        <v>5</v>
      </c>
      <c r="P1269" s="19" t="s">
        <v>14</v>
      </c>
      <c r="Q1269" s="18"/>
      <c r="R1269" s="14">
        <v>1.6484049999999999</v>
      </c>
      <c r="S1269" s="6">
        <v>2.099174361E-4</v>
      </c>
      <c r="T1269" s="6">
        <v>1.2455600229999999</v>
      </c>
      <c r="U1269" s="6">
        <v>0.30237862710000002</v>
      </c>
      <c r="V1269" s="6">
        <v>6.1218872260000001</v>
      </c>
      <c r="W1269" s="6">
        <v>5.8670433930000003</v>
      </c>
      <c r="X1269" s="6">
        <v>5.2838783559999998</v>
      </c>
    </row>
    <row r="1270" spans="5:24" x14ac:dyDescent="0.25">
      <c r="E1270" s="19">
        <v>30</v>
      </c>
      <c r="F1270" s="6">
        <v>170</v>
      </c>
      <c r="G1270" s="6">
        <v>205</v>
      </c>
      <c r="H1270" s="6">
        <v>352</v>
      </c>
      <c r="I1270" s="6">
        <v>20</v>
      </c>
      <c r="J1270" s="6">
        <v>250</v>
      </c>
      <c r="K1270" s="19">
        <v>0.25</v>
      </c>
      <c r="L1270" s="22">
        <v>1.43</v>
      </c>
      <c r="M1270" s="22">
        <v>1.26</v>
      </c>
      <c r="N1270" s="22">
        <v>875</v>
      </c>
      <c r="O1270" s="19">
        <v>5</v>
      </c>
      <c r="P1270" s="19" t="s">
        <v>14</v>
      </c>
      <c r="Q1270" s="18"/>
      <c r="R1270" s="14">
        <v>1.6484049999999999</v>
      </c>
      <c r="S1270" s="6">
        <v>2.099174361E-4</v>
      </c>
      <c r="T1270" s="6">
        <v>1.2636344340000001</v>
      </c>
      <c r="U1270" s="6">
        <v>0.25804406800000002</v>
      </c>
      <c r="V1270" s="6">
        <v>6.9891104139999998</v>
      </c>
      <c r="W1270" s="6">
        <v>5.2039073660000001</v>
      </c>
      <c r="X1270" s="6">
        <v>6.1879347400000002</v>
      </c>
    </row>
    <row r="1271" spans="5:24" x14ac:dyDescent="0.25">
      <c r="E1271" s="19">
        <v>30</v>
      </c>
      <c r="F1271" s="6">
        <v>170</v>
      </c>
      <c r="G1271" s="6">
        <v>205</v>
      </c>
      <c r="H1271" s="6">
        <v>352</v>
      </c>
      <c r="I1271" s="6">
        <v>25</v>
      </c>
      <c r="J1271" s="6">
        <v>250</v>
      </c>
      <c r="K1271" s="19">
        <v>0.25</v>
      </c>
      <c r="L1271" s="22">
        <v>1.43</v>
      </c>
      <c r="M1271" s="22">
        <v>1.26</v>
      </c>
      <c r="N1271" s="22">
        <v>875</v>
      </c>
      <c r="O1271" s="19">
        <v>5</v>
      </c>
      <c r="P1271" s="19" t="s">
        <v>14</v>
      </c>
      <c r="Q1271" s="18"/>
      <c r="R1271" s="14">
        <v>1.6484049999999999</v>
      </c>
      <c r="S1271" s="6">
        <v>2.099174361E-4</v>
      </c>
      <c r="T1271" s="6">
        <v>1.2802952860000001</v>
      </c>
      <c r="U1271" s="6">
        <v>0.2243995329</v>
      </c>
      <c r="V1271" s="6">
        <v>8.1058812150000001</v>
      </c>
      <c r="W1271" s="6">
        <v>4.6972846710000002</v>
      </c>
      <c r="X1271" s="6">
        <v>6.6772966790000003</v>
      </c>
    </row>
    <row r="1272" spans="5:24" x14ac:dyDescent="0.25">
      <c r="E1272" s="19">
        <v>30</v>
      </c>
      <c r="F1272" s="6">
        <v>170</v>
      </c>
      <c r="G1272" s="6">
        <v>205</v>
      </c>
      <c r="H1272" s="6">
        <v>352</v>
      </c>
      <c r="I1272" s="6">
        <v>30</v>
      </c>
      <c r="J1272" s="6">
        <v>250</v>
      </c>
      <c r="K1272" s="19">
        <v>0.25</v>
      </c>
      <c r="L1272" s="22">
        <v>1.43</v>
      </c>
      <c r="M1272" s="22">
        <v>1.26</v>
      </c>
      <c r="N1272" s="22">
        <v>875</v>
      </c>
      <c r="O1272" s="19">
        <v>5</v>
      </c>
      <c r="P1272" s="19" t="s">
        <v>14</v>
      </c>
      <c r="Q1272" s="18"/>
      <c r="R1272" s="14">
        <v>1.6484049999999999</v>
      </c>
      <c r="S1272" s="6">
        <v>2.099174361E-4</v>
      </c>
      <c r="T1272" s="6">
        <v>1.296560605</v>
      </c>
      <c r="U1272" s="6">
        <v>0.18674304019999999</v>
      </c>
      <c r="V1272" s="6">
        <v>9.1264828379999994</v>
      </c>
      <c r="W1272" s="6">
        <v>4.1253837459999998</v>
      </c>
      <c r="X1272" s="6">
        <v>7.6533209219999998</v>
      </c>
    </row>
    <row r="1273" spans="5:24" x14ac:dyDescent="0.25">
      <c r="E1273" s="19">
        <v>30</v>
      </c>
      <c r="F1273" s="6">
        <v>170</v>
      </c>
      <c r="G1273" s="6">
        <v>205</v>
      </c>
      <c r="H1273" s="6">
        <v>352</v>
      </c>
      <c r="I1273" s="6">
        <v>35</v>
      </c>
      <c r="J1273" s="6">
        <v>250</v>
      </c>
      <c r="K1273" s="19">
        <v>0.25</v>
      </c>
      <c r="L1273" s="22">
        <v>1.43</v>
      </c>
      <c r="M1273" s="22">
        <v>1.26</v>
      </c>
      <c r="N1273" s="22">
        <v>875</v>
      </c>
      <c r="O1273" s="19">
        <v>5</v>
      </c>
      <c r="P1273" s="19" t="s">
        <v>14</v>
      </c>
      <c r="Q1273" s="18"/>
      <c r="R1273" s="14">
        <v>1.6484049999999999</v>
      </c>
      <c r="S1273" s="6">
        <v>2.099174361E-4</v>
      </c>
      <c r="T1273" s="6">
        <v>1.311481959</v>
      </c>
      <c r="U1273" s="6">
        <v>0.17526929920000001</v>
      </c>
      <c r="V1273" s="6">
        <v>9.7583416889999999</v>
      </c>
      <c r="W1273" s="6">
        <v>3.6715047329999999</v>
      </c>
      <c r="X1273" s="6">
        <v>8.1639233509999993</v>
      </c>
    </row>
    <row r="1274" spans="5:24" x14ac:dyDescent="0.25">
      <c r="E1274" s="19">
        <v>30</v>
      </c>
      <c r="F1274" s="6">
        <v>170</v>
      </c>
      <c r="G1274" s="6">
        <v>205</v>
      </c>
      <c r="H1274" s="6">
        <v>352</v>
      </c>
      <c r="I1274" s="6">
        <v>40</v>
      </c>
      <c r="J1274" s="6">
        <v>250</v>
      </c>
      <c r="K1274" s="19">
        <v>0.25</v>
      </c>
      <c r="L1274" s="22">
        <v>1.43</v>
      </c>
      <c r="M1274" s="22">
        <v>1.26</v>
      </c>
      <c r="N1274" s="22">
        <v>875</v>
      </c>
      <c r="O1274" s="19">
        <v>5</v>
      </c>
      <c r="P1274" s="19" t="s">
        <v>14</v>
      </c>
      <c r="Q1274" s="18"/>
      <c r="R1274" s="14">
        <v>1.6484049999999999</v>
      </c>
      <c r="S1274" s="6">
        <v>2.099174361E-4</v>
      </c>
      <c r="T1274" s="6">
        <v>1.3266663480000001</v>
      </c>
      <c r="U1274" s="6">
        <v>0.1402229166</v>
      </c>
      <c r="V1274" s="6">
        <v>11.078782479999999</v>
      </c>
      <c r="W1274" s="6">
        <v>3.438022584</v>
      </c>
      <c r="X1274" s="6">
        <v>8.3767542269999993</v>
      </c>
    </row>
    <row r="1275" spans="5:24" x14ac:dyDescent="0.25">
      <c r="E1275" s="19">
        <v>30</v>
      </c>
      <c r="F1275" s="6">
        <v>170</v>
      </c>
      <c r="G1275" s="6">
        <v>205</v>
      </c>
      <c r="H1275" s="6">
        <v>352</v>
      </c>
      <c r="I1275" s="6">
        <v>45</v>
      </c>
      <c r="J1275" s="6">
        <v>250</v>
      </c>
      <c r="K1275" s="19">
        <v>0.25</v>
      </c>
      <c r="L1275" s="22">
        <v>1.43</v>
      </c>
      <c r="M1275" s="22">
        <v>1.26</v>
      </c>
      <c r="N1275" s="22">
        <v>875</v>
      </c>
      <c r="O1275" s="19">
        <v>5</v>
      </c>
      <c r="P1275" s="19" t="s">
        <v>14</v>
      </c>
      <c r="Q1275" s="18"/>
      <c r="R1275" s="14">
        <v>1.6484049999999999</v>
      </c>
      <c r="S1275" s="6">
        <v>2.099174361E-4</v>
      </c>
      <c r="T1275" s="6">
        <v>1.340937367</v>
      </c>
      <c r="U1275" s="6">
        <v>0.1036113887</v>
      </c>
      <c r="V1275" s="6">
        <v>11.59990339</v>
      </c>
      <c r="W1275" s="6">
        <v>3.1273891759999999</v>
      </c>
      <c r="X1275" s="6">
        <v>8.6661192660000008</v>
      </c>
    </row>
    <row r="1276" spans="5:24" x14ac:dyDescent="0.25">
      <c r="E1276" s="19">
        <v>30</v>
      </c>
      <c r="F1276" s="6">
        <v>170</v>
      </c>
      <c r="G1276" s="6">
        <v>205</v>
      </c>
      <c r="H1276" s="6">
        <v>352</v>
      </c>
      <c r="I1276" s="6">
        <v>50</v>
      </c>
      <c r="J1276" s="6">
        <v>250</v>
      </c>
      <c r="K1276" s="19">
        <v>0.25</v>
      </c>
      <c r="L1276" s="22">
        <v>1.43</v>
      </c>
      <c r="M1276" s="22">
        <v>1.26</v>
      </c>
      <c r="N1276" s="22">
        <v>875</v>
      </c>
      <c r="O1276" s="19">
        <v>5</v>
      </c>
      <c r="P1276" s="19" t="s">
        <v>14</v>
      </c>
      <c r="Q1276" s="18"/>
      <c r="R1276" s="14">
        <v>1.6484049999999999</v>
      </c>
      <c r="S1276" s="6">
        <v>2.099174361E-4</v>
      </c>
      <c r="T1276" s="6">
        <v>1.3550035600000001</v>
      </c>
      <c r="U1276" s="6">
        <v>9.9660067409999997E-2</v>
      </c>
      <c r="V1276" s="6">
        <v>11.58898349</v>
      </c>
      <c r="W1276" s="6">
        <v>3.0453304490000002</v>
      </c>
      <c r="X1276" s="6">
        <v>7.7298985949999999</v>
      </c>
    </row>
    <row r="1277" spans="5:24" x14ac:dyDescent="0.25">
      <c r="E1277" s="19">
        <v>30</v>
      </c>
      <c r="F1277" s="6">
        <v>170</v>
      </c>
      <c r="G1277" s="6">
        <v>205</v>
      </c>
      <c r="H1277" s="6">
        <v>352</v>
      </c>
      <c r="I1277" s="6">
        <v>55</v>
      </c>
      <c r="J1277" s="6">
        <v>250</v>
      </c>
      <c r="K1277" s="19">
        <v>0.25</v>
      </c>
      <c r="L1277" s="22">
        <v>1.43</v>
      </c>
      <c r="M1277" s="22">
        <v>1.26</v>
      </c>
      <c r="N1277" s="22">
        <v>875</v>
      </c>
      <c r="O1277" s="19">
        <v>5</v>
      </c>
      <c r="P1277" s="19" t="s">
        <v>14</v>
      </c>
      <c r="Q1277" s="18"/>
      <c r="R1277" s="14">
        <v>1.6484049999999999</v>
      </c>
      <c r="S1277" s="6">
        <v>2.099174361E-4</v>
      </c>
      <c r="T1277" s="6">
        <v>1.3679046070000001</v>
      </c>
      <c r="U1277" s="6">
        <v>9.3723772780000006E-2</v>
      </c>
      <c r="V1277" s="6">
        <v>11.779155129999999</v>
      </c>
      <c r="W1277" s="6">
        <v>2.8124875870000001</v>
      </c>
      <c r="X1277" s="6">
        <v>8.1525075739999995</v>
      </c>
    </row>
    <row r="1278" spans="5:24" x14ac:dyDescent="0.25">
      <c r="E1278" s="19">
        <v>30</v>
      </c>
      <c r="F1278" s="6">
        <v>170</v>
      </c>
      <c r="G1278" s="6">
        <v>205</v>
      </c>
      <c r="H1278" s="6">
        <v>352</v>
      </c>
      <c r="I1278" s="6">
        <v>60</v>
      </c>
      <c r="J1278" s="6">
        <v>250</v>
      </c>
      <c r="K1278" s="19">
        <v>0.25</v>
      </c>
      <c r="L1278" s="22">
        <v>1.43</v>
      </c>
      <c r="M1278" s="22">
        <v>1.26</v>
      </c>
      <c r="N1278" s="22">
        <v>875</v>
      </c>
      <c r="O1278" s="19">
        <v>5</v>
      </c>
      <c r="P1278" s="19" t="s">
        <v>14</v>
      </c>
      <c r="Q1278" s="18"/>
      <c r="R1278" s="14">
        <v>1.6484049999999999</v>
      </c>
      <c r="S1278" s="6">
        <v>2.099174361E-4</v>
      </c>
      <c r="T1278" s="6">
        <v>1.38057919</v>
      </c>
      <c r="U1278" s="6">
        <v>8.7803787329999994E-2</v>
      </c>
      <c r="V1278" s="6">
        <v>12.10929533</v>
      </c>
      <c r="W1278" s="6">
        <v>2.6891242329999998</v>
      </c>
      <c r="X1278" s="6">
        <v>8.0596250289999993</v>
      </c>
    </row>
    <row r="1279" spans="5:24" x14ac:dyDescent="0.25">
      <c r="E1279" s="19">
        <v>30</v>
      </c>
      <c r="F1279" s="6">
        <v>170</v>
      </c>
      <c r="G1279" s="6">
        <v>205</v>
      </c>
      <c r="H1279" s="6">
        <v>352</v>
      </c>
      <c r="I1279" s="6">
        <v>65</v>
      </c>
      <c r="J1279" s="6">
        <v>250</v>
      </c>
      <c r="K1279" s="19">
        <v>0.25</v>
      </c>
      <c r="L1279" s="22">
        <v>1.43</v>
      </c>
      <c r="M1279" s="22">
        <v>1.26</v>
      </c>
      <c r="N1279" s="22">
        <v>875</v>
      </c>
      <c r="O1279" s="19">
        <v>5</v>
      </c>
      <c r="P1279" s="19" t="s">
        <v>14</v>
      </c>
      <c r="Q1279" s="18"/>
      <c r="R1279" s="14">
        <v>1.6484049999999999</v>
      </c>
      <c r="S1279" s="6">
        <v>2.099174361E-4</v>
      </c>
      <c r="T1279" s="6">
        <v>1.392260582</v>
      </c>
      <c r="U1279" s="6">
        <v>8.0876144780000006E-2</v>
      </c>
      <c r="V1279" s="6">
        <v>11.853707440000001</v>
      </c>
      <c r="W1279" s="6">
        <v>2.4674886549999999</v>
      </c>
      <c r="X1279" s="6">
        <v>7.7509962530000003</v>
      </c>
    </row>
    <row r="1280" spans="5:24" x14ac:dyDescent="0.25">
      <c r="E1280" s="19">
        <v>30</v>
      </c>
      <c r="F1280" s="6">
        <v>170</v>
      </c>
      <c r="G1280" s="6">
        <v>205</v>
      </c>
      <c r="H1280" s="6">
        <v>352</v>
      </c>
      <c r="I1280" s="6">
        <v>70</v>
      </c>
      <c r="J1280" s="6">
        <v>250</v>
      </c>
      <c r="K1280" s="19">
        <v>0.25</v>
      </c>
      <c r="L1280" s="22">
        <v>1.43</v>
      </c>
      <c r="M1280" s="22">
        <v>1.26</v>
      </c>
      <c r="N1280" s="22">
        <v>875</v>
      </c>
      <c r="O1280" s="19">
        <v>5</v>
      </c>
      <c r="P1280" s="19" t="s">
        <v>14</v>
      </c>
      <c r="Q1280" s="18"/>
      <c r="R1280" s="14">
        <v>1.6484049999999999</v>
      </c>
      <c r="S1280" s="6">
        <v>2.099174361E-4</v>
      </c>
      <c r="T1280" s="6">
        <v>1.403891564</v>
      </c>
      <c r="U1280" s="6">
        <v>8.0876144780000006E-2</v>
      </c>
      <c r="V1280" s="6">
        <v>11.98074978</v>
      </c>
      <c r="W1280" s="6">
        <v>2.3887397859999999</v>
      </c>
      <c r="X1280" s="6">
        <v>7.2743735300000001</v>
      </c>
    </row>
    <row r="1281" spans="5:24" x14ac:dyDescent="0.25">
      <c r="E1281" s="19">
        <v>30</v>
      </c>
      <c r="F1281" s="6">
        <v>170</v>
      </c>
      <c r="G1281" s="6">
        <v>205</v>
      </c>
      <c r="H1281" s="6">
        <v>352</v>
      </c>
      <c r="I1281" s="6">
        <v>75</v>
      </c>
      <c r="J1281" s="6">
        <v>250</v>
      </c>
      <c r="K1281" s="19">
        <v>0.25</v>
      </c>
      <c r="L1281" s="22">
        <v>1.43</v>
      </c>
      <c r="M1281" s="22">
        <v>1.26</v>
      </c>
      <c r="N1281" s="22">
        <v>875</v>
      </c>
      <c r="O1281" s="19">
        <v>5</v>
      </c>
      <c r="P1281" s="19" t="s">
        <v>14</v>
      </c>
      <c r="Q1281" s="18"/>
      <c r="R1281" s="14">
        <v>1.6484049999999999</v>
      </c>
      <c r="S1281" s="6">
        <v>2.099174361E-4</v>
      </c>
      <c r="T1281" s="6">
        <v>1.41487443</v>
      </c>
      <c r="U1281" s="6">
        <v>7.6584271960000005E-2</v>
      </c>
      <c r="V1281" s="6">
        <v>11.669848930000001</v>
      </c>
      <c r="W1281" s="6">
        <v>2.3290780889999998</v>
      </c>
      <c r="X1281" s="6">
        <v>6.669395218</v>
      </c>
    </row>
    <row r="1282" spans="5:24" x14ac:dyDescent="0.25">
      <c r="E1282" s="19">
        <v>30</v>
      </c>
      <c r="F1282" s="6">
        <v>170</v>
      </c>
      <c r="G1282" s="6">
        <v>205</v>
      </c>
      <c r="H1282" s="6">
        <v>352</v>
      </c>
      <c r="I1282" s="6">
        <v>80</v>
      </c>
      <c r="J1282" s="6">
        <v>250</v>
      </c>
      <c r="K1282" s="19">
        <v>0.25</v>
      </c>
      <c r="L1282" s="22">
        <v>1.43</v>
      </c>
      <c r="M1282" s="22">
        <v>1.26</v>
      </c>
      <c r="N1282" s="22">
        <v>875</v>
      </c>
      <c r="O1282" s="19">
        <v>5</v>
      </c>
      <c r="P1282" s="19" t="s">
        <v>14</v>
      </c>
      <c r="Q1282" s="18"/>
      <c r="R1282" s="14">
        <v>1.6484049999999999</v>
      </c>
      <c r="S1282" s="6">
        <v>2.099174361E-4</v>
      </c>
      <c r="T1282" s="6">
        <v>1.42521765</v>
      </c>
      <c r="U1282" s="6">
        <v>4.776341294E-2</v>
      </c>
      <c r="V1282" s="6">
        <v>11.3422716</v>
      </c>
      <c r="W1282" s="6">
        <v>2.246986691</v>
      </c>
      <c r="X1282" s="6">
        <v>6.0140104479999996</v>
      </c>
    </row>
    <row r="1283" spans="5:24" x14ac:dyDescent="0.25">
      <c r="E1283" s="19">
        <v>30</v>
      </c>
      <c r="F1283" s="6">
        <v>170</v>
      </c>
      <c r="G1283" s="6">
        <v>205</v>
      </c>
      <c r="H1283" s="6">
        <v>352</v>
      </c>
      <c r="I1283" s="6">
        <v>85</v>
      </c>
      <c r="J1283" s="6">
        <v>250</v>
      </c>
      <c r="K1283" s="19">
        <v>0.25</v>
      </c>
      <c r="L1283" s="22">
        <v>1.43</v>
      </c>
      <c r="M1283" s="22">
        <v>1.26</v>
      </c>
      <c r="N1283" s="22">
        <v>875</v>
      </c>
      <c r="O1283" s="19">
        <v>5</v>
      </c>
      <c r="P1283" s="19" t="s">
        <v>14</v>
      </c>
      <c r="Q1283" s="18"/>
      <c r="R1283" s="14">
        <v>1.6484049999999999</v>
      </c>
      <c r="S1283" s="6">
        <v>2.099174361E-4</v>
      </c>
      <c r="T1283" s="6">
        <v>1.4352595370000001</v>
      </c>
      <c r="U1283" s="6">
        <v>4.776341294E-2</v>
      </c>
      <c r="V1283" s="6">
        <v>11.09284405</v>
      </c>
      <c r="W1283" s="6">
        <v>2.2342976760000002</v>
      </c>
      <c r="X1283" s="6">
        <v>4.6568729910000002</v>
      </c>
    </row>
    <row r="1284" spans="5:24" x14ac:dyDescent="0.25">
      <c r="E1284" s="19">
        <v>30</v>
      </c>
      <c r="F1284" s="6">
        <v>170</v>
      </c>
      <c r="G1284" s="6">
        <v>205</v>
      </c>
      <c r="H1284" s="6">
        <v>352</v>
      </c>
      <c r="I1284" s="6">
        <v>90</v>
      </c>
      <c r="J1284" s="6">
        <v>250</v>
      </c>
      <c r="K1284" s="19">
        <v>0.25</v>
      </c>
      <c r="L1284" s="22">
        <v>1.43</v>
      </c>
      <c r="M1284" s="22">
        <v>1.26</v>
      </c>
      <c r="N1284" s="22">
        <v>875</v>
      </c>
      <c r="O1284" s="19">
        <v>5</v>
      </c>
      <c r="P1284" s="19" t="s">
        <v>14</v>
      </c>
      <c r="Q1284" s="18"/>
      <c r="R1284" s="14">
        <v>1.6484049999999999</v>
      </c>
      <c r="S1284" s="6">
        <v>2.099174361E-4</v>
      </c>
      <c r="T1284" s="6">
        <v>1.4451164510000001</v>
      </c>
      <c r="U1284" s="6">
        <v>4.776341294E-2</v>
      </c>
      <c r="V1284" s="6">
        <v>10.54310564</v>
      </c>
      <c r="W1284" s="6">
        <v>2.2261921010000001</v>
      </c>
      <c r="X1284" s="6">
        <v>2.1577591379999999</v>
      </c>
    </row>
    <row r="1285" spans="5:24" x14ac:dyDescent="0.25">
      <c r="E1285" s="19">
        <v>30</v>
      </c>
      <c r="F1285" s="6">
        <v>170</v>
      </c>
      <c r="G1285" s="6">
        <v>205</v>
      </c>
      <c r="H1285" s="6">
        <v>352</v>
      </c>
      <c r="I1285" s="6">
        <v>95</v>
      </c>
      <c r="J1285" s="6">
        <v>250</v>
      </c>
      <c r="K1285" s="19">
        <v>0.25</v>
      </c>
      <c r="L1285" s="22">
        <v>1.43</v>
      </c>
      <c r="M1285" s="22">
        <v>1.26</v>
      </c>
      <c r="N1285" s="22">
        <v>875</v>
      </c>
      <c r="O1285" s="19">
        <v>5</v>
      </c>
      <c r="P1285" s="19" t="s">
        <v>14</v>
      </c>
      <c r="Q1285" s="18"/>
      <c r="R1285" s="14">
        <v>1.6484049999999999</v>
      </c>
      <c r="S1285" s="6">
        <v>2.099174361E-4</v>
      </c>
      <c r="T1285" s="6">
        <v>1.454136807</v>
      </c>
      <c r="U1285" s="6">
        <v>4.776341294E-2</v>
      </c>
      <c r="V1285" s="6">
        <v>10.10760119</v>
      </c>
      <c r="W1285" s="6">
        <v>2.180593285</v>
      </c>
      <c r="X1285" s="6">
        <v>0.94034988429999999</v>
      </c>
    </row>
    <row r="1286" spans="5:24" x14ac:dyDescent="0.25">
      <c r="E1286" s="19">
        <v>30</v>
      </c>
      <c r="F1286" s="6">
        <v>170</v>
      </c>
      <c r="G1286" s="6">
        <v>205</v>
      </c>
      <c r="H1286" s="6">
        <v>352</v>
      </c>
      <c r="I1286" s="6">
        <v>100</v>
      </c>
      <c r="J1286" s="6">
        <v>250</v>
      </c>
      <c r="K1286" s="19">
        <v>0.25</v>
      </c>
      <c r="L1286" s="22">
        <v>1.43</v>
      </c>
      <c r="M1286" s="22">
        <v>1.26</v>
      </c>
      <c r="N1286" s="22">
        <v>875</v>
      </c>
      <c r="O1286" s="19">
        <v>5</v>
      </c>
      <c r="P1286" s="19" t="s">
        <v>14</v>
      </c>
      <c r="Q1286" s="18"/>
      <c r="R1286" s="14">
        <v>1.6484049999999999</v>
      </c>
      <c r="S1286" s="6">
        <v>2.099174361E-4</v>
      </c>
      <c r="T1286" s="6">
        <v>1.4626014270000001</v>
      </c>
      <c r="U1286" s="6">
        <v>3.954121092E-2</v>
      </c>
      <c r="V1286" s="6">
        <v>9.6256758149999992</v>
      </c>
      <c r="W1286" s="6">
        <v>2.1414882589999999</v>
      </c>
      <c r="X1286" s="6">
        <v>0.42972015099999999</v>
      </c>
    </row>
    <row r="1287" spans="5:24" x14ac:dyDescent="0.25">
      <c r="E1287" s="19">
        <v>30</v>
      </c>
      <c r="F1287" s="6">
        <v>170</v>
      </c>
      <c r="G1287" s="6">
        <v>205</v>
      </c>
      <c r="H1287" s="6">
        <v>352</v>
      </c>
      <c r="I1287" s="6">
        <v>105</v>
      </c>
      <c r="J1287" s="6">
        <v>250</v>
      </c>
      <c r="K1287" s="19">
        <v>0.25</v>
      </c>
      <c r="L1287" s="22">
        <v>1.43</v>
      </c>
      <c r="M1287" s="22">
        <v>1.26</v>
      </c>
      <c r="N1287" s="22">
        <v>875</v>
      </c>
      <c r="O1287" s="19">
        <v>5</v>
      </c>
      <c r="P1287" s="19" t="s">
        <v>14</v>
      </c>
      <c r="Q1287" s="18"/>
      <c r="R1287" s="14">
        <v>1.6484049999999999</v>
      </c>
      <c r="S1287" s="6">
        <v>2.099174361E-4</v>
      </c>
      <c r="T1287" s="6">
        <v>1.470513467</v>
      </c>
      <c r="U1287" s="6">
        <v>3.954121092E-2</v>
      </c>
      <c r="V1287" s="6">
        <v>9.1352356080000003</v>
      </c>
      <c r="W1287" s="6">
        <v>2.1414556029999998</v>
      </c>
      <c r="X1287" s="6">
        <v>0.3191088661</v>
      </c>
    </row>
    <row r="1288" spans="5:24" x14ac:dyDescent="0.25">
      <c r="E1288" s="19">
        <v>30</v>
      </c>
      <c r="F1288" s="6">
        <v>170</v>
      </c>
      <c r="G1288" s="6">
        <v>205</v>
      </c>
      <c r="H1288" s="6">
        <v>352</v>
      </c>
      <c r="I1288" s="6">
        <v>110</v>
      </c>
      <c r="J1288" s="6">
        <v>250</v>
      </c>
      <c r="K1288" s="19">
        <v>0.25</v>
      </c>
      <c r="L1288" s="22">
        <v>1.43</v>
      </c>
      <c r="M1288" s="22">
        <v>1.26</v>
      </c>
      <c r="N1288" s="22">
        <v>875</v>
      </c>
      <c r="O1288" s="19">
        <v>5</v>
      </c>
      <c r="P1288" s="19" t="s">
        <v>14</v>
      </c>
      <c r="Q1288" s="18"/>
      <c r="R1288" s="14">
        <v>1.6484049999999999</v>
      </c>
      <c r="S1288" s="6">
        <v>2.099174361E-4</v>
      </c>
      <c r="T1288" s="6">
        <v>1.477809006</v>
      </c>
      <c r="U1288" s="6">
        <v>3.954121092E-2</v>
      </c>
      <c r="V1288" s="6">
        <v>8.4481470279999993</v>
      </c>
      <c r="W1288" s="6">
        <v>2.1414042869999999</v>
      </c>
      <c r="X1288" s="6">
        <v>0.25099955239999999</v>
      </c>
    </row>
    <row r="1289" spans="5:24" x14ac:dyDescent="0.25">
      <c r="E1289" s="19">
        <v>30</v>
      </c>
      <c r="F1289" s="6">
        <v>170</v>
      </c>
      <c r="G1289" s="6">
        <v>205</v>
      </c>
      <c r="H1289" s="6">
        <v>352</v>
      </c>
      <c r="I1289" s="6">
        <v>115</v>
      </c>
      <c r="J1289" s="6">
        <v>250</v>
      </c>
      <c r="K1289" s="19">
        <v>0.25</v>
      </c>
      <c r="L1289" s="22">
        <v>1.43</v>
      </c>
      <c r="M1289" s="22">
        <v>1.26</v>
      </c>
      <c r="N1289" s="22">
        <v>875</v>
      </c>
      <c r="O1289" s="19">
        <v>5</v>
      </c>
      <c r="P1289" s="19" t="s">
        <v>14</v>
      </c>
      <c r="Q1289" s="18"/>
      <c r="R1289" s="14">
        <v>1.6484049999999999</v>
      </c>
      <c r="S1289" s="6">
        <v>2.099174361E-4</v>
      </c>
      <c r="T1289" s="6">
        <v>1.4847647159999999</v>
      </c>
      <c r="U1289" s="6">
        <v>3.954121092E-2</v>
      </c>
      <c r="V1289" s="6">
        <v>7.44316756</v>
      </c>
      <c r="W1289" s="6">
        <v>2.1242274659999998</v>
      </c>
      <c r="X1289" s="6">
        <v>0.2414019892</v>
      </c>
    </row>
    <row r="1290" spans="5:24" x14ac:dyDescent="0.25">
      <c r="E1290" s="19">
        <v>30</v>
      </c>
      <c r="F1290" s="6">
        <v>170</v>
      </c>
      <c r="G1290" s="6">
        <v>205</v>
      </c>
      <c r="H1290" s="6">
        <v>352</v>
      </c>
      <c r="I1290" s="6">
        <v>10</v>
      </c>
      <c r="J1290" s="6">
        <v>300</v>
      </c>
      <c r="K1290" s="19">
        <v>0.25</v>
      </c>
      <c r="L1290" s="22">
        <v>1.43</v>
      </c>
      <c r="M1290" s="22">
        <v>1.26</v>
      </c>
      <c r="N1290" s="22">
        <v>875</v>
      </c>
      <c r="O1290" s="19">
        <v>5</v>
      </c>
      <c r="P1290" s="19" t="s">
        <v>14</v>
      </c>
      <c r="Q1290" s="18"/>
      <c r="R1290" s="14">
        <v>1.649941739</v>
      </c>
      <c r="S1290" s="6">
        <v>2.081262236E-4</v>
      </c>
      <c r="T1290" s="6">
        <v>1.2372029330000001</v>
      </c>
      <c r="U1290" s="6">
        <v>0.4881769748</v>
      </c>
      <c r="V1290" s="6">
        <v>7.1321676150000002</v>
      </c>
      <c r="W1290" s="6">
        <v>11.69843846</v>
      </c>
      <c r="X1290" s="6">
        <v>5.2341924869999996</v>
      </c>
    </row>
    <row r="1291" spans="5:24" x14ac:dyDescent="0.25">
      <c r="E1291" s="19">
        <v>30</v>
      </c>
      <c r="F1291" s="6">
        <v>170</v>
      </c>
      <c r="G1291" s="6">
        <v>205</v>
      </c>
      <c r="H1291" s="6">
        <v>352</v>
      </c>
      <c r="I1291" s="6">
        <v>15</v>
      </c>
      <c r="J1291" s="6">
        <v>300</v>
      </c>
      <c r="K1291" s="19">
        <v>0.25</v>
      </c>
      <c r="L1291" s="22">
        <v>1.43</v>
      </c>
      <c r="M1291" s="22">
        <v>1.26</v>
      </c>
      <c r="N1291" s="22">
        <v>875</v>
      </c>
      <c r="O1291" s="19">
        <v>5</v>
      </c>
      <c r="P1291" s="19" t="s">
        <v>14</v>
      </c>
      <c r="Q1291" s="18"/>
      <c r="R1291" s="14">
        <v>1.649941739</v>
      </c>
      <c r="S1291" s="6">
        <v>2.081262236E-4</v>
      </c>
      <c r="T1291" s="6">
        <v>1.2608914870000001</v>
      </c>
      <c r="U1291" s="6">
        <v>0.42237606480000001</v>
      </c>
      <c r="V1291" s="6">
        <v>6.2363098790000002</v>
      </c>
      <c r="W1291" s="6">
        <v>10.287962179999999</v>
      </c>
      <c r="X1291" s="6">
        <v>5.538331586</v>
      </c>
    </row>
    <row r="1292" spans="5:24" x14ac:dyDescent="0.25">
      <c r="E1292" s="19">
        <v>30</v>
      </c>
      <c r="F1292" s="6">
        <v>170</v>
      </c>
      <c r="G1292" s="6">
        <v>205</v>
      </c>
      <c r="H1292" s="6">
        <v>352</v>
      </c>
      <c r="I1292" s="6">
        <v>20</v>
      </c>
      <c r="J1292" s="6">
        <v>300</v>
      </c>
      <c r="K1292" s="19">
        <v>0.25</v>
      </c>
      <c r="L1292" s="22">
        <v>1.43</v>
      </c>
      <c r="M1292" s="22">
        <v>1.26</v>
      </c>
      <c r="N1292" s="22">
        <v>875</v>
      </c>
      <c r="O1292" s="19">
        <v>5</v>
      </c>
      <c r="P1292" s="19" t="s">
        <v>14</v>
      </c>
      <c r="Q1292" s="18"/>
      <c r="R1292" s="14">
        <v>1.649941739</v>
      </c>
      <c r="S1292" s="6">
        <v>2.081262236E-4</v>
      </c>
      <c r="T1292" s="6">
        <v>1.280463642</v>
      </c>
      <c r="U1292" s="6">
        <v>0.32068905050000002</v>
      </c>
      <c r="V1292" s="6">
        <v>7.1905782719999998</v>
      </c>
      <c r="W1292" s="6">
        <v>9.2216130599999993</v>
      </c>
      <c r="X1292" s="6">
        <v>6.0941853799999999</v>
      </c>
    </row>
    <row r="1293" spans="5:24" x14ac:dyDescent="0.25">
      <c r="E1293" s="19">
        <v>30</v>
      </c>
      <c r="F1293" s="6">
        <v>170</v>
      </c>
      <c r="G1293" s="6">
        <v>205</v>
      </c>
      <c r="H1293" s="6">
        <v>352</v>
      </c>
      <c r="I1293" s="6">
        <v>25</v>
      </c>
      <c r="J1293" s="6">
        <v>300</v>
      </c>
      <c r="K1293" s="19">
        <v>0.25</v>
      </c>
      <c r="L1293" s="22">
        <v>1.43</v>
      </c>
      <c r="M1293" s="22">
        <v>1.26</v>
      </c>
      <c r="N1293" s="22">
        <v>875</v>
      </c>
      <c r="O1293" s="19">
        <v>5</v>
      </c>
      <c r="P1293" s="19" t="s">
        <v>14</v>
      </c>
      <c r="Q1293" s="18"/>
      <c r="R1293" s="14">
        <v>1.649941739</v>
      </c>
      <c r="S1293" s="6">
        <v>2.081262236E-4</v>
      </c>
      <c r="T1293" s="6">
        <v>1.298676733</v>
      </c>
      <c r="U1293" s="6">
        <v>0.29119605110000002</v>
      </c>
      <c r="V1293" s="6">
        <v>8.3597948770000006</v>
      </c>
      <c r="W1293" s="6">
        <v>8.1432456989999995</v>
      </c>
      <c r="X1293" s="6">
        <v>7.0727478899999996</v>
      </c>
    </row>
    <row r="1294" spans="5:24" x14ac:dyDescent="0.25">
      <c r="E1294" s="19">
        <v>30</v>
      </c>
      <c r="F1294" s="6">
        <v>170</v>
      </c>
      <c r="G1294" s="6">
        <v>205</v>
      </c>
      <c r="H1294" s="6">
        <v>352</v>
      </c>
      <c r="I1294" s="6">
        <v>30</v>
      </c>
      <c r="J1294" s="6">
        <v>300</v>
      </c>
      <c r="K1294" s="19">
        <v>0.25</v>
      </c>
      <c r="L1294" s="22">
        <v>1.43</v>
      </c>
      <c r="M1294" s="22">
        <v>1.26</v>
      </c>
      <c r="N1294" s="22">
        <v>875</v>
      </c>
      <c r="O1294" s="19">
        <v>5</v>
      </c>
      <c r="P1294" s="19" t="s">
        <v>14</v>
      </c>
      <c r="Q1294" s="18"/>
      <c r="R1294" s="14">
        <v>1.649941739</v>
      </c>
      <c r="S1294" s="6">
        <v>2.081262236E-4</v>
      </c>
      <c r="T1294" s="6">
        <v>1.3157726970000001</v>
      </c>
      <c r="U1294" s="6">
        <v>0.25544602080000001</v>
      </c>
      <c r="V1294" s="6">
        <v>9.3264467660000001</v>
      </c>
      <c r="W1294" s="6">
        <v>7.3565701609999996</v>
      </c>
      <c r="X1294" s="6">
        <v>7.7906233260000004</v>
      </c>
    </row>
    <row r="1295" spans="5:24" x14ac:dyDescent="0.25">
      <c r="E1295" s="19">
        <v>30</v>
      </c>
      <c r="F1295" s="6">
        <v>170</v>
      </c>
      <c r="G1295" s="6">
        <v>205</v>
      </c>
      <c r="H1295" s="6">
        <v>352</v>
      </c>
      <c r="I1295" s="6">
        <v>35</v>
      </c>
      <c r="J1295" s="6">
        <v>300</v>
      </c>
      <c r="K1295" s="19">
        <v>0.25</v>
      </c>
      <c r="L1295" s="22">
        <v>1.43</v>
      </c>
      <c r="M1295" s="22">
        <v>1.26</v>
      </c>
      <c r="N1295" s="22">
        <v>875</v>
      </c>
      <c r="O1295" s="19">
        <v>5</v>
      </c>
      <c r="P1295" s="19" t="s">
        <v>14</v>
      </c>
      <c r="Q1295" s="18"/>
      <c r="R1295" s="14">
        <v>1.649941739</v>
      </c>
      <c r="S1295" s="6">
        <v>2.081262236E-4</v>
      </c>
      <c r="T1295" s="6">
        <v>1.332218992</v>
      </c>
      <c r="U1295" s="6">
        <v>0.2141853735</v>
      </c>
      <c r="V1295" s="6">
        <v>9.8408351310000004</v>
      </c>
      <c r="W1295" s="6">
        <v>6.5606579629999997</v>
      </c>
      <c r="X1295" s="6">
        <v>8.3374974890000004</v>
      </c>
    </row>
    <row r="1296" spans="5:24" x14ac:dyDescent="0.25">
      <c r="E1296" s="19">
        <v>30</v>
      </c>
      <c r="F1296" s="6">
        <v>170</v>
      </c>
      <c r="G1296" s="6">
        <v>205</v>
      </c>
      <c r="H1296" s="6">
        <v>352</v>
      </c>
      <c r="I1296" s="6">
        <v>40</v>
      </c>
      <c r="J1296" s="6">
        <v>300</v>
      </c>
      <c r="K1296" s="19">
        <v>0.25</v>
      </c>
      <c r="L1296" s="22">
        <v>1.43</v>
      </c>
      <c r="M1296" s="22">
        <v>1.26</v>
      </c>
      <c r="N1296" s="22">
        <v>875</v>
      </c>
      <c r="O1296" s="19">
        <v>5</v>
      </c>
      <c r="P1296" s="19" t="s">
        <v>14</v>
      </c>
      <c r="Q1296" s="18"/>
      <c r="R1296" s="14">
        <v>1.649941739</v>
      </c>
      <c r="S1296" s="6">
        <v>2.081262236E-4</v>
      </c>
      <c r="T1296" s="6">
        <v>1.3485288019999999</v>
      </c>
      <c r="U1296" s="6">
        <v>0.13649434869999999</v>
      </c>
      <c r="V1296" s="6">
        <v>10.745992449999999</v>
      </c>
      <c r="W1296" s="6">
        <v>5.9830265799999998</v>
      </c>
      <c r="X1296" s="6">
        <v>8.6330688129999995</v>
      </c>
    </row>
    <row r="1297" spans="5:24" x14ac:dyDescent="0.25">
      <c r="E1297" s="19">
        <v>30</v>
      </c>
      <c r="F1297" s="6">
        <v>170</v>
      </c>
      <c r="G1297" s="6">
        <v>205</v>
      </c>
      <c r="H1297" s="6">
        <v>352</v>
      </c>
      <c r="I1297" s="6">
        <v>45</v>
      </c>
      <c r="J1297" s="6">
        <v>300</v>
      </c>
      <c r="K1297" s="19">
        <v>0.25</v>
      </c>
      <c r="L1297" s="22">
        <v>1.43</v>
      </c>
      <c r="M1297" s="22">
        <v>1.26</v>
      </c>
      <c r="N1297" s="22">
        <v>875</v>
      </c>
      <c r="O1297" s="19">
        <v>5</v>
      </c>
      <c r="P1297" s="19" t="s">
        <v>14</v>
      </c>
      <c r="Q1297" s="18"/>
      <c r="R1297" s="14">
        <v>1.649941739</v>
      </c>
      <c r="S1297" s="6">
        <v>2.081262236E-4</v>
      </c>
      <c r="T1297" s="6">
        <v>1.364504583</v>
      </c>
      <c r="U1297" s="6">
        <v>0.10532581520000001</v>
      </c>
      <c r="V1297" s="6">
        <v>11.686169380000001</v>
      </c>
      <c r="W1297" s="6">
        <v>5.8100173509999999</v>
      </c>
      <c r="X1297" s="6">
        <v>8.3381659809999995</v>
      </c>
    </row>
    <row r="1298" spans="5:24" x14ac:dyDescent="0.25">
      <c r="E1298" s="19">
        <v>30</v>
      </c>
      <c r="F1298" s="6">
        <v>170</v>
      </c>
      <c r="G1298" s="6">
        <v>205</v>
      </c>
      <c r="H1298" s="6">
        <v>352</v>
      </c>
      <c r="I1298" s="6">
        <v>50</v>
      </c>
      <c r="J1298" s="6">
        <v>300</v>
      </c>
      <c r="K1298" s="19">
        <v>0.25</v>
      </c>
      <c r="L1298" s="22">
        <v>1.43</v>
      </c>
      <c r="M1298" s="22">
        <v>1.26</v>
      </c>
      <c r="N1298" s="22">
        <v>875</v>
      </c>
      <c r="O1298" s="19">
        <v>5</v>
      </c>
      <c r="P1298" s="19" t="s">
        <v>14</v>
      </c>
      <c r="Q1298" s="18"/>
      <c r="R1298" s="14">
        <v>1.649941739</v>
      </c>
      <c r="S1298" s="6">
        <v>2.081262236E-4</v>
      </c>
      <c r="T1298" s="6">
        <v>1.3793107200000001</v>
      </c>
      <c r="U1298" s="6">
        <v>0.11470455609999999</v>
      </c>
      <c r="V1298" s="6">
        <v>11.80335292</v>
      </c>
      <c r="W1298" s="6">
        <v>5.2597280389999996</v>
      </c>
      <c r="X1298" s="6">
        <v>8.3437627939999999</v>
      </c>
    </row>
    <row r="1299" spans="5:24" x14ac:dyDescent="0.25">
      <c r="E1299" s="19">
        <v>30</v>
      </c>
      <c r="F1299" s="6">
        <v>170</v>
      </c>
      <c r="G1299" s="6">
        <v>205</v>
      </c>
      <c r="H1299" s="6">
        <v>352</v>
      </c>
      <c r="I1299" s="6">
        <v>55</v>
      </c>
      <c r="J1299" s="6">
        <v>300</v>
      </c>
      <c r="K1299" s="19">
        <v>0.25</v>
      </c>
      <c r="L1299" s="22">
        <v>1.43</v>
      </c>
      <c r="M1299" s="22">
        <v>1.26</v>
      </c>
      <c r="N1299" s="22">
        <v>875</v>
      </c>
      <c r="O1299" s="19">
        <v>5</v>
      </c>
      <c r="P1299" s="19" t="s">
        <v>14</v>
      </c>
      <c r="Q1299" s="18"/>
      <c r="R1299" s="14">
        <v>1.649941739</v>
      </c>
      <c r="S1299" s="6">
        <v>2.081262236E-4</v>
      </c>
      <c r="T1299" s="6">
        <v>1.3934396280000001</v>
      </c>
      <c r="U1299" s="6">
        <v>0.1124458807</v>
      </c>
      <c r="V1299" s="6">
        <v>12.53254699</v>
      </c>
      <c r="W1299" s="6">
        <v>5.043688264</v>
      </c>
      <c r="X1299" s="6">
        <v>8.2001594489999992</v>
      </c>
    </row>
    <row r="1300" spans="5:24" x14ac:dyDescent="0.25">
      <c r="E1300" s="19">
        <v>30</v>
      </c>
      <c r="F1300" s="6">
        <v>170</v>
      </c>
      <c r="G1300" s="6">
        <v>205</v>
      </c>
      <c r="H1300" s="6">
        <v>352</v>
      </c>
      <c r="I1300" s="6">
        <v>60</v>
      </c>
      <c r="J1300" s="6">
        <v>300</v>
      </c>
      <c r="K1300" s="19">
        <v>0.25</v>
      </c>
      <c r="L1300" s="22">
        <v>1.43</v>
      </c>
      <c r="M1300" s="22">
        <v>1.26</v>
      </c>
      <c r="N1300" s="22">
        <v>875</v>
      </c>
      <c r="O1300" s="19">
        <v>5</v>
      </c>
      <c r="P1300" s="19" t="s">
        <v>14</v>
      </c>
      <c r="Q1300" s="18"/>
      <c r="R1300" s="14">
        <v>1.649941739</v>
      </c>
      <c r="S1300" s="6">
        <v>2.081262236E-4</v>
      </c>
      <c r="T1300" s="6">
        <v>1.4067555359999999</v>
      </c>
      <c r="U1300" s="6">
        <v>0.1065795448</v>
      </c>
      <c r="V1300" s="6">
        <v>12.85558485</v>
      </c>
      <c r="W1300" s="6">
        <v>4.7962680620000002</v>
      </c>
      <c r="X1300" s="6">
        <v>8.1310369250000001</v>
      </c>
    </row>
    <row r="1301" spans="5:24" x14ac:dyDescent="0.25">
      <c r="E1301" s="19">
        <v>30</v>
      </c>
      <c r="F1301" s="6">
        <v>170</v>
      </c>
      <c r="G1301" s="6">
        <v>205</v>
      </c>
      <c r="H1301" s="6">
        <v>352</v>
      </c>
      <c r="I1301" s="6">
        <v>65</v>
      </c>
      <c r="J1301" s="6">
        <v>300</v>
      </c>
      <c r="K1301" s="19">
        <v>0.25</v>
      </c>
      <c r="L1301" s="22">
        <v>1.43</v>
      </c>
      <c r="M1301" s="22">
        <v>1.26</v>
      </c>
      <c r="N1301" s="22">
        <v>875</v>
      </c>
      <c r="O1301" s="19">
        <v>5</v>
      </c>
      <c r="P1301" s="19" t="s">
        <v>14</v>
      </c>
      <c r="Q1301" s="18"/>
      <c r="R1301" s="14">
        <v>1.649941739</v>
      </c>
      <c r="S1301" s="6">
        <v>2.081262236E-4</v>
      </c>
      <c r="T1301" s="6">
        <v>1.4198021119999999</v>
      </c>
      <c r="U1301" s="6">
        <v>0.1065795448</v>
      </c>
      <c r="V1301" s="6">
        <v>12.60771536</v>
      </c>
      <c r="W1301" s="6">
        <v>4.5122386580000002</v>
      </c>
      <c r="X1301" s="6">
        <v>7.7173032289999997</v>
      </c>
    </row>
    <row r="1302" spans="5:24" x14ac:dyDescent="0.25">
      <c r="E1302" s="19">
        <v>30</v>
      </c>
      <c r="F1302" s="6">
        <v>170</v>
      </c>
      <c r="G1302" s="6">
        <v>205</v>
      </c>
      <c r="H1302" s="6">
        <v>352</v>
      </c>
      <c r="I1302" s="6">
        <v>70</v>
      </c>
      <c r="J1302" s="6">
        <v>300</v>
      </c>
      <c r="K1302" s="19">
        <v>0.25</v>
      </c>
      <c r="L1302" s="22">
        <v>1.43</v>
      </c>
      <c r="M1302" s="22">
        <v>1.26</v>
      </c>
      <c r="N1302" s="22">
        <v>875</v>
      </c>
      <c r="O1302" s="19">
        <v>5</v>
      </c>
      <c r="P1302" s="19" t="s">
        <v>14</v>
      </c>
      <c r="Q1302" s="18"/>
      <c r="R1302" s="14">
        <v>1.649941739</v>
      </c>
      <c r="S1302" s="6">
        <v>2.081262236E-4</v>
      </c>
      <c r="T1302" s="6">
        <v>1.4323459670000001</v>
      </c>
      <c r="U1302" s="6">
        <v>0.10122053609999999</v>
      </c>
      <c r="V1302" s="6">
        <v>12.64144333</v>
      </c>
      <c r="W1302" s="6">
        <v>4.3555581160000001</v>
      </c>
      <c r="X1302" s="6">
        <v>7.2703884590000003</v>
      </c>
    </row>
    <row r="1303" spans="5:24" x14ac:dyDescent="0.25">
      <c r="E1303" s="19">
        <v>30</v>
      </c>
      <c r="F1303" s="6">
        <v>170</v>
      </c>
      <c r="G1303" s="6">
        <v>205</v>
      </c>
      <c r="H1303" s="6">
        <v>352</v>
      </c>
      <c r="I1303" s="6">
        <v>75</v>
      </c>
      <c r="J1303" s="6">
        <v>300</v>
      </c>
      <c r="K1303" s="19">
        <v>0.25</v>
      </c>
      <c r="L1303" s="22">
        <v>1.43</v>
      </c>
      <c r="M1303" s="22">
        <v>1.26</v>
      </c>
      <c r="N1303" s="22">
        <v>875</v>
      </c>
      <c r="O1303" s="19">
        <v>5</v>
      </c>
      <c r="P1303" s="19" t="s">
        <v>14</v>
      </c>
      <c r="Q1303" s="18"/>
      <c r="R1303" s="14">
        <v>1.649941739</v>
      </c>
      <c r="S1303" s="6">
        <v>2.081262236E-4</v>
      </c>
      <c r="T1303" s="6">
        <v>1.4442457369999999</v>
      </c>
      <c r="U1303" s="6">
        <v>0.10122053609999999</v>
      </c>
      <c r="V1303" s="6">
        <v>12.51275774</v>
      </c>
      <c r="W1303" s="6">
        <v>4.1821571559999997</v>
      </c>
      <c r="X1303" s="6">
        <v>6.6434667100000002</v>
      </c>
    </row>
    <row r="1304" spans="5:24" x14ac:dyDescent="0.25">
      <c r="E1304" s="19">
        <v>30</v>
      </c>
      <c r="F1304" s="6">
        <v>170</v>
      </c>
      <c r="G1304" s="6">
        <v>205</v>
      </c>
      <c r="H1304" s="6">
        <v>352</v>
      </c>
      <c r="I1304" s="6">
        <v>80</v>
      </c>
      <c r="J1304" s="6">
        <v>300</v>
      </c>
      <c r="K1304" s="19">
        <v>0.25</v>
      </c>
      <c r="L1304" s="22">
        <v>1.43</v>
      </c>
      <c r="M1304" s="22">
        <v>1.26</v>
      </c>
      <c r="N1304" s="22">
        <v>875</v>
      </c>
      <c r="O1304" s="19">
        <v>5</v>
      </c>
      <c r="P1304" s="19" t="s">
        <v>14</v>
      </c>
      <c r="Q1304" s="18"/>
      <c r="R1304" s="14">
        <v>1.649941739</v>
      </c>
      <c r="S1304" s="6">
        <v>2.081262236E-4</v>
      </c>
      <c r="T1304" s="6">
        <v>1.4556477480000001</v>
      </c>
      <c r="U1304" s="6">
        <v>7.3480814340000006E-2</v>
      </c>
      <c r="V1304" s="6">
        <v>11.84399515</v>
      </c>
      <c r="W1304" s="6">
        <v>3.9493269870000001</v>
      </c>
      <c r="X1304" s="6">
        <v>5.8186760260000003</v>
      </c>
    </row>
    <row r="1305" spans="5:24" x14ac:dyDescent="0.25">
      <c r="E1305" s="19">
        <v>30</v>
      </c>
      <c r="F1305" s="6">
        <v>170</v>
      </c>
      <c r="G1305" s="6">
        <v>205</v>
      </c>
      <c r="H1305" s="6">
        <v>352</v>
      </c>
      <c r="I1305" s="6">
        <v>85</v>
      </c>
      <c r="J1305" s="6">
        <v>300</v>
      </c>
      <c r="K1305" s="19">
        <v>0.25</v>
      </c>
      <c r="L1305" s="22">
        <v>1.43</v>
      </c>
      <c r="M1305" s="22">
        <v>1.26</v>
      </c>
      <c r="N1305" s="22">
        <v>875</v>
      </c>
      <c r="O1305" s="19">
        <v>5</v>
      </c>
      <c r="P1305" s="19" t="s">
        <v>14</v>
      </c>
      <c r="Q1305" s="18"/>
      <c r="R1305" s="14">
        <v>1.649941739</v>
      </c>
      <c r="S1305" s="6">
        <v>2.081262236E-4</v>
      </c>
      <c r="T1305" s="6">
        <v>1.466393287</v>
      </c>
      <c r="U1305" s="6">
        <v>6.4996203210000006E-2</v>
      </c>
      <c r="V1305" s="6">
        <v>11.5341083</v>
      </c>
      <c r="W1305" s="6">
        <v>3.8104067869999998</v>
      </c>
      <c r="X1305" s="6">
        <v>4.3882304080000001</v>
      </c>
    </row>
    <row r="1306" spans="5:24" x14ac:dyDescent="0.25">
      <c r="E1306" s="19">
        <v>30</v>
      </c>
      <c r="F1306" s="6">
        <v>170</v>
      </c>
      <c r="G1306" s="6">
        <v>205</v>
      </c>
      <c r="H1306" s="6">
        <v>352</v>
      </c>
      <c r="I1306" s="6">
        <v>90</v>
      </c>
      <c r="J1306" s="6">
        <v>300</v>
      </c>
      <c r="K1306" s="19">
        <v>0.25</v>
      </c>
      <c r="L1306" s="22">
        <v>1.43</v>
      </c>
      <c r="M1306" s="22">
        <v>1.26</v>
      </c>
      <c r="N1306" s="22">
        <v>875</v>
      </c>
      <c r="O1306" s="19">
        <v>5</v>
      </c>
      <c r="P1306" s="19" t="s">
        <v>14</v>
      </c>
      <c r="Q1306" s="18"/>
      <c r="R1306" s="14">
        <v>1.649941739</v>
      </c>
      <c r="S1306" s="6">
        <v>2.081262236E-4</v>
      </c>
      <c r="T1306" s="6">
        <v>1.4768043609999999</v>
      </c>
      <c r="U1306" s="6">
        <v>6.0340843839999998E-2</v>
      </c>
      <c r="V1306" s="6">
        <v>11.13072642</v>
      </c>
      <c r="W1306" s="6">
        <v>3.7116529109999998</v>
      </c>
      <c r="X1306" s="6">
        <v>1.6852191219999999</v>
      </c>
    </row>
    <row r="1307" spans="5:24" x14ac:dyDescent="0.25">
      <c r="E1307" s="19">
        <v>30</v>
      </c>
      <c r="F1307" s="6">
        <v>170</v>
      </c>
      <c r="G1307" s="6">
        <v>205</v>
      </c>
      <c r="H1307" s="6">
        <v>352</v>
      </c>
      <c r="I1307" s="6">
        <v>95</v>
      </c>
      <c r="J1307" s="6">
        <v>300</v>
      </c>
      <c r="K1307" s="19">
        <v>0.25</v>
      </c>
      <c r="L1307" s="22">
        <v>1.43</v>
      </c>
      <c r="M1307" s="22">
        <v>1.26</v>
      </c>
      <c r="N1307" s="22">
        <v>875</v>
      </c>
      <c r="O1307" s="19">
        <v>5</v>
      </c>
      <c r="P1307" s="19" t="s">
        <v>14</v>
      </c>
      <c r="Q1307" s="18"/>
      <c r="R1307" s="14">
        <v>1.649941739</v>
      </c>
      <c r="S1307" s="6">
        <v>2.081262236E-4</v>
      </c>
      <c r="T1307" s="6">
        <v>1.4864861069999999</v>
      </c>
      <c r="U1307" s="6">
        <v>5.5296727939999998E-2</v>
      </c>
      <c r="V1307" s="6">
        <v>10.724952439999999</v>
      </c>
      <c r="W1307" s="6">
        <v>3.6813124080000001</v>
      </c>
      <c r="X1307" s="6">
        <v>0.80425990420000004</v>
      </c>
    </row>
    <row r="1308" spans="5:24" x14ac:dyDescent="0.25">
      <c r="E1308" s="19">
        <v>30</v>
      </c>
      <c r="F1308" s="6">
        <v>170</v>
      </c>
      <c r="G1308" s="6">
        <v>205</v>
      </c>
      <c r="H1308" s="6">
        <v>352</v>
      </c>
      <c r="I1308" s="6">
        <v>100</v>
      </c>
      <c r="J1308" s="6">
        <v>300</v>
      </c>
      <c r="K1308" s="19">
        <v>0.25</v>
      </c>
      <c r="L1308" s="22">
        <v>1.43</v>
      </c>
      <c r="M1308" s="22">
        <v>1.26</v>
      </c>
      <c r="N1308" s="22">
        <v>875</v>
      </c>
      <c r="O1308" s="19">
        <v>5</v>
      </c>
      <c r="P1308" s="19" t="s">
        <v>14</v>
      </c>
      <c r="Q1308" s="18"/>
      <c r="R1308" s="14">
        <v>1.649941739</v>
      </c>
      <c r="S1308" s="6">
        <v>2.081262236E-4</v>
      </c>
      <c r="T1308" s="6">
        <v>1.4955441599999999</v>
      </c>
      <c r="U1308" s="6">
        <v>4.8318548340000003E-2</v>
      </c>
      <c r="V1308" s="6">
        <v>10.150582740000001</v>
      </c>
      <c r="W1308" s="6">
        <v>3.6586479019999998</v>
      </c>
      <c r="X1308" s="6">
        <v>0.3985432129</v>
      </c>
    </row>
    <row r="1309" spans="5:24" x14ac:dyDescent="0.25">
      <c r="E1309" s="19">
        <v>30</v>
      </c>
      <c r="F1309" s="6">
        <v>170</v>
      </c>
      <c r="G1309" s="6">
        <v>205</v>
      </c>
      <c r="H1309" s="6">
        <v>352</v>
      </c>
      <c r="I1309" s="6">
        <v>105</v>
      </c>
      <c r="J1309" s="6">
        <v>300</v>
      </c>
      <c r="K1309" s="19">
        <v>0.25</v>
      </c>
      <c r="L1309" s="22">
        <v>1.43</v>
      </c>
      <c r="M1309" s="22">
        <v>1.26</v>
      </c>
      <c r="N1309" s="22">
        <v>875</v>
      </c>
      <c r="O1309" s="19">
        <v>5</v>
      </c>
      <c r="P1309" s="19" t="s">
        <v>14</v>
      </c>
      <c r="Q1309" s="18"/>
      <c r="R1309" s="14">
        <v>1.649941739</v>
      </c>
      <c r="S1309" s="6">
        <v>2.081262236E-4</v>
      </c>
      <c r="T1309" s="6">
        <v>1.5039839479999999</v>
      </c>
      <c r="U1309" s="6">
        <v>4.8318548340000003E-2</v>
      </c>
      <c r="V1309" s="6">
        <v>9.2442056370000003</v>
      </c>
      <c r="W1309" s="6">
        <v>3.631504922</v>
      </c>
      <c r="X1309" s="6">
        <v>0.32017629359999999</v>
      </c>
    </row>
    <row r="1310" spans="5:24" x14ac:dyDescent="0.25">
      <c r="E1310" s="19">
        <v>30</v>
      </c>
      <c r="F1310" s="6">
        <v>170</v>
      </c>
      <c r="G1310" s="6">
        <v>205</v>
      </c>
      <c r="H1310" s="6">
        <v>352</v>
      </c>
      <c r="I1310" s="6">
        <v>110</v>
      </c>
      <c r="J1310" s="6">
        <v>300</v>
      </c>
      <c r="K1310" s="19">
        <v>0.25</v>
      </c>
      <c r="L1310" s="22">
        <v>1.43</v>
      </c>
      <c r="M1310" s="22">
        <v>1.26</v>
      </c>
      <c r="N1310" s="22">
        <v>875</v>
      </c>
      <c r="O1310" s="19">
        <v>5</v>
      </c>
      <c r="P1310" s="19" t="s">
        <v>14</v>
      </c>
      <c r="Q1310" s="18"/>
      <c r="R1310" s="14">
        <v>1.649941739</v>
      </c>
      <c r="S1310" s="6">
        <v>2.081262236E-4</v>
      </c>
      <c r="T1310" s="6">
        <v>1.5118863760000001</v>
      </c>
      <c r="U1310" s="6">
        <v>4.8318548340000003E-2</v>
      </c>
      <c r="V1310" s="6">
        <v>8.7031001759999995</v>
      </c>
      <c r="W1310" s="6">
        <v>3.6007134619999999</v>
      </c>
      <c r="X1310" s="6">
        <v>0.25122237359999999</v>
      </c>
    </row>
    <row r="1311" spans="5:24" x14ac:dyDescent="0.25">
      <c r="E1311" s="19">
        <v>30</v>
      </c>
      <c r="F1311" s="6">
        <v>170</v>
      </c>
      <c r="G1311" s="6">
        <v>205</v>
      </c>
      <c r="H1311" s="6">
        <v>352</v>
      </c>
      <c r="I1311" s="6">
        <v>115</v>
      </c>
      <c r="J1311" s="6">
        <v>300</v>
      </c>
      <c r="K1311" s="19">
        <v>0.25</v>
      </c>
      <c r="L1311" s="22">
        <v>1.43</v>
      </c>
      <c r="M1311" s="22">
        <v>1.26</v>
      </c>
      <c r="N1311" s="22">
        <v>875</v>
      </c>
      <c r="O1311" s="19">
        <v>5</v>
      </c>
      <c r="P1311" s="19" t="s">
        <v>14</v>
      </c>
      <c r="Q1311" s="18"/>
      <c r="R1311" s="14">
        <v>1.649941739</v>
      </c>
      <c r="S1311" s="6">
        <v>2.081262236E-4</v>
      </c>
      <c r="T1311" s="6">
        <v>1.519326645</v>
      </c>
      <c r="U1311" s="6">
        <v>4.8318548340000003E-2</v>
      </c>
      <c r="V1311" s="6">
        <v>7.4769754119999998</v>
      </c>
      <c r="W1311" s="6">
        <v>3.6131245139999999</v>
      </c>
      <c r="X1311" s="6">
        <v>0.24161628769999999</v>
      </c>
    </row>
    <row r="1312" spans="5:24" x14ac:dyDescent="0.25">
      <c r="E1312" s="19">
        <v>30</v>
      </c>
      <c r="F1312" s="6">
        <v>155</v>
      </c>
      <c r="G1312" s="6">
        <v>185</v>
      </c>
      <c r="H1312" s="6">
        <v>297</v>
      </c>
      <c r="I1312" s="6">
        <v>10</v>
      </c>
      <c r="J1312" s="6">
        <v>200</v>
      </c>
      <c r="K1312" s="19">
        <v>0.25</v>
      </c>
      <c r="L1312" s="22">
        <v>1.43</v>
      </c>
      <c r="M1312" s="22">
        <v>1.26</v>
      </c>
      <c r="N1312" s="22">
        <v>875</v>
      </c>
      <c r="O1312" s="19">
        <v>5</v>
      </c>
      <c r="P1312" s="19" t="s">
        <v>14</v>
      </c>
      <c r="Q1312" s="18"/>
      <c r="R1312" s="14">
        <v>1.542439348</v>
      </c>
      <c r="S1312" s="6">
        <v>2.3434304939999999E-4</v>
      </c>
      <c r="T1312" s="6">
        <v>1.122027361</v>
      </c>
      <c r="U1312" s="6">
        <v>0.30907320230000002</v>
      </c>
      <c r="V1312" s="6">
        <v>5.9958370780000001</v>
      </c>
      <c r="W1312" s="6">
        <v>6.9681612590000004</v>
      </c>
      <c r="X1312" s="6">
        <v>4.8815835820000002</v>
      </c>
    </row>
    <row r="1313" spans="5:24" x14ac:dyDescent="0.25">
      <c r="E1313" s="19">
        <v>30</v>
      </c>
      <c r="F1313" s="6">
        <v>155</v>
      </c>
      <c r="G1313" s="6">
        <v>185</v>
      </c>
      <c r="H1313" s="6">
        <v>297</v>
      </c>
      <c r="I1313" s="6">
        <v>15</v>
      </c>
      <c r="J1313" s="6">
        <v>200</v>
      </c>
      <c r="K1313" s="19">
        <v>0.25</v>
      </c>
      <c r="L1313" s="22">
        <v>1.43</v>
      </c>
      <c r="M1313" s="22">
        <v>1.26</v>
      </c>
      <c r="N1313" s="22">
        <v>875</v>
      </c>
      <c r="O1313" s="19">
        <v>5</v>
      </c>
      <c r="P1313" s="19" t="s">
        <v>14</v>
      </c>
      <c r="Q1313" s="18"/>
      <c r="R1313" s="14">
        <v>1.542439348</v>
      </c>
      <c r="S1313" s="6">
        <v>2.3434304939999999E-4</v>
      </c>
      <c r="T1313" s="6">
        <v>1.1443604549999999</v>
      </c>
      <c r="U1313" s="6">
        <v>0.2324173876</v>
      </c>
      <c r="V1313" s="6">
        <v>7.1343130629999996</v>
      </c>
      <c r="W1313" s="6">
        <v>5.8678049379999999</v>
      </c>
      <c r="X1313" s="6">
        <v>6.0117484069999998</v>
      </c>
    </row>
    <row r="1314" spans="5:24" x14ac:dyDescent="0.25">
      <c r="E1314" s="19">
        <v>30</v>
      </c>
      <c r="F1314" s="6">
        <v>155</v>
      </c>
      <c r="G1314" s="6">
        <v>185</v>
      </c>
      <c r="H1314" s="6">
        <v>297</v>
      </c>
      <c r="I1314" s="6">
        <v>20</v>
      </c>
      <c r="J1314" s="6">
        <v>200</v>
      </c>
      <c r="K1314" s="19">
        <v>0.25</v>
      </c>
      <c r="L1314" s="22">
        <v>1.43</v>
      </c>
      <c r="M1314" s="22">
        <v>1.26</v>
      </c>
      <c r="N1314" s="22">
        <v>875</v>
      </c>
      <c r="O1314" s="19">
        <v>5</v>
      </c>
      <c r="P1314" s="19" t="s">
        <v>14</v>
      </c>
      <c r="Q1314" s="18"/>
      <c r="R1314" s="14">
        <v>1.542439348</v>
      </c>
      <c r="S1314" s="6">
        <v>2.3434304939999999E-4</v>
      </c>
      <c r="T1314" s="6">
        <v>1.165368368</v>
      </c>
      <c r="U1314" s="6">
        <v>0.1969506959</v>
      </c>
      <c r="V1314" s="6">
        <v>8.4529769689999998</v>
      </c>
      <c r="W1314" s="6">
        <v>4.9852813229999997</v>
      </c>
      <c r="X1314" s="6">
        <v>7.0284140329999998</v>
      </c>
    </row>
    <row r="1315" spans="5:24" x14ac:dyDescent="0.25">
      <c r="E1315" s="19">
        <v>30</v>
      </c>
      <c r="F1315" s="6">
        <v>155</v>
      </c>
      <c r="G1315" s="6">
        <v>185</v>
      </c>
      <c r="H1315" s="6">
        <v>297</v>
      </c>
      <c r="I1315" s="6">
        <v>25</v>
      </c>
      <c r="J1315" s="6">
        <v>200</v>
      </c>
      <c r="K1315" s="19">
        <v>0.25</v>
      </c>
      <c r="L1315" s="22">
        <v>1.43</v>
      </c>
      <c r="M1315" s="22">
        <v>1.26</v>
      </c>
      <c r="N1315" s="22">
        <v>875</v>
      </c>
      <c r="O1315" s="19">
        <v>5</v>
      </c>
      <c r="P1315" s="19" t="s">
        <v>14</v>
      </c>
      <c r="Q1315" s="18"/>
      <c r="R1315" s="14">
        <v>1.542439348</v>
      </c>
      <c r="S1315" s="6">
        <v>2.3434304939999999E-4</v>
      </c>
      <c r="T1315" s="6">
        <v>1.1846449130000001</v>
      </c>
      <c r="U1315" s="6">
        <v>0.13820069600000001</v>
      </c>
      <c r="V1315" s="6">
        <v>9.4137879059999996</v>
      </c>
      <c r="W1315" s="6">
        <v>4.2195457200000002</v>
      </c>
      <c r="X1315" s="6">
        <v>7.3448032029999997</v>
      </c>
    </row>
    <row r="1316" spans="5:24" x14ac:dyDescent="0.25">
      <c r="E1316" s="19">
        <v>30</v>
      </c>
      <c r="F1316" s="6">
        <v>155</v>
      </c>
      <c r="G1316" s="6">
        <v>185</v>
      </c>
      <c r="H1316" s="6">
        <v>297</v>
      </c>
      <c r="I1316" s="6">
        <v>30</v>
      </c>
      <c r="J1316" s="6">
        <v>200</v>
      </c>
      <c r="K1316" s="19">
        <v>0.25</v>
      </c>
      <c r="L1316" s="22">
        <v>1.43</v>
      </c>
      <c r="M1316" s="22">
        <v>1.26</v>
      </c>
      <c r="N1316" s="22">
        <v>875</v>
      </c>
      <c r="O1316" s="19">
        <v>5</v>
      </c>
      <c r="P1316" s="19" t="s">
        <v>14</v>
      </c>
      <c r="Q1316" s="18"/>
      <c r="R1316" s="14">
        <v>1.542439348</v>
      </c>
      <c r="S1316" s="6">
        <v>2.3434304939999999E-4</v>
      </c>
      <c r="T1316" s="6">
        <v>1.203368537</v>
      </c>
      <c r="U1316" s="6">
        <v>0.11003519959999999</v>
      </c>
      <c r="V1316" s="6">
        <v>10.2562263</v>
      </c>
      <c r="W1316" s="6">
        <v>3.7067251040000002</v>
      </c>
      <c r="X1316" s="6">
        <v>8.0545766459999992</v>
      </c>
    </row>
    <row r="1317" spans="5:24" x14ac:dyDescent="0.25">
      <c r="E1317" s="19">
        <v>30</v>
      </c>
      <c r="F1317" s="6">
        <v>155</v>
      </c>
      <c r="G1317" s="6">
        <v>185</v>
      </c>
      <c r="H1317" s="6">
        <v>297</v>
      </c>
      <c r="I1317" s="6">
        <v>35</v>
      </c>
      <c r="J1317" s="6">
        <v>200</v>
      </c>
      <c r="K1317" s="19">
        <v>0.25</v>
      </c>
      <c r="L1317" s="22">
        <v>1.43</v>
      </c>
      <c r="M1317" s="22">
        <v>1.26</v>
      </c>
      <c r="N1317" s="22">
        <v>875</v>
      </c>
      <c r="O1317" s="19">
        <v>5</v>
      </c>
      <c r="P1317" s="19" t="s">
        <v>14</v>
      </c>
      <c r="Q1317" s="18"/>
      <c r="R1317" s="14">
        <v>1.542439348</v>
      </c>
      <c r="S1317" s="6">
        <v>2.3434304939999999E-4</v>
      </c>
      <c r="T1317" s="6">
        <v>1.2211019460000001</v>
      </c>
      <c r="U1317" s="6">
        <v>0.12798523880000001</v>
      </c>
      <c r="V1317" s="6">
        <v>11.412688169999999</v>
      </c>
      <c r="W1317" s="6">
        <v>3.381258479</v>
      </c>
      <c r="X1317" s="6">
        <v>8.0024901770000003</v>
      </c>
    </row>
    <row r="1318" spans="5:24" x14ac:dyDescent="0.25">
      <c r="E1318" s="19">
        <v>30</v>
      </c>
      <c r="F1318" s="6">
        <v>155</v>
      </c>
      <c r="G1318" s="6">
        <v>185</v>
      </c>
      <c r="H1318" s="6">
        <v>297</v>
      </c>
      <c r="I1318" s="6">
        <v>40</v>
      </c>
      <c r="J1318" s="6">
        <v>200</v>
      </c>
      <c r="K1318" s="19">
        <v>0.25</v>
      </c>
      <c r="L1318" s="22">
        <v>1.43</v>
      </c>
      <c r="M1318" s="22">
        <v>1.26</v>
      </c>
      <c r="N1318" s="22">
        <v>875</v>
      </c>
      <c r="O1318" s="19">
        <v>5</v>
      </c>
      <c r="P1318" s="19" t="s">
        <v>14</v>
      </c>
      <c r="Q1318" s="18"/>
      <c r="R1318" s="14">
        <v>1.542439348</v>
      </c>
      <c r="S1318" s="6">
        <v>2.3434304939999999E-4</v>
      </c>
      <c r="T1318" s="6">
        <v>1.2377263300000001</v>
      </c>
      <c r="U1318" s="6">
        <v>9.470315503E-2</v>
      </c>
      <c r="V1318" s="6">
        <v>11.895111440000001</v>
      </c>
      <c r="W1318" s="6">
        <v>3.1408855259999999</v>
      </c>
      <c r="X1318" s="6">
        <v>8.3360091900000004</v>
      </c>
    </row>
    <row r="1319" spans="5:24" x14ac:dyDescent="0.25">
      <c r="E1319" s="19">
        <v>30</v>
      </c>
      <c r="F1319" s="6">
        <v>155</v>
      </c>
      <c r="G1319" s="6">
        <v>185</v>
      </c>
      <c r="H1319" s="6">
        <v>297</v>
      </c>
      <c r="I1319" s="6">
        <v>45</v>
      </c>
      <c r="J1319" s="6">
        <v>200</v>
      </c>
      <c r="K1319" s="19">
        <v>0.25</v>
      </c>
      <c r="L1319" s="22">
        <v>1.43</v>
      </c>
      <c r="M1319" s="22">
        <v>1.26</v>
      </c>
      <c r="N1319" s="22">
        <v>875</v>
      </c>
      <c r="O1319" s="19">
        <v>5</v>
      </c>
      <c r="P1319" s="19" t="s">
        <v>14</v>
      </c>
      <c r="Q1319" s="18"/>
      <c r="R1319" s="14">
        <v>1.542439348</v>
      </c>
      <c r="S1319" s="6">
        <v>2.3434304939999999E-4</v>
      </c>
      <c r="T1319" s="6">
        <v>1.2537347109999999</v>
      </c>
      <c r="U1319" s="6">
        <v>9.2089590819999997E-2</v>
      </c>
      <c r="V1319" s="6">
        <v>12.603580640000001</v>
      </c>
      <c r="W1319" s="6">
        <v>2.6771652220000002</v>
      </c>
      <c r="X1319" s="6">
        <v>8.6681233259999999</v>
      </c>
    </row>
    <row r="1320" spans="5:24" x14ac:dyDescent="0.25">
      <c r="E1320" s="19">
        <v>30</v>
      </c>
      <c r="F1320" s="6">
        <v>155</v>
      </c>
      <c r="G1320" s="6">
        <v>185</v>
      </c>
      <c r="H1320" s="6">
        <v>297</v>
      </c>
      <c r="I1320" s="6">
        <v>50</v>
      </c>
      <c r="J1320" s="6">
        <v>200</v>
      </c>
      <c r="K1320" s="19">
        <v>0.25</v>
      </c>
      <c r="L1320" s="22">
        <v>1.43</v>
      </c>
      <c r="M1320" s="22">
        <v>1.26</v>
      </c>
      <c r="N1320" s="22">
        <v>875</v>
      </c>
      <c r="O1320" s="19">
        <v>5</v>
      </c>
      <c r="P1320" s="19" t="s">
        <v>14</v>
      </c>
      <c r="Q1320" s="18"/>
      <c r="R1320" s="14">
        <v>1.542439348</v>
      </c>
      <c r="S1320" s="6">
        <v>2.3434304939999999E-4</v>
      </c>
      <c r="T1320" s="6">
        <v>1.2689698069999999</v>
      </c>
      <c r="U1320" s="6">
        <v>7.2843824779999997E-2</v>
      </c>
      <c r="V1320" s="6">
        <v>12.89937374</v>
      </c>
      <c r="W1320" s="6">
        <v>2.737476419</v>
      </c>
      <c r="X1320" s="6">
        <v>7.6643693759999998</v>
      </c>
    </row>
    <row r="1321" spans="5:24" x14ac:dyDescent="0.25">
      <c r="E1321" s="19">
        <v>30</v>
      </c>
      <c r="F1321" s="6">
        <v>155</v>
      </c>
      <c r="G1321" s="6">
        <v>185</v>
      </c>
      <c r="H1321" s="6">
        <v>297</v>
      </c>
      <c r="I1321" s="6">
        <v>55</v>
      </c>
      <c r="J1321" s="6">
        <v>200</v>
      </c>
      <c r="K1321" s="19">
        <v>0.25</v>
      </c>
      <c r="L1321" s="22">
        <v>1.43</v>
      </c>
      <c r="M1321" s="22">
        <v>1.26</v>
      </c>
      <c r="N1321" s="22">
        <v>875</v>
      </c>
      <c r="O1321" s="19">
        <v>5</v>
      </c>
      <c r="P1321" s="19" t="s">
        <v>14</v>
      </c>
      <c r="Q1321" s="18"/>
      <c r="R1321" s="14">
        <v>1.542439348</v>
      </c>
      <c r="S1321" s="6">
        <v>2.3434304939999999E-4</v>
      </c>
      <c r="T1321" s="6">
        <v>1.283425917</v>
      </c>
      <c r="U1321" s="6">
        <v>7.2843824779999997E-2</v>
      </c>
      <c r="V1321" s="6">
        <v>12.41384652</v>
      </c>
      <c r="W1321" s="6">
        <v>2.4200981029999999</v>
      </c>
      <c r="X1321" s="6">
        <v>7.9237291110000001</v>
      </c>
    </row>
    <row r="1322" spans="5:24" x14ac:dyDescent="0.25">
      <c r="E1322" s="19">
        <v>30</v>
      </c>
      <c r="F1322" s="6">
        <v>155</v>
      </c>
      <c r="G1322" s="6">
        <v>185</v>
      </c>
      <c r="H1322" s="6">
        <v>297</v>
      </c>
      <c r="I1322" s="6">
        <v>60</v>
      </c>
      <c r="J1322" s="6">
        <v>200</v>
      </c>
      <c r="K1322" s="19">
        <v>0.25</v>
      </c>
      <c r="L1322" s="22">
        <v>1.43</v>
      </c>
      <c r="M1322" s="22">
        <v>1.26</v>
      </c>
      <c r="N1322" s="22">
        <v>875</v>
      </c>
      <c r="O1322" s="19">
        <v>5</v>
      </c>
      <c r="P1322" s="19" t="s">
        <v>14</v>
      </c>
      <c r="Q1322" s="18"/>
      <c r="R1322" s="14">
        <v>1.542439348</v>
      </c>
      <c r="S1322" s="6">
        <v>2.3434304939999999E-4</v>
      </c>
      <c r="T1322" s="6">
        <v>1.297310709</v>
      </c>
      <c r="U1322" s="6">
        <v>7.2843824779999997E-2</v>
      </c>
      <c r="V1322" s="6">
        <v>12.737510029999999</v>
      </c>
      <c r="W1322" s="6">
        <v>2.3385335390000002</v>
      </c>
      <c r="X1322" s="6">
        <v>7.6003431890000002</v>
      </c>
    </row>
    <row r="1323" spans="5:24" x14ac:dyDescent="0.25">
      <c r="E1323" s="19">
        <v>30</v>
      </c>
      <c r="F1323" s="6">
        <v>155</v>
      </c>
      <c r="G1323" s="6">
        <v>185</v>
      </c>
      <c r="H1323" s="6">
        <v>297</v>
      </c>
      <c r="I1323" s="6">
        <v>65</v>
      </c>
      <c r="J1323" s="6">
        <v>200</v>
      </c>
      <c r="K1323" s="19">
        <v>0.25</v>
      </c>
      <c r="L1323" s="22">
        <v>1.43</v>
      </c>
      <c r="M1323" s="22">
        <v>1.26</v>
      </c>
      <c r="N1323" s="22">
        <v>875</v>
      </c>
      <c r="O1323" s="19">
        <v>5</v>
      </c>
      <c r="P1323" s="19" t="s">
        <v>14</v>
      </c>
      <c r="Q1323" s="18"/>
      <c r="R1323" s="14">
        <v>1.542439348</v>
      </c>
      <c r="S1323" s="6">
        <v>2.3434304939999999E-4</v>
      </c>
      <c r="T1323" s="6">
        <v>1.3103316089999999</v>
      </c>
      <c r="U1323" s="6">
        <v>3.2021742059999997E-2</v>
      </c>
      <c r="V1323" s="6">
        <v>12.647725680000001</v>
      </c>
      <c r="W1323" s="6">
        <v>2.2246067169999999</v>
      </c>
      <c r="X1323" s="6">
        <v>6.696916882</v>
      </c>
    </row>
    <row r="1324" spans="5:24" x14ac:dyDescent="0.25">
      <c r="E1324" s="19">
        <v>30</v>
      </c>
      <c r="F1324" s="6">
        <v>155</v>
      </c>
      <c r="G1324" s="6">
        <v>185</v>
      </c>
      <c r="H1324" s="6">
        <v>297</v>
      </c>
      <c r="I1324" s="6">
        <v>70</v>
      </c>
      <c r="J1324" s="6">
        <v>200</v>
      </c>
      <c r="K1324" s="19">
        <v>0.25</v>
      </c>
      <c r="L1324" s="22">
        <v>1.43</v>
      </c>
      <c r="M1324" s="22">
        <v>1.26</v>
      </c>
      <c r="N1324" s="22">
        <v>875</v>
      </c>
      <c r="O1324" s="19">
        <v>5</v>
      </c>
      <c r="P1324" s="19" t="s">
        <v>14</v>
      </c>
      <c r="Q1324" s="18"/>
      <c r="R1324" s="14">
        <v>1.542439348</v>
      </c>
      <c r="S1324" s="6">
        <v>2.3434304939999999E-4</v>
      </c>
      <c r="T1324" s="6">
        <v>1.3227048100000001</v>
      </c>
      <c r="U1324" s="6">
        <v>3.2021742059999997E-2</v>
      </c>
      <c r="V1324" s="6">
        <v>12.36825314</v>
      </c>
      <c r="W1324" s="6">
        <v>2.196326225</v>
      </c>
      <c r="X1324" s="6">
        <v>5.86046888</v>
      </c>
    </row>
    <row r="1325" spans="5:24" x14ac:dyDescent="0.25">
      <c r="E1325" s="19">
        <v>30</v>
      </c>
      <c r="F1325" s="6">
        <v>155</v>
      </c>
      <c r="G1325" s="6">
        <v>185</v>
      </c>
      <c r="H1325" s="6">
        <v>297</v>
      </c>
      <c r="I1325" s="6">
        <v>75</v>
      </c>
      <c r="J1325" s="6">
        <v>200</v>
      </c>
      <c r="K1325" s="19">
        <v>0.25</v>
      </c>
      <c r="L1325" s="22">
        <v>1.43</v>
      </c>
      <c r="M1325" s="22">
        <v>1.26</v>
      </c>
      <c r="N1325" s="22">
        <v>875</v>
      </c>
      <c r="O1325" s="19">
        <v>5</v>
      </c>
      <c r="P1325" s="19" t="s">
        <v>14</v>
      </c>
      <c r="Q1325" s="18"/>
      <c r="R1325" s="14">
        <v>1.542439348</v>
      </c>
      <c r="S1325" s="6">
        <v>2.3434304939999999E-4</v>
      </c>
      <c r="T1325" s="6">
        <v>1.3346111389999999</v>
      </c>
      <c r="U1325" s="6">
        <v>1.248410134E-2</v>
      </c>
      <c r="V1325" s="6">
        <v>11.674628200000001</v>
      </c>
      <c r="W1325" s="6">
        <v>2.1515063990000001</v>
      </c>
      <c r="X1325" s="6">
        <v>4.2304008700000004</v>
      </c>
    </row>
    <row r="1326" spans="5:24" x14ac:dyDescent="0.25">
      <c r="E1326" s="19">
        <v>30</v>
      </c>
      <c r="F1326" s="6">
        <v>155</v>
      </c>
      <c r="G1326" s="6">
        <v>185</v>
      </c>
      <c r="H1326" s="6">
        <v>297</v>
      </c>
      <c r="I1326" s="6">
        <v>80</v>
      </c>
      <c r="J1326" s="6">
        <v>200</v>
      </c>
      <c r="K1326" s="19">
        <v>0.25</v>
      </c>
      <c r="L1326" s="22">
        <v>1.43</v>
      </c>
      <c r="M1326" s="22">
        <v>1.26</v>
      </c>
      <c r="N1326" s="22">
        <v>875</v>
      </c>
      <c r="O1326" s="19">
        <v>5</v>
      </c>
      <c r="P1326" s="19" t="s">
        <v>14</v>
      </c>
      <c r="Q1326" s="18"/>
      <c r="R1326" s="14">
        <v>1.542439348</v>
      </c>
      <c r="S1326" s="6">
        <v>2.3434304939999999E-4</v>
      </c>
      <c r="T1326" s="6">
        <v>1.3458467190000001</v>
      </c>
      <c r="U1326" s="6">
        <v>1.248410134E-2</v>
      </c>
      <c r="V1326" s="6">
        <v>11.33128851</v>
      </c>
      <c r="W1326" s="6">
        <v>2.0332015179999998</v>
      </c>
      <c r="X1326" s="6">
        <v>1.3937938839999999</v>
      </c>
    </row>
    <row r="1327" spans="5:24" x14ac:dyDescent="0.25">
      <c r="E1327" s="19">
        <v>30</v>
      </c>
      <c r="F1327" s="6">
        <v>155</v>
      </c>
      <c r="G1327" s="6">
        <v>185</v>
      </c>
      <c r="H1327" s="6">
        <v>297</v>
      </c>
      <c r="I1327" s="6">
        <v>85</v>
      </c>
      <c r="J1327" s="6">
        <v>200</v>
      </c>
      <c r="K1327" s="19">
        <v>0.25</v>
      </c>
      <c r="L1327" s="22">
        <v>1.43</v>
      </c>
      <c r="M1327" s="22">
        <v>1.26</v>
      </c>
      <c r="N1327" s="22">
        <v>875</v>
      </c>
      <c r="O1327" s="19">
        <v>5</v>
      </c>
      <c r="P1327" s="19" t="s">
        <v>14</v>
      </c>
      <c r="Q1327" s="18"/>
      <c r="R1327" s="14">
        <v>1.542439348</v>
      </c>
      <c r="S1327" s="6">
        <v>2.3434304939999999E-4</v>
      </c>
      <c r="T1327" s="6">
        <v>1.356186756</v>
      </c>
      <c r="U1327" s="6">
        <v>1.248410134E-2</v>
      </c>
      <c r="V1327" s="6">
        <v>10.663181</v>
      </c>
      <c r="W1327" s="6">
        <v>2.00171045</v>
      </c>
      <c r="X1327" s="6">
        <v>0.65803024440000002</v>
      </c>
    </row>
    <row r="1328" spans="5:24" x14ac:dyDescent="0.25">
      <c r="E1328" s="19">
        <v>30</v>
      </c>
      <c r="F1328" s="6">
        <v>155</v>
      </c>
      <c r="G1328" s="6">
        <v>185</v>
      </c>
      <c r="H1328" s="6">
        <v>297</v>
      </c>
      <c r="I1328" s="6">
        <v>90</v>
      </c>
      <c r="J1328" s="6">
        <v>200</v>
      </c>
      <c r="K1328" s="19">
        <v>0.25</v>
      </c>
      <c r="L1328" s="22">
        <v>1.43</v>
      </c>
      <c r="M1328" s="22">
        <v>1.26</v>
      </c>
      <c r="N1328" s="22">
        <v>875</v>
      </c>
      <c r="O1328" s="19">
        <v>5</v>
      </c>
      <c r="P1328" s="19" t="s">
        <v>14</v>
      </c>
      <c r="Q1328" s="18"/>
      <c r="R1328" s="14">
        <v>1.542439348</v>
      </c>
      <c r="S1328" s="6">
        <v>2.3434304939999999E-4</v>
      </c>
      <c r="T1328" s="6">
        <v>1.366160885</v>
      </c>
      <c r="U1328" s="6">
        <v>1.248410134E-2</v>
      </c>
      <c r="V1328" s="6">
        <v>10.18255845</v>
      </c>
      <c r="W1328" s="6">
        <v>1.906848085</v>
      </c>
      <c r="X1328" s="6">
        <v>0.3811219079</v>
      </c>
    </row>
    <row r="1329" spans="5:24" x14ac:dyDescent="0.25">
      <c r="E1329" s="19">
        <v>30</v>
      </c>
      <c r="F1329" s="6">
        <v>155</v>
      </c>
      <c r="G1329" s="6">
        <v>185</v>
      </c>
      <c r="H1329" s="6">
        <v>297</v>
      </c>
      <c r="I1329" s="6">
        <v>95</v>
      </c>
      <c r="J1329" s="6">
        <v>200</v>
      </c>
      <c r="K1329" s="19">
        <v>0.25</v>
      </c>
      <c r="L1329" s="22">
        <v>1.43</v>
      </c>
      <c r="M1329" s="22">
        <v>1.26</v>
      </c>
      <c r="N1329" s="22">
        <v>875</v>
      </c>
      <c r="O1329" s="19">
        <v>5</v>
      </c>
      <c r="P1329" s="19" t="s">
        <v>14</v>
      </c>
      <c r="Q1329" s="18"/>
      <c r="R1329" s="14">
        <v>1.542439348</v>
      </c>
      <c r="S1329" s="6">
        <v>2.3434304939999999E-4</v>
      </c>
      <c r="T1329" s="6">
        <v>1.3751915459999999</v>
      </c>
      <c r="U1329" s="6">
        <v>0</v>
      </c>
      <c r="V1329" s="6">
        <v>8.9925015780000006</v>
      </c>
      <c r="W1329" s="6">
        <v>1.904628099</v>
      </c>
      <c r="X1329" s="6">
        <v>0.2236668369</v>
      </c>
    </row>
    <row r="1330" spans="5:24" x14ac:dyDescent="0.25">
      <c r="E1330" s="19">
        <v>30</v>
      </c>
      <c r="F1330" s="6">
        <v>155</v>
      </c>
      <c r="G1330" s="6">
        <v>185</v>
      </c>
      <c r="H1330" s="6">
        <v>297</v>
      </c>
      <c r="I1330" s="6">
        <v>100</v>
      </c>
      <c r="J1330" s="6">
        <v>200</v>
      </c>
      <c r="K1330" s="19">
        <v>0.25</v>
      </c>
      <c r="L1330" s="22">
        <v>1.43</v>
      </c>
      <c r="M1330" s="22">
        <v>1.26</v>
      </c>
      <c r="N1330" s="22">
        <v>875</v>
      </c>
      <c r="O1330" s="19">
        <v>5</v>
      </c>
      <c r="P1330" s="19" t="s">
        <v>14</v>
      </c>
      <c r="Q1330" s="18"/>
      <c r="R1330" s="14">
        <v>1.542439348</v>
      </c>
      <c r="S1330" s="6">
        <v>2.3434304939999999E-4</v>
      </c>
      <c r="T1330" s="6">
        <v>1.3832974330000001</v>
      </c>
      <c r="U1330" s="6">
        <v>0</v>
      </c>
      <c r="V1330" s="6">
        <v>8.0267296510000001</v>
      </c>
      <c r="W1330" s="6">
        <v>1.905273752</v>
      </c>
      <c r="X1330" s="6">
        <v>0.1986101153</v>
      </c>
    </row>
    <row r="1331" spans="5:24" x14ac:dyDescent="0.25">
      <c r="E1331" s="19">
        <v>30</v>
      </c>
      <c r="F1331" s="6">
        <v>155</v>
      </c>
      <c r="G1331" s="6">
        <v>185</v>
      </c>
      <c r="H1331" s="6">
        <v>297</v>
      </c>
      <c r="I1331" s="6">
        <v>105</v>
      </c>
      <c r="J1331" s="6">
        <v>200</v>
      </c>
      <c r="K1331" s="19">
        <v>0.25</v>
      </c>
      <c r="L1331" s="22">
        <v>1.43</v>
      </c>
      <c r="M1331" s="22">
        <v>1.26</v>
      </c>
      <c r="N1331" s="22">
        <v>875</v>
      </c>
      <c r="O1331" s="19">
        <v>5</v>
      </c>
      <c r="P1331" s="19" t="s">
        <v>14</v>
      </c>
      <c r="Q1331" s="18"/>
      <c r="R1331" s="14">
        <v>1.542439348</v>
      </c>
      <c r="S1331" s="6">
        <v>2.3434304939999999E-4</v>
      </c>
      <c r="T1331" s="6">
        <v>1.390269048</v>
      </c>
      <c r="U1331" s="6">
        <v>0</v>
      </c>
      <c r="V1331" s="6">
        <v>6.2464327529999997</v>
      </c>
      <c r="W1331" s="6">
        <v>1.8948769679999999</v>
      </c>
      <c r="X1331" s="6">
        <v>0.19115061899999999</v>
      </c>
    </row>
    <row r="1332" spans="5:24" x14ac:dyDescent="0.25">
      <c r="E1332" s="19">
        <v>30</v>
      </c>
      <c r="F1332" s="6">
        <v>155</v>
      </c>
      <c r="G1332" s="6">
        <v>185</v>
      </c>
      <c r="H1332" s="6">
        <v>297</v>
      </c>
      <c r="I1332" s="6">
        <v>110</v>
      </c>
      <c r="J1332" s="6">
        <v>200</v>
      </c>
      <c r="K1332" s="19">
        <v>0.25</v>
      </c>
      <c r="L1332" s="22">
        <v>1.43</v>
      </c>
      <c r="M1332" s="22">
        <v>1.26</v>
      </c>
      <c r="N1332" s="22">
        <v>875</v>
      </c>
      <c r="O1332" s="19">
        <v>5</v>
      </c>
      <c r="P1332" s="19" t="s">
        <v>14</v>
      </c>
      <c r="Q1332" s="18"/>
      <c r="R1332" s="14">
        <v>1.542439348</v>
      </c>
      <c r="S1332" s="6">
        <v>2.3434304939999999E-4</v>
      </c>
      <c r="T1332" s="6">
        <v>1.397301345</v>
      </c>
      <c r="U1332" s="6">
        <v>0</v>
      </c>
      <c r="V1332" s="6">
        <v>3.1864616749999999</v>
      </c>
      <c r="W1332" s="6">
        <v>1.8948769679999999</v>
      </c>
      <c r="X1332" s="6">
        <v>0.18562359549999999</v>
      </c>
    </row>
    <row r="1333" spans="5:24" x14ac:dyDescent="0.25">
      <c r="E1333" s="19">
        <v>30</v>
      </c>
      <c r="F1333" s="6">
        <v>155</v>
      </c>
      <c r="G1333" s="6">
        <v>185</v>
      </c>
      <c r="H1333" s="6">
        <v>297</v>
      </c>
      <c r="I1333" s="6">
        <v>115</v>
      </c>
      <c r="J1333" s="6">
        <v>200</v>
      </c>
      <c r="K1333" s="19">
        <v>0.25</v>
      </c>
      <c r="L1333" s="22">
        <v>1.43</v>
      </c>
      <c r="M1333" s="22">
        <v>1.26</v>
      </c>
      <c r="N1333" s="22">
        <v>875</v>
      </c>
      <c r="O1333" s="19">
        <v>5</v>
      </c>
      <c r="P1333" s="19" t="s">
        <v>14</v>
      </c>
      <c r="Q1333" s="18"/>
      <c r="R1333" s="14">
        <v>1.542439348</v>
      </c>
      <c r="S1333" s="6">
        <v>2.3434304939999999E-4</v>
      </c>
      <c r="T1333" s="6">
        <v>1.4027195059999999</v>
      </c>
      <c r="U1333" s="6">
        <v>0</v>
      </c>
      <c r="V1333" s="6">
        <v>1.5606885500000001</v>
      </c>
      <c r="W1333" s="6">
        <v>1.9038497780000001</v>
      </c>
      <c r="X1333" s="6">
        <v>0.177986385</v>
      </c>
    </row>
    <row r="1334" spans="5:24" x14ac:dyDescent="0.25">
      <c r="E1334" s="19">
        <v>30</v>
      </c>
      <c r="F1334" s="6">
        <v>155</v>
      </c>
      <c r="G1334" s="6">
        <v>185</v>
      </c>
      <c r="H1334" s="6">
        <v>297</v>
      </c>
      <c r="I1334" s="6">
        <v>10</v>
      </c>
      <c r="J1334" s="6">
        <v>250</v>
      </c>
      <c r="K1334" s="19">
        <v>0.25</v>
      </c>
      <c r="L1334" s="22">
        <v>1.43</v>
      </c>
      <c r="M1334" s="22">
        <v>1.26</v>
      </c>
      <c r="N1334" s="22">
        <v>875</v>
      </c>
      <c r="O1334" s="19">
        <v>5</v>
      </c>
      <c r="P1334" s="19" t="s">
        <v>14</v>
      </c>
      <c r="Q1334" s="18"/>
      <c r="R1334" s="14">
        <v>1.5335373910000001</v>
      </c>
      <c r="S1334" s="6">
        <v>2.4797296640000001E-4</v>
      </c>
      <c r="T1334" s="6">
        <v>1.112244011</v>
      </c>
      <c r="U1334" s="6">
        <v>0.53555589859999997</v>
      </c>
      <c r="V1334" s="6">
        <v>6.952053813</v>
      </c>
      <c r="W1334" s="6">
        <v>13.89448445</v>
      </c>
      <c r="X1334" s="6">
        <v>5.1221694900000001</v>
      </c>
    </row>
    <row r="1335" spans="5:24" x14ac:dyDescent="0.25">
      <c r="E1335" s="19">
        <v>30</v>
      </c>
      <c r="F1335" s="6">
        <v>155</v>
      </c>
      <c r="G1335" s="6">
        <v>185</v>
      </c>
      <c r="H1335" s="6">
        <v>297</v>
      </c>
      <c r="I1335" s="6">
        <v>15</v>
      </c>
      <c r="J1335" s="6">
        <v>250</v>
      </c>
      <c r="K1335" s="19">
        <v>0.25</v>
      </c>
      <c r="L1335" s="22">
        <v>1.43</v>
      </c>
      <c r="M1335" s="22">
        <v>1.26</v>
      </c>
      <c r="N1335" s="22">
        <v>875</v>
      </c>
      <c r="O1335" s="19">
        <v>5</v>
      </c>
      <c r="P1335" s="19" t="s">
        <v>14</v>
      </c>
      <c r="Q1335" s="18"/>
      <c r="R1335" s="14">
        <v>1.5335373910000001</v>
      </c>
      <c r="S1335" s="6">
        <v>2.4797296640000001E-4</v>
      </c>
      <c r="T1335" s="6">
        <v>1.1386755260000001</v>
      </c>
      <c r="U1335" s="6">
        <v>0.37152465769999998</v>
      </c>
      <c r="V1335" s="6">
        <v>7.374696557</v>
      </c>
      <c r="W1335" s="6">
        <v>11.98213455</v>
      </c>
      <c r="X1335" s="6">
        <v>6.5647827120000004</v>
      </c>
    </row>
    <row r="1336" spans="5:24" x14ac:dyDescent="0.25">
      <c r="E1336" s="19">
        <v>30</v>
      </c>
      <c r="F1336" s="6">
        <v>155</v>
      </c>
      <c r="G1336" s="6">
        <v>185</v>
      </c>
      <c r="H1336" s="6">
        <v>297</v>
      </c>
      <c r="I1336" s="6">
        <v>20</v>
      </c>
      <c r="J1336" s="6">
        <v>250</v>
      </c>
      <c r="K1336" s="19">
        <v>0.25</v>
      </c>
      <c r="L1336" s="22">
        <v>1.43</v>
      </c>
      <c r="M1336" s="22">
        <v>1.26</v>
      </c>
      <c r="N1336" s="22">
        <v>875</v>
      </c>
      <c r="O1336" s="19">
        <v>5</v>
      </c>
      <c r="P1336" s="19" t="s">
        <v>14</v>
      </c>
      <c r="Q1336" s="18"/>
      <c r="R1336" s="14">
        <v>1.5335373910000001</v>
      </c>
      <c r="S1336" s="6">
        <v>2.4797296640000001E-4</v>
      </c>
      <c r="T1336" s="6">
        <v>1.1619452990000001</v>
      </c>
      <c r="U1336" s="6">
        <v>0.36827692169999998</v>
      </c>
      <c r="V1336" s="6">
        <v>8.5881282880000001</v>
      </c>
      <c r="W1336" s="6">
        <v>10.50543201</v>
      </c>
      <c r="X1336" s="6">
        <v>7.3466767050000001</v>
      </c>
    </row>
    <row r="1337" spans="5:24" x14ac:dyDescent="0.25">
      <c r="E1337" s="19">
        <v>30</v>
      </c>
      <c r="F1337" s="6">
        <v>155</v>
      </c>
      <c r="G1337" s="6">
        <v>185</v>
      </c>
      <c r="H1337" s="6">
        <v>297</v>
      </c>
      <c r="I1337" s="6">
        <v>25</v>
      </c>
      <c r="J1337" s="6">
        <v>250</v>
      </c>
      <c r="K1337" s="19">
        <v>0.25</v>
      </c>
      <c r="L1337" s="22">
        <v>1.43</v>
      </c>
      <c r="M1337" s="22">
        <v>1.26</v>
      </c>
      <c r="N1337" s="22">
        <v>875</v>
      </c>
      <c r="O1337" s="19">
        <v>5</v>
      </c>
      <c r="P1337" s="19" t="s">
        <v>14</v>
      </c>
      <c r="Q1337" s="18"/>
      <c r="R1337" s="14">
        <v>1.5335373910000001</v>
      </c>
      <c r="S1337" s="6">
        <v>2.4797296640000001E-4</v>
      </c>
      <c r="T1337" s="6">
        <v>1.1830963379999999</v>
      </c>
      <c r="U1337" s="6">
        <v>0.29571260240000002</v>
      </c>
      <c r="V1337" s="6">
        <v>9.6906903609999997</v>
      </c>
      <c r="W1337" s="6">
        <v>9.3531024140000003</v>
      </c>
      <c r="X1337" s="6">
        <v>8.113320839</v>
      </c>
    </row>
    <row r="1338" spans="5:24" x14ac:dyDescent="0.25">
      <c r="E1338" s="19">
        <v>30</v>
      </c>
      <c r="F1338" s="6">
        <v>155</v>
      </c>
      <c r="G1338" s="6">
        <v>185</v>
      </c>
      <c r="H1338" s="6">
        <v>297</v>
      </c>
      <c r="I1338" s="6">
        <v>30</v>
      </c>
      <c r="J1338" s="6">
        <v>250</v>
      </c>
      <c r="K1338" s="19">
        <v>0.25</v>
      </c>
      <c r="L1338" s="22">
        <v>1.43</v>
      </c>
      <c r="M1338" s="22">
        <v>1.26</v>
      </c>
      <c r="N1338" s="22">
        <v>875</v>
      </c>
      <c r="O1338" s="19">
        <v>5</v>
      </c>
      <c r="P1338" s="19" t="s">
        <v>14</v>
      </c>
      <c r="Q1338" s="18"/>
      <c r="R1338" s="14">
        <v>1.5335373910000001</v>
      </c>
      <c r="S1338" s="6">
        <v>2.4797296640000001E-4</v>
      </c>
      <c r="T1338" s="6">
        <v>1.20420996</v>
      </c>
      <c r="U1338" s="6">
        <v>0.17821084840000001</v>
      </c>
      <c r="V1338" s="6">
        <v>11.13341919</v>
      </c>
      <c r="W1338" s="6">
        <v>8.0119844520000001</v>
      </c>
      <c r="X1338" s="6">
        <v>8.8244121030000002</v>
      </c>
    </row>
    <row r="1339" spans="5:24" x14ac:dyDescent="0.25">
      <c r="E1339" s="19">
        <v>30</v>
      </c>
      <c r="F1339" s="6">
        <v>155</v>
      </c>
      <c r="G1339" s="6">
        <v>185</v>
      </c>
      <c r="H1339" s="6">
        <v>297</v>
      </c>
      <c r="I1339" s="6">
        <v>35</v>
      </c>
      <c r="J1339" s="6">
        <v>250</v>
      </c>
      <c r="K1339" s="19">
        <v>0.25</v>
      </c>
      <c r="L1339" s="22">
        <v>1.43</v>
      </c>
      <c r="M1339" s="22">
        <v>1.26</v>
      </c>
      <c r="N1339" s="22">
        <v>875</v>
      </c>
      <c r="O1339" s="19">
        <v>5</v>
      </c>
      <c r="P1339" s="19" t="s">
        <v>14</v>
      </c>
      <c r="Q1339" s="18"/>
      <c r="R1339" s="14">
        <v>1.5335373910000001</v>
      </c>
      <c r="S1339" s="6">
        <v>2.4797296640000001E-4</v>
      </c>
      <c r="T1339" s="6">
        <v>1.223399857</v>
      </c>
      <c r="U1339" s="6">
        <v>0.1354421036</v>
      </c>
      <c r="V1339" s="6">
        <v>11.75267161</v>
      </c>
      <c r="W1339" s="6">
        <v>7.3878530610000004</v>
      </c>
      <c r="X1339" s="6">
        <v>8.9572019140000005</v>
      </c>
    </row>
    <row r="1340" spans="5:24" x14ac:dyDescent="0.25">
      <c r="E1340" s="19">
        <v>30</v>
      </c>
      <c r="F1340" s="6">
        <v>155</v>
      </c>
      <c r="G1340" s="6">
        <v>185</v>
      </c>
      <c r="H1340" s="6">
        <v>297</v>
      </c>
      <c r="I1340" s="6">
        <v>40</v>
      </c>
      <c r="J1340" s="6">
        <v>250</v>
      </c>
      <c r="K1340" s="19">
        <v>0.25</v>
      </c>
      <c r="L1340" s="22">
        <v>1.43</v>
      </c>
      <c r="M1340" s="22">
        <v>1.26</v>
      </c>
      <c r="N1340" s="22">
        <v>875</v>
      </c>
      <c r="O1340" s="19">
        <v>5</v>
      </c>
      <c r="P1340" s="19" t="s">
        <v>14</v>
      </c>
      <c r="Q1340" s="18"/>
      <c r="R1340" s="14">
        <v>1.5335373910000001</v>
      </c>
      <c r="S1340" s="6">
        <v>2.4797296640000001E-4</v>
      </c>
      <c r="T1340" s="6">
        <v>1.242649355</v>
      </c>
      <c r="U1340" s="6">
        <v>0.1350954063</v>
      </c>
      <c r="V1340" s="6">
        <v>12.238343309999999</v>
      </c>
      <c r="W1340" s="6">
        <v>6.3806841800000003</v>
      </c>
      <c r="X1340" s="6">
        <v>8.9964532229999996</v>
      </c>
    </row>
    <row r="1341" spans="5:24" x14ac:dyDescent="0.25">
      <c r="E1341" s="19">
        <v>30</v>
      </c>
      <c r="F1341" s="6">
        <v>155</v>
      </c>
      <c r="G1341" s="6">
        <v>185</v>
      </c>
      <c r="H1341" s="6">
        <v>297</v>
      </c>
      <c r="I1341" s="6">
        <v>45</v>
      </c>
      <c r="J1341" s="6">
        <v>250</v>
      </c>
      <c r="K1341" s="19">
        <v>0.25</v>
      </c>
      <c r="L1341" s="22">
        <v>1.43</v>
      </c>
      <c r="M1341" s="22">
        <v>1.26</v>
      </c>
      <c r="N1341" s="22">
        <v>875</v>
      </c>
      <c r="O1341" s="19">
        <v>5</v>
      </c>
      <c r="P1341" s="19" t="s">
        <v>14</v>
      </c>
      <c r="Q1341" s="18"/>
      <c r="R1341" s="14">
        <v>1.5335373910000001</v>
      </c>
      <c r="S1341" s="6">
        <v>2.4797296640000001E-4</v>
      </c>
      <c r="T1341" s="6">
        <v>1.2607199120000001</v>
      </c>
      <c r="U1341" s="6">
        <v>0.11833672670000001</v>
      </c>
      <c r="V1341" s="6">
        <v>13.147415090000001</v>
      </c>
      <c r="W1341" s="6">
        <v>5.8176533959999999</v>
      </c>
      <c r="X1341" s="6">
        <v>9.3074944639999995</v>
      </c>
    </row>
    <row r="1342" spans="5:24" x14ac:dyDescent="0.25">
      <c r="E1342" s="19">
        <v>30</v>
      </c>
      <c r="F1342" s="6">
        <v>155</v>
      </c>
      <c r="G1342" s="6">
        <v>185</v>
      </c>
      <c r="H1342" s="6">
        <v>297</v>
      </c>
      <c r="I1342" s="6">
        <v>50</v>
      </c>
      <c r="J1342" s="6">
        <v>250</v>
      </c>
      <c r="K1342" s="19">
        <v>0.25</v>
      </c>
      <c r="L1342" s="22">
        <v>1.43</v>
      </c>
      <c r="M1342" s="22">
        <v>1.26</v>
      </c>
      <c r="N1342" s="22">
        <v>875</v>
      </c>
      <c r="O1342" s="19">
        <v>5</v>
      </c>
      <c r="P1342" s="19" t="s">
        <v>14</v>
      </c>
      <c r="Q1342" s="18"/>
      <c r="R1342" s="14">
        <v>1.5335373910000001</v>
      </c>
      <c r="S1342" s="6">
        <v>2.4797296640000001E-4</v>
      </c>
      <c r="T1342" s="6">
        <v>1.2777551840000001</v>
      </c>
      <c r="U1342" s="6">
        <v>0.12745370310000001</v>
      </c>
      <c r="V1342" s="6">
        <v>13.43174277</v>
      </c>
      <c r="W1342" s="6">
        <v>5.2958029010000001</v>
      </c>
      <c r="X1342" s="6">
        <v>8.4885437859999993</v>
      </c>
    </row>
    <row r="1343" spans="5:24" x14ac:dyDescent="0.25">
      <c r="E1343" s="19">
        <v>30</v>
      </c>
      <c r="F1343" s="6">
        <v>155</v>
      </c>
      <c r="G1343" s="6">
        <v>185</v>
      </c>
      <c r="H1343" s="6">
        <v>297</v>
      </c>
      <c r="I1343" s="6">
        <v>55</v>
      </c>
      <c r="J1343" s="6">
        <v>250</v>
      </c>
      <c r="K1343" s="19">
        <v>0.25</v>
      </c>
      <c r="L1343" s="22">
        <v>1.43</v>
      </c>
      <c r="M1343" s="22">
        <v>1.26</v>
      </c>
      <c r="N1343" s="22">
        <v>875</v>
      </c>
      <c r="O1343" s="19">
        <v>5</v>
      </c>
      <c r="P1343" s="19" t="s">
        <v>14</v>
      </c>
      <c r="Q1343" s="18"/>
      <c r="R1343" s="14">
        <v>1.5335373910000001</v>
      </c>
      <c r="S1343" s="6">
        <v>2.4797296640000001E-4</v>
      </c>
      <c r="T1343" s="6">
        <v>1.2940844469999999</v>
      </c>
      <c r="U1343" s="6">
        <v>0.1205832459</v>
      </c>
      <c r="V1343" s="6">
        <v>13.40588496</v>
      </c>
      <c r="W1343" s="6">
        <v>4.949750495</v>
      </c>
      <c r="X1343" s="6">
        <v>8.0356623880000004</v>
      </c>
    </row>
    <row r="1344" spans="5:24" x14ac:dyDescent="0.25">
      <c r="E1344" s="19">
        <v>30</v>
      </c>
      <c r="F1344" s="6">
        <v>155</v>
      </c>
      <c r="G1344" s="6">
        <v>185</v>
      </c>
      <c r="H1344" s="6">
        <v>297</v>
      </c>
      <c r="I1344" s="6">
        <v>60</v>
      </c>
      <c r="J1344" s="6">
        <v>250</v>
      </c>
      <c r="K1344" s="19">
        <v>0.25</v>
      </c>
      <c r="L1344" s="22">
        <v>1.43</v>
      </c>
      <c r="M1344" s="22">
        <v>1.26</v>
      </c>
      <c r="N1344" s="22">
        <v>875</v>
      </c>
      <c r="O1344" s="19">
        <v>5</v>
      </c>
      <c r="P1344" s="19" t="s">
        <v>14</v>
      </c>
      <c r="Q1344" s="18"/>
      <c r="R1344" s="14">
        <v>1.5335373910000001</v>
      </c>
      <c r="S1344" s="6">
        <v>2.4797296640000001E-4</v>
      </c>
      <c r="T1344" s="6">
        <v>1.3094670559999999</v>
      </c>
      <c r="U1344" s="6">
        <v>7.2564339780000001E-2</v>
      </c>
      <c r="V1344" s="6">
        <v>13.37787234</v>
      </c>
      <c r="W1344" s="6">
        <v>4.7288698949999999</v>
      </c>
      <c r="X1344" s="6">
        <v>8.4754064620000005</v>
      </c>
    </row>
    <row r="1345" spans="5:24" x14ac:dyDescent="0.25">
      <c r="E1345" s="19">
        <v>30</v>
      </c>
      <c r="F1345" s="6">
        <v>155</v>
      </c>
      <c r="G1345" s="6">
        <v>185</v>
      </c>
      <c r="H1345" s="6">
        <v>297</v>
      </c>
      <c r="I1345" s="6">
        <v>65</v>
      </c>
      <c r="J1345" s="6">
        <v>250</v>
      </c>
      <c r="K1345" s="19">
        <v>0.25</v>
      </c>
      <c r="L1345" s="22">
        <v>1.43</v>
      </c>
      <c r="M1345" s="22">
        <v>1.26</v>
      </c>
      <c r="N1345" s="22">
        <v>875</v>
      </c>
      <c r="O1345" s="19">
        <v>5</v>
      </c>
      <c r="P1345" s="19" t="s">
        <v>14</v>
      </c>
      <c r="Q1345" s="18"/>
      <c r="R1345" s="14">
        <v>1.5335373910000001</v>
      </c>
      <c r="S1345" s="6">
        <v>2.4797296640000001E-4</v>
      </c>
      <c r="T1345" s="6">
        <v>1.324287695</v>
      </c>
      <c r="U1345" s="6">
        <v>7.2564339780000001E-2</v>
      </c>
      <c r="V1345" s="6">
        <v>13.361000280000001</v>
      </c>
      <c r="W1345" s="6">
        <v>4.4733469069999998</v>
      </c>
      <c r="X1345" s="6">
        <v>7.4831409119999996</v>
      </c>
    </row>
    <row r="1346" spans="5:24" x14ac:dyDescent="0.25">
      <c r="E1346" s="19">
        <v>30</v>
      </c>
      <c r="F1346" s="6">
        <v>155</v>
      </c>
      <c r="G1346" s="6">
        <v>185</v>
      </c>
      <c r="H1346" s="6">
        <v>297</v>
      </c>
      <c r="I1346" s="6">
        <v>70</v>
      </c>
      <c r="J1346" s="6">
        <v>250</v>
      </c>
      <c r="K1346" s="19">
        <v>0.25</v>
      </c>
      <c r="L1346" s="22">
        <v>1.43</v>
      </c>
      <c r="M1346" s="22">
        <v>1.26</v>
      </c>
      <c r="N1346" s="22">
        <v>875</v>
      </c>
      <c r="O1346" s="19">
        <v>5</v>
      </c>
      <c r="P1346" s="19" t="s">
        <v>14</v>
      </c>
      <c r="Q1346" s="18"/>
      <c r="R1346" s="14">
        <v>1.5335373910000001</v>
      </c>
      <c r="S1346" s="6">
        <v>2.4797296640000001E-4</v>
      </c>
      <c r="T1346" s="6">
        <v>1.3383617400000001</v>
      </c>
      <c r="U1346" s="6">
        <v>6.4653761860000006E-2</v>
      </c>
      <c r="V1346" s="6">
        <v>13.42688117</v>
      </c>
      <c r="W1346" s="6">
        <v>4.2029792029999999</v>
      </c>
      <c r="X1346" s="6">
        <v>6.6970241220000002</v>
      </c>
    </row>
    <row r="1347" spans="5:24" x14ac:dyDescent="0.25">
      <c r="E1347" s="19">
        <v>30</v>
      </c>
      <c r="F1347" s="6">
        <v>155</v>
      </c>
      <c r="G1347" s="6">
        <v>185</v>
      </c>
      <c r="H1347" s="6">
        <v>297</v>
      </c>
      <c r="I1347" s="6">
        <v>75</v>
      </c>
      <c r="J1347" s="6">
        <v>250</v>
      </c>
      <c r="K1347" s="19">
        <v>0.25</v>
      </c>
      <c r="L1347" s="22">
        <v>1.43</v>
      </c>
      <c r="M1347" s="22">
        <v>1.26</v>
      </c>
      <c r="N1347" s="22">
        <v>875</v>
      </c>
      <c r="O1347" s="19">
        <v>5</v>
      </c>
      <c r="P1347" s="19" t="s">
        <v>14</v>
      </c>
      <c r="Q1347" s="18"/>
      <c r="R1347" s="14">
        <v>1.5335373910000001</v>
      </c>
      <c r="S1347" s="6">
        <v>2.4797296640000001E-4</v>
      </c>
      <c r="T1347" s="6">
        <v>1.3516502509999999</v>
      </c>
      <c r="U1347" s="6">
        <v>5.754980816E-2</v>
      </c>
      <c r="V1347" s="6">
        <v>12.44580547</v>
      </c>
      <c r="W1347" s="6">
        <v>4.0292472039999998</v>
      </c>
      <c r="X1347" s="6">
        <v>5.4259403549999998</v>
      </c>
    </row>
    <row r="1348" spans="5:24" x14ac:dyDescent="0.25">
      <c r="E1348" s="19">
        <v>30</v>
      </c>
      <c r="F1348" s="6">
        <v>155</v>
      </c>
      <c r="G1348" s="6">
        <v>185</v>
      </c>
      <c r="H1348" s="6">
        <v>297</v>
      </c>
      <c r="I1348" s="6">
        <v>80</v>
      </c>
      <c r="J1348" s="6">
        <v>250</v>
      </c>
      <c r="K1348" s="19">
        <v>0.25</v>
      </c>
      <c r="L1348" s="22">
        <v>1.43</v>
      </c>
      <c r="M1348" s="22">
        <v>1.26</v>
      </c>
      <c r="N1348" s="22">
        <v>875</v>
      </c>
      <c r="O1348" s="19">
        <v>5</v>
      </c>
      <c r="P1348" s="19" t="s">
        <v>14</v>
      </c>
      <c r="Q1348" s="18"/>
      <c r="R1348" s="14">
        <v>1.5335373910000001</v>
      </c>
      <c r="S1348" s="6">
        <v>2.4797296640000001E-4</v>
      </c>
      <c r="T1348" s="6">
        <v>1.3641889810000001</v>
      </c>
      <c r="U1348" s="6">
        <v>3.1971329460000003E-2</v>
      </c>
      <c r="V1348" s="6">
        <v>12.42778172</v>
      </c>
      <c r="W1348" s="6">
        <v>3.8061130090000002</v>
      </c>
      <c r="X1348" s="6">
        <v>2.5314145090000002</v>
      </c>
    </row>
    <row r="1349" spans="5:24" x14ac:dyDescent="0.25">
      <c r="E1349" s="19">
        <v>30</v>
      </c>
      <c r="F1349" s="6">
        <v>155</v>
      </c>
      <c r="G1349" s="6">
        <v>185</v>
      </c>
      <c r="H1349" s="6">
        <v>297</v>
      </c>
      <c r="I1349" s="6">
        <v>85</v>
      </c>
      <c r="J1349" s="6">
        <v>250</v>
      </c>
      <c r="K1349" s="19">
        <v>0.25</v>
      </c>
      <c r="L1349" s="22">
        <v>1.43</v>
      </c>
      <c r="M1349" s="22">
        <v>1.26</v>
      </c>
      <c r="N1349" s="22">
        <v>875</v>
      </c>
      <c r="O1349" s="19">
        <v>5</v>
      </c>
      <c r="P1349" s="19" t="s">
        <v>14</v>
      </c>
      <c r="Q1349" s="18"/>
      <c r="R1349" s="14">
        <v>1.5335373910000001</v>
      </c>
      <c r="S1349" s="6">
        <v>2.4797296640000001E-4</v>
      </c>
      <c r="T1349" s="6">
        <v>1.3762681219999999</v>
      </c>
      <c r="U1349" s="6">
        <v>2.6894549800000001E-2</v>
      </c>
      <c r="V1349" s="6">
        <v>11.563673379999999</v>
      </c>
      <c r="W1349" s="6">
        <v>3.7498297420000002</v>
      </c>
      <c r="X1349" s="6">
        <v>1.010617798</v>
      </c>
    </row>
    <row r="1350" spans="5:24" x14ac:dyDescent="0.25">
      <c r="E1350" s="19">
        <v>30</v>
      </c>
      <c r="F1350" s="6">
        <v>155</v>
      </c>
      <c r="G1350" s="6">
        <v>185</v>
      </c>
      <c r="H1350" s="6">
        <v>297</v>
      </c>
      <c r="I1350" s="6">
        <v>90</v>
      </c>
      <c r="J1350" s="6">
        <v>250</v>
      </c>
      <c r="K1350" s="19">
        <v>0.25</v>
      </c>
      <c r="L1350" s="22">
        <v>1.43</v>
      </c>
      <c r="M1350" s="22">
        <v>1.26</v>
      </c>
      <c r="N1350" s="22">
        <v>875</v>
      </c>
      <c r="O1350" s="19">
        <v>5</v>
      </c>
      <c r="P1350" s="19" t="s">
        <v>14</v>
      </c>
      <c r="Q1350" s="18"/>
      <c r="R1350" s="14">
        <v>1.5335373910000001</v>
      </c>
      <c r="S1350" s="6">
        <v>2.4797296640000001E-4</v>
      </c>
      <c r="T1350" s="6">
        <v>1.3872916230000001</v>
      </c>
      <c r="U1350" s="6">
        <v>2.6894549800000001E-2</v>
      </c>
      <c r="V1350" s="6">
        <v>11.032795930000001</v>
      </c>
      <c r="W1350" s="6">
        <v>3.6641895990000002</v>
      </c>
      <c r="X1350" s="6">
        <v>0.46459464039999998</v>
      </c>
    </row>
    <row r="1351" spans="5:24" x14ac:dyDescent="0.25">
      <c r="E1351" s="19">
        <v>30</v>
      </c>
      <c r="F1351" s="6">
        <v>155</v>
      </c>
      <c r="G1351" s="6">
        <v>185</v>
      </c>
      <c r="H1351" s="6">
        <v>297</v>
      </c>
      <c r="I1351" s="6">
        <v>95</v>
      </c>
      <c r="J1351" s="6">
        <v>250</v>
      </c>
      <c r="K1351" s="19">
        <v>0.25</v>
      </c>
      <c r="L1351" s="22">
        <v>1.43</v>
      </c>
      <c r="M1351" s="22">
        <v>1.26</v>
      </c>
      <c r="N1351" s="22">
        <v>875</v>
      </c>
      <c r="O1351" s="19">
        <v>5</v>
      </c>
      <c r="P1351" s="19" t="s">
        <v>14</v>
      </c>
      <c r="Q1351" s="18"/>
      <c r="R1351" s="14">
        <v>1.5335373910000001</v>
      </c>
      <c r="S1351" s="6">
        <v>2.4797296640000001E-4</v>
      </c>
      <c r="T1351" s="6">
        <v>1.3977557039999999</v>
      </c>
      <c r="U1351" s="6">
        <v>7.8221322829999992E-3</v>
      </c>
      <c r="V1351" s="6">
        <v>10.214695280000001</v>
      </c>
      <c r="W1351" s="6">
        <v>3.6550337069999999</v>
      </c>
      <c r="X1351" s="6">
        <v>0.3350140949</v>
      </c>
    </row>
    <row r="1352" spans="5:24" x14ac:dyDescent="0.25">
      <c r="E1352" s="19">
        <v>30</v>
      </c>
      <c r="F1352" s="6">
        <v>155</v>
      </c>
      <c r="G1352" s="6">
        <v>185</v>
      </c>
      <c r="H1352" s="6">
        <v>297</v>
      </c>
      <c r="I1352" s="6">
        <v>100</v>
      </c>
      <c r="J1352" s="6">
        <v>250</v>
      </c>
      <c r="K1352" s="19">
        <v>0.25</v>
      </c>
      <c r="L1352" s="22">
        <v>1.43</v>
      </c>
      <c r="M1352" s="22">
        <v>1.26</v>
      </c>
      <c r="N1352" s="22">
        <v>875</v>
      </c>
      <c r="O1352" s="19">
        <v>5</v>
      </c>
      <c r="P1352" s="19" t="s">
        <v>14</v>
      </c>
      <c r="Q1352" s="18"/>
      <c r="R1352" s="14">
        <v>1.5335373910000001</v>
      </c>
      <c r="S1352" s="6">
        <v>2.4797296640000001E-4</v>
      </c>
      <c r="T1352" s="6">
        <v>1.4072737019999999</v>
      </c>
      <c r="U1352" s="6">
        <v>7.8221322829999992E-3</v>
      </c>
      <c r="V1352" s="6">
        <v>9.2657443750000006</v>
      </c>
      <c r="W1352" s="6">
        <v>3.5895167149999998</v>
      </c>
      <c r="X1352" s="6">
        <v>0.26972218549999999</v>
      </c>
    </row>
    <row r="1353" spans="5:24" x14ac:dyDescent="0.25">
      <c r="E1353" s="19">
        <v>30</v>
      </c>
      <c r="F1353" s="6">
        <v>155</v>
      </c>
      <c r="G1353" s="6">
        <v>185</v>
      </c>
      <c r="H1353" s="6">
        <v>297</v>
      </c>
      <c r="I1353" s="6">
        <v>105</v>
      </c>
      <c r="J1353" s="6">
        <v>250</v>
      </c>
      <c r="K1353" s="19">
        <v>0.25</v>
      </c>
      <c r="L1353" s="22">
        <v>1.43</v>
      </c>
      <c r="M1353" s="22">
        <v>1.26</v>
      </c>
      <c r="N1353" s="22">
        <v>875</v>
      </c>
      <c r="O1353" s="19">
        <v>5</v>
      </c>
      <c r="P1353" s="19" t="s">
        <v>14</v>
      </c>
      <c r="Q1353" s="18"/>
      <c r="R1353" s="14">
        <v>1.5335373910000001</v>
      </c>
      <c r="S1353" s="6">
        <v>2.4797296640000001E-4</v>
      </c>
      <c r="T1353" s="6">
        <v>1.4159206790000001</v>
      </c>
      <c r="U1353" s="6">
        <v>7.8221322829999992E-3</v>
      </c>
      <c r="V1353" s="6">
        <v>7.75758846</v>
      </c>
      <c r="W1353" s="6">
        <v>3.5745057220000001</v>
      </c>
      <c r="X1353" s="6">
        <v>0.25793157059999999</v>
      </c>
    </row>
    <row r="1354" spans="5:24" x14ac:dyDescent="0.25">
      <c r="E1354" s="19">
        <v>30</v>
      </c>
      <c r="F1354" s="6">
        <v>155</v>
      </c>
      <c r="G1354" s="6">
        <v>185</v>
      </c>
      <c r="H1354" s="6">
        <v>297</v>
      </c>
      <c r="I1354" s="6">
        <v>110</v>
      </c>
      <c r="J1354" s="6">
        <v>250</v>
      </c>
      <c r="K1354" s="19">
        <v>0.25</v>
      </c>
      <c r="L1354" s="22">
        <v>1.43</v>
      </c>
      <c r="M1354" s="22">
        <v>1.26</v>
      </c>
      <c r="N1354" s="22">
        <v>875</v>
      </c>
      <c r="O1354" s="19">
        <v>5</v>
      </c>
      <c r="P1354" s="19" t="s">
        <v>14</v>
      </c>
      <c r="Q1354" s="18"/>
      <c r="R1354" s="14">
        <v>1.5335373910000001</v>
      </c>
      <c r="S1354" s="6">
        <v>2.4797296640000001E-4</v>
      </c>
      <c r="T1354" s="6">
        <v>1.423616837</v>
      </c>
      <c r="U1354" s="6">
        <v>0</v>
      </c>
      <c r="V1354" s="6">
        <v>5.8156974080000001</v>
      </c>
      <c r="W1354" s="6">
        <v>3.5540677029999999</v>
      </c>
      <c r="X1354" s="6">
        <v>0.24699914370000001</v>
      </c>
    </row>
    <row r="1355" spans="5:24" x14ac:dyDescent="0.25">
      <c r="E1355" s="19">
        <v>30</v>
      </c>
      <c r="F1355" s="6">
        <v>155</v>
      </c>
      <c r="G1355" s="6">
        <v>185</v>
      </c>
      <c r="H1355" s="6">
        <v>297</v>
      </c>
      <c r="I1355" s="6">
        <v>115</v>
      </c>
      <c r="J1355" s="6">
        <v>250</v>
      </c>
      <c r="K1355" s="19">
        <v>0.25</v>
      </c>
      <c r="L1355" s="22">
        <v>1.43</v>
      </c>
      <c r="M1355" s="22">
        <v>1.26</v>
      </c>
      <c r="N1355" s="22">
        <v>875</v>
      </c>
      <c r="O1355" s="19">
        <v>5</v>
      </c>
      <c r="P1355" s="19" t="s">
        <v>14</v>
      </c>
      <c r="Q1355" s="18"/>
      <c r="R1355" s="14">
        <v>1.5335373910000001</v>
      </c>
      <c r="S1355" s="6">
        <v>2.4797296640000001E-4</v>
      </c>
      <c r="T1355" s="6">
        <v>1.4300748130000001</v>
      </c>
      <c r="U1355" s="6">
        <v>0</v>
      </c>
      <c r="V1355" s="6">
        <v>2.6517497159999999</v>
      </c>
      <c r="W1355" s="6">
        <v>3.553862509</v>
      </c>
      <c r="X1355" s="6">
        <v>0.2368367193</v>
      </c>
    </row>
    <row r="1356" spans="5:24" x14ac:dyDescent="0.25">
      <c r="E1356" s="19">
        <v>30</v>
      </c>
      <c r="F1356" s="6">
        <v>155</v>
      </c>
      <c r="G1356" s="6">
        <v>185</v>
      </c>
      <c r="H1356" s="6">
        <v>297</v>
      </c>
      <c r="I1356" s="6">
        <v>10</v>
      </c>
      <c r="J1356" s="6">
        <v>300</v>
      </c>
      <c r="K1356" s="19">
        <v>0.25</v>
      </c>
      <c r="L1356" s="22">
        <v>1.43</v>
      </c>
      <c r="M1356" s="22">
        <v>1.26</v>
      </c>
      <c r="N1356" s="22">
        <v>875</v>
      </c>
      <c r="O1356" s="19">
        <v>5</v>
      </c>
      <c r="P1356" s="19" t="s">
        <v>14</v>
      </c>
      <c r="Q1356" s="18"/>
      <c r="R1356" s="14">
        <v>1.53010413</v>
      </c>
      <c r="S1356" s="6">
        <v>2.6220895149999999E-4</v>
      </c>
      <c r="T1356" s="6">
        <v>1.101992667</v>
      </c>
      <c r="U1356" s="6">
        <v>0.66258146210000002</v>
      </c>
      <c r="V1356" s="6">
        <v>8.1653130479999998</v>
      </c>
      <c r="W1356" s="6">
        <v>20.0908248</v>
      </c>
      <c r="X1356" s="6">
        <v>5.6916865110000003</v>
      </c>
    </row>
    <row r="1357" spans="5:24" x14ac:dyDescent="0.25">
      <c r="E1357" s="19">
        <v>30</v>
      </c>
      <c r="F1357" s="6">
        <v>155</v>
      </c>
      <c r="G1357" s="6">
        <v>185</v>
      </c>
      <c r="H1357" s="6">
        <v>297</v>
      </c>
      <c r="I1357" s="6">
        <v>15</v>
      </c>
      <c r="J1357" s="6">
        <v>300</v>
      </c>
      <c r="K1357" s="19">
        <v>0.25</v>
      </c>
      <c r="L1357" s="22">
        <v>1.43</v>
      </c>
      <c r="M1357" s="22">
        <v>1.26</v>
      </c>
      <c r="N1357" s="22">
        <v>875</v>
      </c>
      <c r="O1357" s="19">
        <v>5</v>
      </c>
      <c r="P1357" s="19" t="s">
        <v>14</v>
      </c>
      <c r="Q1357" s="18"/>
      <c r="R1357" s="14">
        <v>1.53010413</v>
      </c>
      <c r="S1357" s="6">
        <v>2.6220895149999999E-4</v>
      </c>
      <c r="T1357" s="6">
        <v>1.130903277</v>
      </c>
      <c r="U1357" s="6">
        <v>0.49270987040000003</v>
      </c>
      <c r="V1357" s="6">
        <v>7.7281818329999998</v>
      </c>
      <c r="W1357" s="6">
        <v>18.074819089999998</v>
      </c>
      <c r="X1357" s="6">
        <v>6.7455736499999999</v>
      </c>
    </row>
    <row r="1358" spans="5:24" x14ac:dyDescent="0.25">
      <c r="E1358" s="19">
        <v>30</v>
      </c>
      <c r="F1358" s="6">
        <v>155</v>
      </c>
      <c r="G1358" s="6">
        <v>185</v>
      </c>
      <c r="H1358" s="6">
        <v>297</v>
      </c>
      <c r="I1358" s="6">
        <v>20</v>
      </c>
      <c r="J1358" s="6">
        <v>300</v>
      </c>
      <c r="K1358" s="19">
        <v>0.25</v>
      </c>
      <c r="L1358" s="22">
        <v>1.43</v>
      </c>
      <c r="M1358" s="22">
        <v>1.26</v>
      </c>
      <c r="N1358" s="22">
        <v>875</v>
      </c>
      <c r="O1358" s="19">
        <v>5</v>
      </c>
      <c r="P1358" s="19" t="s">
        <v>14</v>
      </c>
      <c r="Q1358" s="18"/>
      <c r="R1358" s="14">
        <v>1.53010413</v>
      </c>
      <c r="S1358" s="6">
        <v>2.6220895149999999E-4</v>
      </c>
      <c r="T1358" s="6">
        <v>1.155539044</v>
      </c>
      <c r="U1358" s="6">
        <v>0.428235967</v>
      </c>
      <c r="V1358" s="6">
        <v>8.9132817739999997</v>
      </c>
      <c r="W1358" s="6">
        <v>16.338726059999999</v>
      </c>
      <c r="X1358" s="6">
        <v>7.789134496</v>
      </c>
    </row>
    <row r="1359" spans="5:24" x14ac:dyDescent="0.25">
      <c r="E1359" s="19">
        <v>30</v>
      </c>
      <c r="F1359" s="6">
        <v>155</v>
      </c>
      <c r="G1359" s="6">
        <v>185</v>
      </c>
      <c r="H1359" s="6">
        <v>297</v>
      </c>
      <c r="I1359" s="6">
        <v>25</v>
      </c>
      <c r="J1359" s="6">
        <v>300</v>
      </c>
      <c r="K1359" s="19">
        <v>0.25</v>
      </c>
      <c r="L1359" s="22">
        <v>1.43</v>
      </c>
      <c r="M1359" s="22">
        <v>1.26</v>
      </c>
      <c r="N1359" s="22">
        <v>875</v>
      </c>
      <c r="O1359" s="19">
        <v>5</v>
      </c>
      <c r="P1359" s="19" t="s">
        <v>14</v>
      </c>
      <c r="Q1359" s="18"/>
      <c r="R1359" s="14">
        <v>1.53010413</v>
      </c>
      <c r="S1359" s="6">
        <v>2.6220895149999999E-4</v>
      </c>
      <c r="T1359" s="6">
        <v>1.1785975319999999</v>
      </c>
      <c r="U1359" s="6">
        <v>0.33964589319999999</v>
      </c>
      <c r="V1359" s="6">
        <v>10.092781609999999</v>
      </c>
      <c r="W1359" s="6">
        <v>14.833891769999999</v>
      </c>
      <c r="X1359" s="6">
        <v>8.4740757119999994</v>
      </c>
    </row>
    <row r="1360" spans="5:24" x14ac:dyDescent="0.25">
      <c r="E1360" s="19">
        <v>30</v>
      </c>
      <c r="F1360" s="6">
        <v>155</v>
      </c>
      <c r="G1360" s="6">
        <v>185</v>
      </c>
      <c r="H1360" s="6">
        <v>297</v>
      </c>
      <c r="I1360" s="6">
        <v>30</v>
      </c>
      <c r="J1360" s="6">
        <v>300</v>
      </c>
      <c r="K1360" s="19">
        <v>0.25</v>
      </c>
      <c r="L1360" s="22">
        <v>1.43</v>
      </c>
      <c r="M1360" s="22">
        <v>1.26</v>
      </c>
      <c r="N1360" s="22">
        <v>875</v>
      </c>
      <c r="O1360" s="19">
        <v>5</v>
      </c>
      <c r="P1360" s="19" t="s">
        <v>14</v>
      </c>
      <c r="Q1360" s="18"/>
      <c r="R1360" s="14">
        <v>1.53010413</v>
      </c>
      <c r="S1360" s="6">
        <v>2.6220895149999999E-4</v>
      </c>
      <c r="T1360" s="6">
        <v>1.201257885</v>
      </c>
      <c r="U1360" s="6">
        <v>0.20484889540000001</v>
      </c>
      <c r="V1360" s="6">
        <v>11.29366802</v>
      </c>
      <c r="W1360" s="6">
        <v>13.285699279999999</v>
      </c>
      <c r="X1360" s="6">
        <v>9.0928558630000005</v>
      </c>
    </row>
    <row r="1361" spans="5:24" x14ac:dyDescent="0.25">
      <c r="E1361" s="19">
        <v>30</v>
      </c>
      <c r="F1361" s="6">
        <v>155</v>
      </c>
      <c r="G1361" s="6">
        <v>185</v>
      </c>
      <c r="H1361" s="6">
        <v>297</v>
      </c>
      <c r="I1361" s="6">
        <v>35</v>
      </c>
      <c r="J1361" s="6">
        <v>300</v>
      </c>
      <c r="K1361" s="19">
        <v>0.25</v>
      </c>
      <c r="L1361" s="22">
        <v>1.43</v>
      </c>
      <c r="M1361" s="22">
        <v>1.26</v>
      </c>
      <c r="N1361" s="22">
        <v>875</v>
      </c>
      <c r="O1361" s="19">
        <v>5</v>
      </c>
      <c r="P1361" s="19" t="s">
        <v>14</v>
      </c>
      <c r="Q1361" s="18"/>
      <c r="R1361" s="14">
        <v>1.53010413</v>
      </c>
      <c r="S1361" s="6">
        <v>2.6220895149999999E-4</v>
      </c>
      <c r="T1361" s="6">
        <v>1.222063219</v>
      </c>
      <c r="U1361" s="6">
        <v>0.17130739419999999</v>
      </c>
      <c r="V1361" s="6">
        <v>12.11502883</v>
      </c>
      <c r="W1361" s="6">
        <v>11.97315923</v>
      </c>
      <c r="X1361" s="6">
        <v>9.3370587139999994</v>
      </c>
    </row>
    <row r="1362" spans="5:24" x14ac:dyDescent="0.25">
      <c r="E1362" s="19">
        <v>30</v>
      </c>
      <c r="F1362" s="6">
        <v>155</v>
      </c>
      <c r="G1362" s="6">
        <v>185</v>
      </c>
      <c r="H1362" s="6">
        <v>297</v>
      </c>
      <c r="I1362" s="6">
        <v>40</v>
      </c>
      <c r="J1362" s="6">
        <v>300</v>
      </c>
      <c r="K1362" s="19">
        <v>0.25</v>
      </c>
      <c r="L1362" s="22">
        <v>1.43</v>
      </c>
      <c r="M1362" s="22">
        <v>1.26</v>
      </c>
      <c r="N1362" s="22">
        <v>875</v>
      </c>
      <c r="O1362" s="19">
        <v>5</v>
      </c>
      <c r="P1362" s="19" t="s">
        <v>14</v>
      </c>
      <c r="Q1362" s="18"/>
      <c r="R1362" s="14">
        <v>1.53010413</v>
      </c>
      <c r="S1362" s="6">
        <v>2.6220895149999999E-4</v>
      </c>
      <c r="T1362" s="6">
        <v>1.2426646219999999</v>
      </c>
      <c r="U1362" s="6">
        <v>0.16273997030000001</v>
      </c>
      <c r="V1362" s="6">
        <v>13.032979510000001</v>
      </c>
      <c r="W1362" s="6">
        <v>11.218960409999999</v>
      </c>
      <c r="X1362" s="6">
        <v>9.3381538339999999</v>
      </c>
    </row>
    <row r="1363" spans="5:24" x14ac:dyDescent="0.25">
      <c r="E1363" s="19">
        <v>30</v>
      </c>
      <c r="F1363" s="6">
        <v>155</v>
      </c>
      <c r="G1363" s="6">
        <v>185</v>
      </c>
      <c r="H1363" s="6">
        <v>297</v>
      </c>
      <c r="I1363" s="6">
        <v>45</v>
      </c>
      <c r="J1363" s="6">
        <v>300</v>
      </c>
      <c r="K1363" s="19">
        <v>0.25</v>
      </c>
      <c r="L1363" s="22">
        <v>1.43</v>
      </c>
      <c r="M1363" s="22">
        <v>1.26</v>
      </c>
      <c r="N1363" s="22">
        <v>875</v>
      </c>
      <c r="O1363" s="19">
        <v>5</v>
      </c>
      <c r="P1363" s="19" t="s">
        <v>14</v>
      </c>
      <c r="Q1363" s="18"/>
      <c r="R1363" s="14">
        <v>1.53010413</v>
      </c>
      <c r="S1363" s="6">
        <v>2.6220895149999999E-4</v>
      </c>
      <c r="T1363" s="6">
        <v>1.262245622</v>
      </c>
      <c r="U1363" s="6">
        <v>0.12254732510000001</v>
      </c>
      <c r="V1363" s="6">
        <v>13.257666520000001</v>
      </c>
      <c r="W1363" s="6">
        <v>10.45983446</v>
      </c>
      <c r="X1363" s="6">
        <v>9.2452945209999999</v>
      </c>
    </row>
    <row r="1364" spans="5:24" x14ac:dyDescent="0.25">
      <c r="E1364" s="19">
        <v>30</v>
      </c>
      <c r="F1364" s="6">
        <v>155</v>
      </c>
      <c r="G1364" s="6">
        <v>185</v>
      </c>
      <c r="H1364" s="6">
        <v>297</v>
      </c>
      <c r="I1364" s="6">
        <v>50</v>
      </c>
      <c r="J1364" s="6">
        <v>300</v>
      </c>
      <c r="K1364" s="19">
        <v>0.25</v>
      </c>
      <c r="L1364" s="22">
        <v>1.43</v>
      </c>
      <c r="M1364" s="22">
        <v>1.26</v>
      </c>
      <c r="N1364" s="22">
        <v>875</v>
      </c>
      <c r="O1364" s="19">
        <v>5</v>
      </c>
      <c r="P1364" s="19" t="s">
        <v>14</v>
      </c>
      <c r="Q1364" s="18"/>
      <c r="R1364" s="14">
        <v>1.53010413</v>
      </c>
      <c r="S1364" s="6">
        <v>2.6220895149999999E-4</v>
      </c>
      <c r="T1364" s="6">
        <v>1.2802126810000001</v>
      </c>
      <c r="U1364" s="6">
        <v>9.3401539859999994E-2</v>
      </c>
      <c r="V1364" s="6">
        <v>13.41166905</v>
      </c>
      <c r="W1364" s="6">
        <v>9.2194551740000001</v>
      </c>
      <c r="X1364" s="6">
        <v>8.9755133479999998</v>
      </c>
    </row>
    <row r="1365" spans="5:24" x14ac:dyDescent="0.25">
      <c r="E1365" s="19">
        <v>30</v>
      </c>
      <c r="F1365" s="6">
        <v>155</v>
      </c>
      <c r="G1365" s="6">
        <v>185</v>
      </c>
      <c r="H1365" s="6">
        <v>297</v>
      </c>
      <c r="I1365" s="6">
        <v>55</v>
      </c>
      <c r="J1365" s="6">
        <v>300</v>
      </c>
      <c r="K1365" s="19">
        <v>0.25</v>
      </c>
      <c r="L1365" s="22">
        <v>1.43</v>
      </c>
      <c r="M1365" s="22">
        <v>1.26</v>
      </c>
      <c r="N1365" s="22">
        <v>875</v>
      </c>
      <c r="O1365" s="19">
        <v>5</v>
      </c>
      <c r="P1365" s="19" t="s">
        <v>14</v>
      </c>
      <c r="Q1365" s="18"/>
      <c r="R1365" s="14">
        <v>1.53010413</v>
      </c>
      <c r="S1365" s="6">
        <v>2.6220895149999999E-4</v>
      </c>
      <c r="T1365" s="6">
        <v>1.2976640909999999</v>
      </c>
      <c r="U1365" s="6">
        <v>7.6013127809999997E-2</v>
      </c>
      <c r="V1365" s="6">
        <v>13.63946795</v>
      </c>
      <c r="W1365" s="6">
        <v>8.6908657270000003</v>
      </c>
      <c r="X1365" s="6">
        <v>8.9135744680000002</v>
      </c>
    </row>
    <row r="1366" spans="5:24" x14ac:dyDescent="0.25">
      <c r="E1366" s="19">
        <v>30</v>
      </c>
      <c r="F1366" s="6">
        <v>155</v>
      </c>
      <c r="G1366" s="6">
        <v>185</v>
      </c>
      <c r="H1366" s="6">
        <v>297</v>
      </c>
      <c r="I1366" s="6">
        <v>60</v>
      </c>
      <c r="J1366" s="6">
        <v>300</v>
      </c>
      <c r="K1366" s="19">
        <v>0.25</v>
      </c>
      <c r="L1366" s="22">
        <v>1.43</v>
      </c>
      <c r="M1366" s="22">
        <v>1.26</v>
      </c>
      <c r="N1366" s="22">
        <v>875</v>
      </c>
      <c r="O1366" s="19">
        <v>5</v>
      </c>
      <c r="P1366" s="19" t="s">
        <v>14</v>
      </c>
      <c r="Q1366" s="18"/>
      <c r="R1366" s="14">
        <v>1.53010413</v>
      </c>
      <c r="S1366" s="6">
        <v>2.6220895149999999E-4</v>
      </c>
      <c r="T1366" s="6">
        <v>1.314531479</v>
      </c>
      <c r="U1366" s="6">
        <v>6.1888359730000002E-2</v>
      </c>
      <c r="V1366" s="6">
        <v>13.73463486</v>
      </c>
      <c r="W1366" s="6">
        <v>8.0453747339999993</v>
      </c>
      <c r="X1366" s="6">
        <v>8.7991143869999995</v>
      </c>
    </row>
    <row r="1367" spans="5:24" x14ac:dyDescent="0.25">
      <c r="E1367" s="19">
        <v>30</v>
      </c>
      <c r="F1367" s="6">
        <v>155</v>
      </c>
      <c r="G1367" s="6">
        <v>185</v>
      </c>
      <c r="H1367" s="6">
        <v>297</v>
      </c>
      <c r="I1367" s="6">
        <v>65</v>
      </c>
      <c r="J1367" s="6">
        <v>300</v>
      </c>
      <c r="K1367" s="19">
        <v>0.25</v>
      </c>
      <c r="L1367" s="22">
        <v>1.43</v>
      </c>
      <c r="M1367" s="22">
        <v>1.26</v>
      </c>
      <c r="N1367" s="22">
        <v>875</v>
      </c>
      <c r="O1367" s="19">
        <v>5</v>
      </c>
      <c r="P1367" s="19" t="s">
        <v>14</v>
      </c>
      <c r="Q1367" s="18"/>
      <c r="R1367" s="14">
        <v>1.53010413</v>
      </c>
      <c r="S1367" s="6">
        <v>2.6220895149999999E-4</v>
      </c>
      <c r="T1367" s="6">
        <v>1.33034666</v>
      </c>
      <c r="U1367" s="6">
        <v>6.1888359730000002E-2</v>
      </c>
      <c r="V1367" s="6">
        <v>13.838477790000001</v>
      </c>
      <c r="W1367" s="6">
        <v>7.7656889949999997</v>
      </c>
      <c r="X1367" s="6">
        <v>7.978890056</v>
      </c>
    </row>
    <row r="1368" spans="5:24" x14ac:dyDescent="0.25">
      <c r="E1368" s="19">
        <v>30</v>
      </c>
      <c r="F1368" s="6">
        <v>155</v>
      </c>
      <c r="G1368" s="6">
        <v>185</v>
      </c>
      <c r="H1368" s="6">
        <v>297</v>
      </c>
      <c r="I1368" s="6">
        <v>70</v>
      </c>
      <c r="J1368" s="6">
        <v>300</v>
      </c>
      <c r="K1368" s="19">
        <v>0.25</v>
      </c>
      <c r="L1368" s="22">
        <v>1.43</v>
      </c>
      <c r="M1368" s="22">
        <v>1.26</v>
      </c>
      <c r="N1368" s="22">
        <v>875</v>
      </c>
      <c r="O1368" s="19">
        <v>5</v>
      </c>
      <c r="P1368" s="19" t="s">
        <v>14</v>
      </c>
      <c r="Q1368" s="18"/>
      <c r="R1368" s="14">
        <v>1.53010413</v>
      </c>
      <c r="S1368" s="6">
        <v>2.6220895149999999E-4</v>
      </c>
      <c r="T1368" s="6">
        <v>1.3457880719999999</v>
      </c>
      <c r="U1368" s="6">
        <v>4.8586136070000001E-2</v>
      </c>
      <c r="V1368" s="6">
        <v>13.545801920000001</v>
      </c>
      <c r="W1368" s="6">
        <v>7.2297821459999998</v>
      </c>
      <c r="X1368" s="6">
        <v>7.0206544480000002</v>
      </c>
    </row>
    <row r="1369" spans="5:24" x14ac:dyDescent="0.25">
      <c r="E1369" s="19">
        <v>30</v>
      </c>
      <c r="F1369" s="6">
        <v>155</v>
      </c>
      <c r="G1369" s="6">
        <v>185</v>
      </c>
      <c r="H1369" s="6">
        <v>297</v>
      </c>
      <c r="I1369" s="6">
        <v>75</v>
      </c>
      <c r="J1369" s="6">
        <v>300</v>
      </c>
      <c r="K1369" s="19">
        <v>0.25</v>
      </c>
      <c r="L1369" s="22">
        <v>1.43</v>
      </c>
      <c r="M1369" s="22">
        <v>1.26</v>
      </c>
      <c r="N1369" s="22">
        <v>875</v>
      </c>
      <c r="O1369" s="19">
        <v>5</v>
      </c>
      <c r="P1369" s="19" t="s">
        <v>14</v>
      </c>
      <c r="Q1369" s="18"/>
      <c r="R1369" s="14">
        <v>1.53010413</v>
      </c>
      <c r="S1369" s="6">
        <v>2.6220895149999999E-4</v>
      </c>
      <c r="T1369" s="6">
        <v>1.3604154040000001</v>
      </c>
      <c r="U1369" s="6">
        <v>4.8586136070000001E-2</v>
      </c>
      <c r="V1369" s="6">
        <v>12.829105999999999</v>
      </c>
      <c r="W1369" s="6">
        <v>6.8741746729999997</v>
      </c>
      <c r="X1369" s="6">
        <v>5.7979405399999999</v>
      </c>
    </row>
    <row r="1370" spans="5:24" x14ac:dyDescent="0.25">
      <c r="E1370" s="19">
        <v>30</v>
      </c>
      <c r="F1370" s="6">
        <v>155</v>
      </c>
      <c r="G1370" s="6">
        <v>185</v>
      </c>
      <c r="H1370" s="6">
        <v>297</v>
      </c>
      <c r="I1370" s="6">
        <v>80</v>
      </c>
      <c r="J1370" s="6">
        <v>300</v>
      </c>
      <c r="K1370" s="19">
        <v>0.25</v>
      </c>
      <c r="L1370" s="22">
        <v>1.43</v>
      </c>
      <c r="M1370" s="22">
        <v>1.26</v>
      </c>
      <c r="N1370" s="22">
        <v>875</v>
      </c>
      <c r="O1370" s="19">
        <v>5</v>
      </c>
      <c r="P1370" s="19" t="s">
        <v>14</v>
      </c>
      <c r="Q1370" s="18"/>
      <c r="R1370" s="14">
        <v>1.53010413</v>
      </c>
      <c r="S1370" s="6">
        <v>2.6220895149999999E-4</v>
      </c>
      <c r="T1370" s="6">
        <v>1.3740363529999999</v>
      </c>
      <c r="U1370" s="6">
        <v>4.8586136070000001E-2</v>
      </c>
      <c r="V1370" s="6">
        <v>12.447766140000001</v>
      </c>
      <c r="W1370" s="6">
        <v>6.5812840010000002</v>
      </c>
      <c r="X1370" s="6">
        <v>3.2596966159999998</v>
      </c>
    </row>
    <row r="1371" spans="5:24" x14ac:dyDescent="0.25">
      <c r="E1371" s="19">
        <v>30</v>
      </c>
      <c r="F1371" s="6">
        <v>155</v>
      </c>
      <c r="G1371" s="6">
        <v>185</v>
      </c>
      <c r="H1371" s="6">
        <v>297</v>
      </c>
      <c r="I1371" s="6">
        <v>85</v>
      </c>
      <c r="J1371" s="6">
        <v>300</v>
      </c>
      <c r="K1371" s="19">
        <v>0.25</v>
      </c>
      <c r="L1371" s="22">
        <v>1.43</v>
      </c>
      <c r="M1371" s="22">
        <v>1.26</v>
      </c>
      <c r="N1371" s="22">
        <v>875</v>
      </c>
      <c r="O1371" s="19">
        <v>5</v>
      </c>
      <c r="P1371" s="19" t="s">
        <v>14</v>
      </c>
      <c r="Q1371" s="18"/>
      <c r="R1371" s="14">
        <v>1.53010413</v>
      </c>
      <c r="S1371" s="6">
        <v>2.6220895149999999E-4</v>
      </c>
      <c r="T1371" s="6">
        <v>1.386897475</v>
      </c>
      <c r="U1371" s="6">
        <v>2.193746593E-2</v>
      </c>
      <c r="V1371" s="6">
        <v>11.91995378</v>
      </c>
      <c r="W1371" s="6">
        <v>6.3950263359999999</v>
      </c>
      <c r="X1371" s="6">
        <v>1.292040544</v>
      </c>
    </row>
    <row r="1372" spans="5:24" x14ac:dyDescent="0.25">
      <c r="E1372" s="19">
        <v>30</v>
      </c>
      <c r="F1372" s="6">
        <v>155</v>
      </c>
      <c r="G1372" s="6">
        <v>185</v>
      </c>
      <c r="H1372" s="6">
        <v>297</v>
      </c>
      <c r="I1372" s="6">
        <v>90</v>
      </c>
      <c r="J1372" s="6">
        <v>300</v>
      </c>
      <c r="K1372" s="19">
        <v>0.25</v>
      </c>
      <c r="L1372" s="22">
        <v>1.43</v>
      </c>
      <c r="M1372" s="22">
        <v>1.26</v>
      </c>
      <c r="N1372" s="22">
        <v>875</v>
      </c>
      <c r="O1372" s="19">
        <v>5</v>
      </c>
      <c r="P1372" s="19" t="s">
        <v>14</v>
      </c>
      <c r="Q1372" s="18"/>
      <c r="R1372" s="14">
        <v>1.53010413</v>
      </c>
      <c r="S1372" s="6">
        <v>2.6220895149999999E-4</v>
      </c>
      <c r="T1372" s="6">
        <v>1.399576395</v>
      </c>
      <c r="U1372" s="6">
        <v>1.6300530720000001E-2</v>
      </c>
      <c r="V1372" s="6">
        <v>11.716204380000001</v>
      </c>
      <c r="W1372" s="6">
        <v>6.2265491920000002</v>
      </c>
      <c r="X1372" s="6">
        <v>0.59664120580000002</v>
      </c>
    </row>
    <row r="1373" spans="5:24" x14ac:dyDescent="0.25">
      <c r="E1373" s="19">
        <v>30</v>
      </c>
      <c r="F1373" s="6">
        <v>155</v>
      </c>
      <c r="G1373" s="6">
        <v>185</v>
      </c>
      <c r="H1373" s="6">
        <v>297</v>
      </c>
      <c r="I1373" s="6">
        <v>95</v>
      </c>
      <c r="J1373" s="6">
        <v>300</v>
      </c>
      <c r="K1373" s="19">
        <v>0.25</v>
      </c>
      <c r="L1373" s="22">
        <v>1.43</v>
      </c>
      <c r="M1373" s="22">
        <v>1.26</v>
      </c>
      <c r="N1373" s="22">
        <v>875</v>
      </c>
      <c r="O1373" s="19">
        <v>5</v>
      </c>
      <c r="P1373" s="19" t="s">
        <v>14</v>
      </c>
      <c r="Q1373" s="18"/>
      <c r="R1373" s="14">
        <v>1.53010413</v>
      </c>
      <c r="S1373" s="6">
        <v>2.6220895149999999E-4</v>
      </c>
      <c r="T1373" s="6">
        <v>1.410522673</v>
      </c>
      <c r="U1373" s="6">
        <v>1.6300530720000001E-2</v>
      </c>
      <c r="V1373" s="6">
        <v>11.01936424</v>
      </c>
      <c r="W1373" s="6">
        <v>6.1768309520000004</v>
      </c>
      <c r="X1373" s="6">
        <v>0.43052858719999998</v>
      </c>
    </row>
    <row r="1374" spans="5:24" x14ac:dyDescent="0.25">
      <c r="E1374" s="19">
        <v>30</v>
      </c>
      <c r="F1374" s="6">
        <v>155</v>
      </c>
      <c r="G1374" s="6">
        <v>185</v>
      </c>
      <c r="H1374" s="6">
        <v>297</v>
      </c>
      <c r="I1374" s="6">
        <v>100</v>
      </c>
      <c r="J1374" s="6">
        <v>300</v>
      </c>
      <c r="K1374" s="19">
        <v>0.25</v>
      </c>
      <c r="L1374" s="22">
        <v>1.43</v>
      </c>
      <c r="M1374" s="22">
        <v>1.26</v>
      </c>
      <c r="N1374" s="22">
        <v>875</v>
      </c>
      <c r="O1374" s="19">
        <v>5</v>
      </c>
      <c r="P1374" s="19" t="s">
        <v>14</v>
      </c>
      <c r="Q1374" s="18"/>
      <c r="R1374" s="14">
        <v>1.53010413</v>
      </c>
      <c r="S1374" s="6">
        <v>2.6220895149999999E-4</v>
      </c>
      <c r="T1374" s="6">
        <v>1.4209616599999999</v>
      </c>
      <c r="U1374" s="6">
        <v>8.1517394559999998E-3</v>
      </c>
      <c r="V1374" s="6">
        <v>9.8860878700000008</v>
      </c>
      <c r="W1374" s="6">
        <v>6.0818167540000001</v>
      </c>
      <c r="X1374" s="6">
        <v>0.34166294000000003</v>
      </c>
    </row>
    <row r="1375" spans="5:24" x14ac:dyDescent="0.25">
      <c r="E1375" s="19">
        <v>30</v>
      </c>
      <c r="F1375" s="6">
        <v>155</v>
      </c>
      <c r="G1375" s="6">
        <v>185</v>
      </c>
      <c r="H1375" s="6">
        <v>297</v>
      </c>
      <c r="I1375" s="6">
        <v>105</v>
      </c>
      <c r="J1375" s="6">
        <v>300</v>
      </c>
      <c r="K1375" s="19">
        <v>0.25</v>
      </c>
      <c r="L1375" s="22">
        <v>1.43</v>
      </c>
      <c r="M1375" s="22">
        <v>1.26</v>
      </c>
      <c r="N1375" s="22">
        <v>875</v>
      </c>
      <c r="O1375" s="19">
        <v>5</v>
      </c>
      <c r="P1375" s="19" t="s">
        <v>14</v>
      </c>
      <c r="Q1375" s="18"/>
      <c r="R1375" s="14">
        <v>1.53010413</v>
      </c>
      <c r="S1375" s="6">
        <v>2.6220895149999999E-4</v>
      </c>
      <c r="T1375" s="6">
        <v>1.430127629</v>
      </c>
      <c r="U1375" s="6">
        <v>8.1517394559999998E-3</v>
      </c>
      <c r="V1375" s="6">
        <v>8.4131554840000007</v>
      </c>
      <c r="W1375" s="6">
        <v>6.0711973810000002</v>
      </c>
      <c r="X1375" s="6">
        <v>0.31816862340000002</v>
      </c>
    </row>
    <row r="1376" spans="5:24" x14ac:dyDescent="0.25">
      <c r="E1376" s="19">
        <v>30</v>
      </c>
      <c r="F1376" s="6">
        <v>155</v>
      </c>
      <c r="G1376" s="6">
        <v>185</v>
      </c>
      <c r="H1376" s="6">
        <v>297</v>
      </c>
      <c r="I1376" s="6">
        <v>110</v>
      </c>
      <c r="J1376" s="6">
        <v>300</v>
      </c>
      <c r="K1376" s="19">
        <v>0.25</v>
      </c>
      <c r="L1376" s="22">
        <v>1.43</v>
      </c>
      <c r="M1376" s="22">
        <v>1.26</v>
      </c>
      <c r="N1376" s="22">
        <v>875</v>
      </c>
      <c r="O1376" s="19">
        <v>5</v>
      </c>
      <c r="P1376" s="19" t="s">
        <v>14</v>
      </c>
      <c r="Q1376" s="18"/>
      <c r="R1376" s="14">
        <v>1.53010413</v>
      </c>
      <c r="S1376" s="6">
        <v>2.6220895149999999E-4</v>
      </c>
      <c r="T1376" s="6">
        <v>1.438552761</v>
      </c>
      <c r="U1376" s="6">
        <v>0</v>
      </c>
      <c r="V1376" s="6">
        <v>6.9731941590000002</v>
      </c>
      <c r="W1376" s="6">
        <v>6.0371605519999996</v>
      </c>
      <c r="X1376" s="6">
        <v>0.30686214179999999</v>
      </c>
    </row>
    <row r="1377" spans="5:24" x14ac:dyDescent="0.25">
      <c r="E1377" s="19">
        <v>30</v>
      </c>
      <c r="F1377" s="6">
        <v>155</v>
      </c>
      <c r="G1377" s="6">
        <v>185</v>
      </c>
      <c r="H1377" s="6">
        <v>297</v>
      </c>
      <c r="I1377" s="6">
        <v>115</v>
      </c>
      <c r="J1377" s="6">
        <v>300</v>
      </c>
      <c r="K1377" s="19">
        <v>0.25</v>
      </c>
      <c r="L1377" s="22">
        <v>1.43</v>
      </c>
      <c r="M1377" s="22">
        <v>1.26</v>
      </c>
      <c r="N1377" s="22">
        <v>875</v>
      </c>
      <c r="O1377" s="19">
        <v>5</v>
      </c>
      <c r="P1377" s="19" t="s">
        <v>14</v>
      </c>
      <c r="Q1377" s="18"/>
      <c r="R1377" s="14">
        <v>1.53010413</v>
      </c>
      <c r="S1377" s="6">
        <v>2.6220895149999999E-4</v>
      </c>
      <c r="T1377" s="6">
        <v>1.4461294920000001</v>
      </c>
      <c r="U1377" s="6">
        <v>0</v>
      </c>
      <c r="V1377" s="6">
        <v>3.6106113240000002</v>
      </c>
      <c r="W1377" s="6">
        <v>6.0346545919999999</v>
      </c>
      <c r="X1377" s="6">
        <v>0.29423675599999999</v>
      </c>
    </row>
    <row r="1378" spans="5:24" x14ac:dyDescent="0.25">
      <c r="E1378" s="19">
        <v>30</v>
      </c>
      <c r="F1378" s="6">
        <v>155</v>
      </c>
      <c r="G1378" s="6">
        <v>185</v>
      </c>
      <c r="H1378" s="6">
        <v>321</v>
      </c>
      <c r="I1378" s="6">
        <v>10</v>
      </c>
      <c r="J1378" s="6">
        <v>200</v>
      </c>
      <c r="K1378" s="19">
        <v>0.25</v>
      </c>
      <c r="L1378" s="22">
        <v>1.43</v>
      </c>
      <c r="M1378" s="22">
        <v>1.26</v>
      </c>
      <c r="N1378" s="22">
        <v>875</v>
      </c>
      <c r="O1378" s="19">
        <v>5</v>
      </c>
      <c r="P1378" s="19" t="s">
        <v>14</v>
      </c>
      <c r="Q1378" s="18"/>
      <c r="R1378" s="14">
        <v>1.705439565</v>
      </c>
      <c r="S1378" s="6">
        <v>2.5127580999999998E-4</v>
      </c>
      <c r="T1378" s="6">
        <v>1.2830414880000001</v>
      </c>
      <c r="U1378" s="6">
        <v>0.1826051722</v>
      </c>
      <c r="V1378" s="6">
        <v>4.9443231819999998</v>
      </c>
      <c r="W1378" s="6">
        <v>3.7554664990000002</v>
      </c>
      <c r="X1378" s="6">
        <v>4.1060576270000002</v>
      </c>
    </row>
    <row r="1379" spans="5:24" x14ac:dyDescent="0.25">
      <c r="E1379" s="19">
        <v>30</v>
      </c>
      <c r="F1379" s="6">
        <v>155</v>
      </c>
      <c r="G1379" s="6">
        <v>185</v>
      </c>
      <c r="H1379" s="6">
        <v>321</v>
      </c>
      <c r="I1379" s="6">
        <v>15</v>
      </c>
      <c r="J1379" s="6">
        <v>200</v>
      </c>
      <c r="K1379" s="19">
        <v>0.25</v>
      </c>
      <c r="L1379" s="22">
        <v>1.43</v>
      </c>
      <c r="M1379" s="22">
        <v>1.26</v>
      </c>
      <c r="N1379" s="22">
        <v>875</v>
      </c>
      <c r="O1379" s="19">
        <v>5</v>
      </c>
      <c r="P1379" s="19" t="s">
        <v>14</v>
      </c>
      <c r="Q1379" s="18"/>
      <c r="R1379" s="14">
        <v>1.705439565</v>
      </c>
      <c r="S1379" s="6">
        <v>2.5127580999999998E-4</v>
      </c>
      <c r="T1379" s="6">
        <v>1.30370784</v>
      </c>
      <c r="U1379" s="6">
        <v>0.14605083399999999</v>
      </c>
      <c r="V1379" s="6">
        <v>5.9720020270000003</v>
      </c>
      <c r="W1379" s="6">
        <v>3.212417582</v>
      </c>
      <c r="X1379" s="6">
        <v>5.0307478589999999</v>
      </c>
    </row>
    <row r="1380" spans="5:24" x14ac:dyDescent="0.25">
      <c r="E1380" s="19">
        <v>30</v>
      </c>
      <c r="F1380" s="6">
        <v>155</v>
      </c>
      <c r="G1380" s="6">
        <v>185</v>
      </c>
      <c r="H1380" s="6">
        <v>321</v>
      </c>
      <c r="I1380" s="6">
        <v>20</v>
      </c>
      <c r="J1380" s="6">
        <v>200</v>
      </c>
      <c r="K1380" s="19">
        <v>0.25</v>
      </c>
      <c r="L1380" s="22">
        <v>1.43</v>
      </c>
      <c r="M1380" s="22">
        <v>1.26</v>
      </c>
      <c r="N1380" s="22">
        <v>875</v>
      </c>
      <c r="O1380" s="19">
        <v>5</v>
      </c>
      <c r="P1380" s="19" t="s">
        <v>14</v>
      </c>
      <c r="Q1380" s="18"/>
      <c r="R1380" s="14">
        <v>1.705439565</v>
      </c>
      <c r="S1380" s="6">
        <v>2.5127580999999998E-4</v>
      </c>
      <c r="T1380" s="6">
        <v>1.3212838680000001</v>
      </c>
      <c r="U1380" s="6">
        <v>0.14376120100000001</v>
      </c>
      <c r="V1380" s="6">
        <v>7.1493188539999997</v>
      </c>
      <c r="W1380" s="6">
        <v>2.7262313539999998</v>
      </c>
      <c r="X1380" s="6">
        <v>5.9370120249999996</v>
      </c>
    </row>
    <row r="1381" spans="5:24" x14ac:dyDescent="0.25">
      <c r="E1381" s="19">
        <v>30</v>
      </c>
      <c r="F1381" s="6">
        <v>155</v>
      </c>
      <c r="G1381" s="6">
        <v>185</v>
      </c>
      <c r="H1381" s="6">
        <v>321</v>
      </c>
      <c r="I1381" s="6">
        <v>25</v>
      </c>
      <c r="J1381" s="6">
        <v>200</v>
      </c>
      <c r="K1381" s="19">
        <v>0.25</v>
      </c>
      <c r="L1381" s="22">
        <v>1.43</v>
      </c>
      <c r="M1381" s="22">
        <v>1.26</v>
      </c>
      <c r="N1381" s="22">
        <v>875</v>
      </c>
      <c r="O1381" s="19">
        <v>5</v>
      </c>
      <c r="P1381" s="19" t="s">
        <v>14</v>
      </c>
      <c r="Q1381" s="18"/>
      <c r="R1381" s="14">
        <v>1.705439565</v>
      </c>
      <c r="S1381" s="6">
        <v>2.5127580999999998E-4</v>
      </c>
      <c r="T1381" s="6">
        <v>1.337570667</v>
      </c>
      <c r="U1381" s="6">
        <v>0.1275256213</v>
      </c>
      <c r="V1381" s="6">
        <v>7.9641542430000003</v>
      </c>
      <c r="W1381" s="6">
        <v>2.4629096800000001</v>
      </c>
      <c r="X1381" s="6">
        <v>6.5532367950000001</v>
      </c>
    </row>
    <row r="1382" spans="5:24" x14ac:dyDescent="0.25">
      <c r="E1382" s="19">
        <v>30</v>
      </c>
      <c r="F1382" s="6">
        <v>155</v>
      </c>
      <c r="G1382" s="6">
        <v>185</v>
      </c>
      <c r="H1382" s="6">
        <v>321</v>
      </c>
      <c r="I1382" s="6">
        <v>30</v>
      </c>
      <c r="J1382" s="6">
        <v>200</v>
      </c>
      <c r="K1382" s="19">
        <v>0.25</v>
      </c>
      <c r="L1382" s="22">
        <v>1.43</v>
      </c>
      <c r="M1382" s="22">
        <v>1.26</v>
      </c>
      <c r="N1382" s="22">
        <v>875</v>
      </c>
      <c r="O1382" s="19">
        <v>5</v>
      </c>
      <c r="P1382" s="19" t="s">
        <v>14</v>
      </c>
      <c r="Q1382" s="18"/>
      <c r="R1382" s="14">
        <v>1.705439565</v>
      </c>
      <c r="S1382" s="6">
        <v>2.5127580999999998E-4</v>
      </c>
      <c r="T1382" s="6">
        <v>1.353104482</v>
      </c>
      <c r="U1382" s="6">
        <v>8.9462213040000002E-2</v>
      </c>
      <c r="V1382" s="6">
        <v>9.2776829549999995</v>
      </c>
      <c r="W1382" s="6">
        <v>2.2736161610000001</v>
      </c>
      <c r="X1382" s="6">
        <v>7.2131038570000001</v>
      </c>
    </row>
    <row r="1383" spans="5:24" x14ac:dyDescent="0.25">
      <c r="E1383" s="19">
        <v>30</v>
      </c>
      <c r="F1383" s="6">
        <v>155</v>
      </c>
      <c r="G1383" s="6">
        <v>185</v>
      </c>
      <c r="H1383" s="6">
        <v>321</v>
      </c>
      <c r="I1383" s="6">
        <v>35</v>
      </c>
      <c r="J1383" s="6">
        <v>200</v>
      </c>
      <c r="K1383" s="19">
        <v>0.25</v>
      </c>
      <c r="L1383" s="22">
        <v>1.43</v>
      </c>
      <c r="M1383" s="22">
        <v>1.26</v>
      </c>
      <c r="N1383" s="22">
        <v>875</v>
      </c>
      <c r="O1383" s="19">
        <v>5</v>
      </c>
      <c r="P1383" s="19" t="s">
        <v>14</v>
      </c>
      <c r="Q1383" s="18"/>
      <c r="R1383" s="14">
        <v>1.705439565</v>
      </c>
      <c r="S1383" s="6">
        <v>2.5127580999999998E-4</v>
      </c>
      <c r="T1383" s="6">
        <v>1.3681198139999999</v>
      </c>
      <c r="U1383" s="6">
        <v>8.0213485409999993E-2</v>
      </c>
      <c r="V1383" s="6">
        <v>9.9547103769999996</v>
      </c>
      <c r="W1383" s="6">
        <v>2.1667285270000001</v>
      </c>
      <c r="X1383" s="6">
        <v>7.2755334060000001</v>
      </c>
    </row>
    <row r="1384" spans="5:24" x14ac:dyDescent="0.25">
      <c r="E1384" s="19">
        <v>30</v>
      </c>
      <c r="F1384" s="6">
        <v>155</v>
      </c>
      <c r="G1384" s="6">
        <v>185</v>
      </c>
      <c r="H1384" s="6">
        <v>321</v>
      </c>
      <c r="I1384" s="6">
        <v>40</v>
      </c>
      <c r="J1384" s="6">
        <v>200</v>
      </c>
      <c r="K1384" s="19">
        <v>0.25</v>
      </c>
      <c r="L1384" s="22">
        <v>1.43</v>
      </c>
      <c r="M1384" s="22">
        <v>1.26</v>
      </c>
      <c r="N1384" s="22">
        <v>875</v>
      </c>
      <c r="O1384" s="19">
        <v>5</v>
      </c>
      <c r="P1384" s="19" t="s">
        <v>14</v>
      </c>
      <c r="Q1384" s="18"/>
      <c r="R1384" s="14">
        <v>1.705439565</v>
      </c>
      <c r="S1384" s="6">
        <v>2.5127580999999998E-4</v>
      </c>
      <c r="T1384" s="6">
        <v>1.382483125</v>
      </c>
      <c r="U1384" s="6">
        <v>6.3211226029999998E-2</v>
      </c>
      <c r="V1384" s="6">
        <v>10.359820190000001</v>
      </c>
      <c r="W1384" s="6">
        <v>1.8433248310000001</v>
      </c>
      <c r="X1384" s="6">
        <v>7.0755351429999997</v>
      </c>
    </row>
    <row r="1385" spans="5:24" x14ac:dyDescent="0.25">
      <c r="E1385" s="19">
        <v>30</v>
      </c>
      <c r="F1385" s="6">
        <v>155</v>
      </c>
      <c r="G1385" s="6">
        <v>185</v>
      </c>
      <c r="H1385" s="6">
        <v>321</v>
      </c>
      <c r="I1385" s="6">
        <v>45</v>
      </c>
      <c r="J1385" s="6">
        <v>200</v>
      </c>
      <c r="K1385" s="19">
        <v>0.25</v>
      </c>
      <c r="L1385" s="22">
        <v>1.43</v>
      </c>
      <c r="M1385" s="22">
        <v>1.26</v>
      </c>
      <c r="N1385" s="22">
        <v>875</v>
      </c>
      <c r="O1385" s="19">
        <v>5</v>
      </c>
      <c r="P1385" s="19" t="s">
        <v>14</v>
      </c>
      <c r="Q1385" s="18"/>
      <c r="R1385" s="14">
        <v>1.705439565</v>
      </c>
      <c r="S1385" s="6">
        <v>2.5127580999999998E-4</v>
      </c>
      <c r="T1385" s="6">
        <v>1.395968444</v>
      </c>
      <c r="U1385" s="6">
        <v>7.0336859609999997E-2</v>
      </c>
      <c r="V1385" s="6">
        <v>10.97388539</v>
      </c>
      <c r="W1385" s="6">
        <v>1.754081593</v>
      </c>
      <c r="X1385" s="6">
        <v>7.4541019139999998</v>
      </c>
    </row>
    <row r="1386" spans="5:24" x14ac:dyDescent="0.25">
      <c r="E1386" s="19">
        <v>30</v>
      </c>
      <c r="F1386" s="6">
        <v>155</v>
      </c>
      <c r="G1386" s="6">
        <v>185</v>
      </c>
      <c r="H1386" s="6">
        <v>321</v>
      </c>
      <c r="I1386" s="6">
        <v>50</v>
      </c>
      <c r="J1386" s="6">
        <v>200</v>
      </c>
      <c r="K1386" s="19">
        <v>0.25</v>
      </c>
      <c r="L1386" s="22">
        <v>1.43</v>
      </c>
      <c r="M1386" s="22">
        <v>1.26</v>
      </c>
      <c r="N1386" s="22">
        <v>875</v>
      </c>
      <c r="O1386" s="19">
        <v>5</v>
      </c>
      <c r="P1386" s="19" t="s">
        <v>14</v>
      </c>
      <c r="Q1386" s="18"/>
      <c r="R1386" s="14">
        <v>1.705439565</v>
      </c>
      <c r="S1386" s="6">
        <v>2.5127580999999998E-4</v>
      </c>
      <c r="T1386" s="6">
        <v>1.4088673300000001</v>
      </c>
      <c r="U1386" s="6">
        <v>5.8940719060000001E-2</v>
      </c>
      <c r="V1386" s="6">
        <v>10.752332150000001</v>
      </c>
      <c r="W1386" s="6">
        <v>1.6133347979999999</v>
      </c>
      <c r="X1386" s="6">
        <v>7.3665524199999997</v>
      </c>
    </row>
    <row r="1387" spans="5:24" x14ac:dyDescent="0.25">
      <c r="E1387" s="19">
        <v>30</v>
      </c>
      <c r="F1387" s="6">
        <v>155</v>
      </c>
      <c r="G1387" s="6">
        <v>185</v>
      </c>
      <c r="H1387" s="6">
        <v>321</v>
      </c>
      <c r="I1387" s="6">
        <v>55</v>
      </c>
      <c r="J1387" s="6">
        <v>200</v>
      </c>
      <c r="K1387" s="19">
        <v>0.25</v>
      </c>
      <c r="L1387" s="22">
        <v>1.43</v>
      </c>
      <c r="M1387" s="22">
        <v>1.26</v>
      </c>
      <c r="N1387" s="22">
        <v>875</v>
      </c>
      <c r="O1387" s="19">
        <v>5</v>
      </c>
      <c r="P1387" s="19" t="s">
        <v>14</v>
      </c>
      <c r="Q1387" s="18"/>
      <c r="R1387" s="14">
        <v>1.705439565</v>
      </c>
      <c r="S1387" s="6">
        <v>2.5127580999999998E-4</v>
      </c>
      <c r="T1387" s="6">
        <v>1.421097542</v>
      </c>
      <c r="U1387" s="6">
        <v>5.8940719060000001E-2</v>
      </c>
      <c r="V1387" s="6">
        <v>11.021125919999999</v>
      </c>
      <c r="W1387" s="6">
        <v>1.5563090449999999</v>
      </c>
      <c r="X1387" s="6">
        <v>7.2694652059999996</v>
      </c>
    </row>
    <row r="1388" spans="5:24" x14ac:dyDescent="0.25">
      <c r="E1388" s="19">
        <v>30</v>
      </c>
      <c r="F1388" s="6">
        <v>155</v>
      </c>
      <c r="G1388" s="6">
        <v>185</v>
      </c>
      <c r="H1388" s="6">
        <v>321</v>
      </c>
      <c r="I1388" s="6">
        <v>60</v>
      </c>
      <c r="J1388" s="6">
        <v>200</v>
      </c>
      <c r="K1388" s="19">
        <v>0.25</v>
      </c>
      <c r="L1388" s="22">
        <v>1.43</v>
      </c>
      <c r="M1388" s="22">
        <v>1.26</v>
      </c>
      <c r="N1388" s="22">
        <v>875</v>
      </c>
      <c r="O1388" s="19">
        <v>5</v>
      </c>
      <c r="P1388" s="19" t="s">
        <v>14</v>
      </c>
      <c r="Q1388" s="18"/>
      <c r="R1388" s="14">
        <v>1.705439565</v>
      </c>
      <c r="S1388" s="6">
        <v>2.5127580999999998E-4</v>
      </c>
      <c r="T1388" s="6">
        <v>1.4329286560000001</v>
      </c>
      <c r="U1388" s="6">
        <v>5.8940719060000001E-2</v>
      </c>
      <c r="V1388" s="6">
        <v>10.85543434</v>
      </c>
      <c r="W1388" s="6">
        <v>1.468220597</v>
      </c>
      <c r="X1388" s="6">
        <v>6.7072994709999998</v>
      </c>
    </row>
    <row r="1389" spans="5:24" x14ac:dyDescent="0.25">
      <c r="E1389" s="19">
        <v>30</v>
      </c>
      <c r="F1389" s="6">
        <v>155</v>
      </c>
      <c r="G1389" s="6">
        <v>185</v>
      </c>
      <c r="H1389" s="6">
        <v>321</v>
      </c>
      <c r="I1389" s="6">
        <v>65</v>
      </c>
      <c r="J1389" s="6">
        <v>200</v>
      </c>
      <c r="K1389" s="19">
        <v>0.25</v>
      </c>
      <c r="L1389" s="22">
        <v>1.43</v>
      </c>
      <c r="M1389" s="22">
        <v>1.26</v>
      </c>
      <c r="N1389" s="22">
        <v>875</v>
      </c>
      <c r="O1389" s="19">
        <v>5</v>
      </c>
      <c r="P1389" s="19" t="s">
        <v>14</v>
      </c>
      <c r="Q1389" s="18"/>
      <c r="R1389" s="14">
        <v>1.705439565</v>
      </c>
      <c r="S1389" s="6">
        <v>2.5127580999999998E-4</v>
      </c>
      <c r="T1389" s="6">
        <v>1.4437328490000001</v>
      </c>
      <c r="U1389" s="6">
        <v>5.8940719060000001E-2</v>
      </c>
      <c r="V1389" s="6">
        <v>10.57089345</v>
      </c>
      <c r="W1389" s="6">
        <v>1.4302230869999999</v>
      </c>
      <c r="X1389" s="6">
        <v>5.966447863</v>
      </c>
    </row>
    <row r="1390" spans="5:24" x14ac:dyDescent="0.25">
      <c r="E1390" s="19">
        <v>30</v>
      </c>
      <c r="F1390" s="6">
        <v>155</v>
      </c>
      <c r="G1390" s="6">
        <v>185</v>
      </c>
      <c r="H1390" s="6">
        <v>321</v>
      </c>
      <c r="I1390" s="6">
        <v>70</v>
      </c>
      <c r="J1390" s="6">
        <v>200</v>
      </c>
      <c r="K1390" s="19">
        <v>0.25</v>
      </c>
      <c r="L1390" s="22">
        <v>1.43</v>
      </c>
      <c r="M1390" s="22">
        <v>1.26</v>
      </c>
      <c r="N1390" s="22">
        <v>875</v>
      </c>
      <c r="O1390" s="19">
        <v>5</v>
      </c>
      <c r="P1390" s="19" t="s">
        <v>14</v>
      </c>
      <c r="Q1390" s="18"/>
      <c r="R1390" s="14">
        <v>1.705439565</v>
      </c>
      <c r="S1390" s="6">
        <v>2.5127580999999998E-4</v>
      </c>
      <c r="T1390" s="6">
        <v>1.4542520590000001</v>
      </c>
      <c r="U1390" s="6">
        <v>2.2369026279999999E-2</v>
      </c>
      <c r="V1390" s="6">
        <v>10.293302280000001</v>
      </c>
      <c r="W1390" s="6">
        <v>1.4356904539999999</v>
      </c>
      <c r="X1390" s="6">
        <v>4.8256155940000003</v>
      </c>
    </row>
    <row r="1391" spans="5:24" x14ac:dyDescent="0.25">
      <c r="E1391" s="19">
        <v>30</v>
      </c>
      <c r="F1391" s="6">
        <v>155</v>
      </c>
      <c r="G1391" s="6">
        <v>185</v>
      </c>
      <c r="H1391" s="6">
        <v>321</v>
      </c>
      <c r="I1391" s="6">
        <v>75</v>
      </c>
      <c r="J1391" s="6">
        <v>200</v>
      </c>
      <c r="K1391" s="19">
        <v>0.25</v>
      </c>
      <c r="L1391" s="22">
        <v>1.43</v>
      </c>
      <c r="M1391" s="22">
        <v>1.26</v>
      </c>
      <c r="N1391" s="22">
        <v>875</v>
      </c>
      <c r="O1391" s="19">
        <v>5</v>
      </c>
      <c r="P1391" s="19" t="s">
        <v>14</v>
      </c>
      <c r="Q1391" s="18"/>
      <c r="R1391" s="14">
        <v>1.705439565</v>
      </c>
      <c r="S1391" s="6">
        <v>2.5127580999999998E-4</v>
      </c>
      <c r="T1391" s="6">
        <v>1.4641561540000001</v>
      </c>
      <c r="U1391" s="6">
        <v>2.2369026279999999E-2</v>
      </c>
      <c r="V1391" s="6">
        <v>10.08336463</v>
      </c>
      <c r="W1391" s="6">
        <v>1.3127787609999999</v>
      </c>
      <c r="X1391" s="6">
        <v>2.6410410610000001</v>
      </c>
    </row>
    <row r="1392" spans="5:24" x14ac:dyDescent="0.25">
      <c r="E1392" s="19">
        <v>30</v>
      </c>
      <c r="F1392" s="6">
        <v>155</v>
      </c>
      <c r="G1392" s="6">
        <v>185</v>
      </c>
      <c r="H1392" s="6">
        <v>321</v>
      </c>
      <c r="I1392" s="6">
        <v>80</v>
      </c>
      <c r="J1392" s="6">
        <v>200</v>
      </c>
      <c r="K1392" s="19">
        <v>0.25</v>
      </c>
      <c r="L1392" s="22">
        <v>1.43</v>
      </c>
      <c r="M1392" s="22">
        <v>1.26</v>
      </c>
      <c r="N1392" s="22">
        <v>875</v>
      </c>
      <c r="O1392" s="19">
        <v>5</v>
      </c>
      <c r="P1392" s="19" t="s">
        <v>14</v>
      </c>
      <c r="Q1392" s="18"/>
      <c r="R1392" s="14">
        <v>1.705439565</v>
      </c>
      <c r="S1392" s="6">
        <v>2.5127580999999998E-4</v>
      </c>
      <c r="T1392" s="6">
        <v>1.473326975</v>
      </c>
      <c r="U1392" s="6">
        <v>2.2369026279999999E-2</v>
      </c>
      <c r="V1392" s="6">
        <v>9.9510568940000006</v>
      </c>
      <c r="W1392" s="6">
        <v>1.265643531</v>
      </c>
      <c r="X1392" s="6">
        <v>0.9403802429</v>
      </c>
    </row>
    <row r="1393" spans="5:24" x14ac:dyDescent="0.25">
      <c r="E1393" s="19">
        <v>30</v>
      </c>
      <c r="F1393" s="6">
        <v>155</v>
      </c>
      <c r="G1393" s="6">
        <v>185</v>
      </c>
      <c r="H1393" s="6">
        <v>321</v>
      </c>
      <c r="I1393" s="6">
        <v>85</v>
      </c>
      <c r="J1393" s="6">
        <v>200</v>
      </c>
      <c r="K1393" s="19">
        <v>0.25</v>
      </c>
      <c r="L1393" s="22">
        <v>1.43</v>
      </c>
      <c r="M1393" s="22">
        <v>1.26</v>
      </c>
      <c r="N1393" s="22">
        <v>875</v>
      </c>
      <c r="O1393" s="19">
        <v>5</v>
      </c>
      <c r="P1393" s="19" t="s">
        <v>14</v>
      </c>
      <c r="Q1393" s="18"/>
      <c r="R1393" s="14">
        <v>1.705439565</v>
      </c>
      <c r="S1393" s="6">
        <v>2.5127580999999998E-4</v>
      </c>
      <c r="T1393" s="6">
        <v>1.4823959309999999</v>
      </c>
      <c r="U1393" s="6">
        <v>2.2369026279999999E-2</v>
      </c>
      <c r="V1393" s="6">
        <v>9.3423175900000004</v>
      </c>
      <c r="W1393" s="6">
        <v>1.2786181210000001</v>
      </c>
      <c r="X1393" s="6">
        <v>0.48876731870000001</v>
      </c>
    </row>
    <row r="1394" spans="5:24" x14ac:dyDescent="0.25">
      <c r="E1394" s="19">
        <v>30</v>
      </c>
      <c r="F1394" s="6">
        <v>155</v>
      </c>
      <c r="G1394" s="6">
        <v>185</v>
      </c>
      <c r="H1394" s="6">
        <v>321</v>
      </c>
      <c r="I1394" s="6">
        <v>90</v>
      </c>
      <c r="J1394" s="6">
        <v>200</v>
      </c>
      <c r="K1394" s="19">
        <v>0.25</v>
      </c>
      <c r="L1394" s="22">
        <v>1.43</v>
      </c>
      <c r="M1394" s="22">
        <v>1.26</v>
      </c>
      <c r="N1394" s="22">
        <v>875</v>
      </c>
      <c r="O1394" s="19">
        <v>5</v>
      </c>
      <c r="P1394" s="19" t="s">
        <v>14</v>
      </c>
      <c r="Q1394" s="18"/>
      <c r="R1394" s="14">
        <v>1.705439565</v>
      </c>
      <c r="S1394" s="6">
        <v>2.5127580999999998E-4</v>
      </c>
      <c r="T1394" s="6">
        <v>1.4902229380000001</v>
      </c>
      <c r="U1394" s="6">
        <v>1.118451314E-2</v>
      </c>
      <c r="V1394" s="6">
        <v>8.8449721629999996</v>
      </c>
      <c r="W1394" s="6">
        <v>1.255256921</v>
      </c>
      <c r="X1394" s="6">
        <v>0.31095937039999999</v>
      </c>
    </row>
    <row r="1395" spans="5:24" x14ac:dyDescent="0.25">
      <c r="E1395" s="19">
        <v>30</v>
      </c>
      <c r="F1395" s="6">
        <v>155</v>
      </c>
      <c r="G1395" s="6">
        <v>185</v>
      </c>
      <c r="H1395" s="6">
        <v>321</v>
      </c>
      <c r="I1395" s="6">
        <v>95</v>
      </c>
      <c r="J1395" s="6">
        <v>200</v>
      </c>
      <c r="K1395" s="19">
        <v>0.25</v>
      </c>
      <c r="L1395" s="22">
        <v>1.43</v>
      </c>
      <c r="M1395" s="22">
        <v>1.26</v>
      </c>
      <c r="N1395" s="22">
        <v>875</v>
      </c>
      <c r="O1395" s="19">
        <v>5</v>
      </c>
      <c r="P1395" s="19" t="s">
        <v>14</v>
      </c>
      <c r="Q1395" s="18"/>
      <c r="R1395" s="14">
        <v>1.705439565</v>
      </c>
      <c r="S1395" s="6">
        <v>2.5127580999999998E-4</v>
      </c>
      <c r="T1395" s="6">
        <v>1.497488347</v>
      </c>
      <c r="U1395" s="6">
        <v>1.118451314E-2</v>
      </c>
      <c r="V1395" s="6">
        <v>7.5409275530000004</v>
      </c>
      <c r="W1395" s="6">
        <v>1.2555517979999999</v>
      </c>
      <c r="X1395" s="6">
        <v>0.24805828050000001</v>
      </c>
    </row>
    <row r="1396" spans="5:24" x14ac:dyDescent="0.25">
      <c r="E1396" s="19">
        <v>30</v>
      </c>
      <c r="F1396" s="6">
        <v>155</v>
      </c>
      <c r="G1396" s="6">
        <v>185</v>
      </c>
      <c r="H1396" s="6">
        <v>321</v>
      </c>
      <c r="I1396" s="6">
        <v>100</v>
      </c>
      <c r="J1396" s="6">
        <v>200</v>
      </c>
      <c r="K1396" s="19">
        <v>0.25</v>
      </c>
      <c r="L1396" s="22">
        <v>1.43</v>
      </c>
      <c r="M1396" s="22">
        <v>1.26</v>
      </c>
      <c r="N1396" s="22">
        <v>875</v>
      </c>
      <c r="O1396" s="19">
        <v>5</v>
      </c>
      <c r="P1396" s="19" t="s">
        <v>14</v>
      </c>
      <c r="Q1396" s="18"/>
      <c r="R1396" s="14">
        <v>1.705439565</v>
      </c>
      <c r="S1396" s="6">
        <v>2.5127580999999998E-4</v>
      </c>
      <c r="T1396" s="6">
        <v>1.5042112620000001</v>
      </c>
      <c r="U1396" s="6">
        <v>1.118451314E-2</v>
      </c>
      <c r="V1396" s="6">
        <v>6.2677383869999996</v>
      </c>
      <c r="W1396" s="6">
        <v>1.2315488059999999</v>
      </c>
      <c r="X1396" s="6">
        <v>0.2373711875</v>
      </c>
    </row>
    <row r="1397" spans="5:24" x14ac:dyDescent="0.25">
      <c r="E1397" s="19">
        <v>30</v>
      </c>
      <c r="F1397" s="6">
        <v>155</v>
      </c>
      <c r="G1397" s="6">
        <v>185</v>
      </c>
      <c r="H1397" s="6">
        <v>321</v>
      </c>
      <c r="I1397" s="6">
        <v>105</v>
      </c>
      <c r="J1397" s="6">
        <v>200</v>
      </c>
      <c r="K1397" s="19">
        <v>0.25</v>
      </c>
      <c r="L1397" s="22">
        <v>1.43</v>
      </c>
      <c r="M1397" s="22">
        <v>1.26</v>
      </c>
      <c r="N1397" s="22">
        <v>875</v>
      </c>
      <c r="O1397" s="19">
        <v>5</v>
      </c>
      <c r="P1397" s="19" t="s">
        <v>14</v>
      </c>
      <c r="Q1397" s="18"/>
      <c r="R1397" s="14">
        <v>1.705439565</v>
      </c>
      <c r="S1397" s="6">
        <v>2.5127580999999998E-4</v>
      </c>
      <c r="T1397" s="6">
        <v>1.510253573</v>
      </c>
      <c r="U1397" s="6">
        <v>1.118451314E-2</v>
      </c>
      <c r="V1397" s="6">
        <v>4.3181485879999997</v>
      </c>
      <c r="W1397" s="6">
        <v>1.2315488059999999</v>
      </c>
      <c r="X1397" s="6">
        <v>0.22651118810000001</v>
      </c>
    </row>
    <row r="1398" spans="5:24" x14ac:dyDescent="0.25">
      <c r="E1398" s="19">
        <v>30</v>
      </c>
      <c r="F1398" s="6">
        <v>155</v>
      </c>
      <c r="G1398" s="6">
        <v>185</v>
      </c>
      <c r="H1398" s="6">
        <v>321</v>
      </c>
      <c r="I1398" s="6">
        <v>110</v>
      </c>
      <c r="J1398" s="6">
        <v>200</v>
      </c>
      <c r="K1398" s="19">
        <v>0.25</v>
      </c>
      <c r="L1398" s="22">
        <v>1.43</v>
      </c>
      <c r="M1398" s="22">
        <v>1.26</v>
      </c>
      <c r="N1398" s="22">
        <v>875</v>
      </c>
      <c r="O1398" s="19">
        <v>5</v>
      </c>
      <c r="P1398" s="19" t="s">
        <v>14</v>
      </c>
      <c r="Q1398" s="18"/>
      <c r="R1398" s="14">
        <v>1.705439565</v>
      </c>
      <c r="S1398" s="6">
        <v>2.5127580999999998E-4</v>
      </c>
      <c r="T1398" s="6">
        <v>1.515251157</v>
      </c>
      <c r="U1398" s="6">
        <v>1.118451314E-2</v>
      </c>
      <c r="V1398" s="6">
        <v>1.9204648289999999</v>
      </c>
      <c r="W1398" s="6">
        <v>1.2318436829999999</v>
      </c>
      <c r="X1398" s="6">
        <v>0.2169981269</v>
      </c>
    </row>
    <row r="1399" spans="5:24" x14ac:dyDescent="0.25">
      <c r="E1399" s="19">
        <v>30</v>
      </c>
      <c r="F1399" s="6">
        <v>155</v>
      </c>
      <c r="G1399" s="6">
        <v>185</v>
      </c>
      <c r="H1399" s="6">
        <v>321</v>
      </c>
      <c r="I1399" s="6">
        <v>115</v>
      </c>
      <c r="J1399" s="6">
        <v>200</v>
      </c>
      <c r="K1399" s="19">
        <v>0.25</v>
      </c>
      <c r="L1399" s="22">
        <v>1.43</v>
      </c>
      <c r="M1399" s="22">
        <v>1.26</v>
      </c>
      <c r="N1399" s="22">
        <v>875</v>
      </c>
      <c r="O1399" s="19">
        <v>5</v>
      </c>
      <c r="P1399" s="19" t="s">
        <v>14</v>
      </c>
      <c r="Q1399" s="18"/>
      <c r="R1399" s="14">
        <v>1.705439565</v>
      </c>
      <c r="S1399" s="6">
        <v>2.5127580999999998E-4</v>
      </c>
      <c r="T1399" s="6">
        <v>1.519804811</v>
      </c>
      <c r="U1399" s="6">
        <v>0</v>
      </c>
      <c r="V1399" s="6">
        <v>0.70327332119999997</v>
      </c>
      <c r="W1399" s="6">
        <v>1.2318436829999999</v>
      </c>
      <c r="X1399" s="6">
        <v>0.20844593</v>
      </c>
    </row>
    <row r="1400" spans="5:24" x14ac:dyDescent="0.25">
      <c r="E1400" s="19">
        <v>30</v>
      </c>
      <c r="F1400" s="6">
        <v>155</v>
      </c>
      <c r="G1400" s="6">
        <v>185</v>
      </c>
      <c r="H1400" s="6">
        <v>321</v>
      </c>
      <c r="I1400" s="6">
        <v>10</v>
      </c>
      <c r="J1400" s="6">
        <v>250</v>
      </c>
      <c r="K1400" s="19">
        <v>0.25</v>
      </c>
      <c r="L1400" s="22">
        <v>1.43</v>
      </c>
      <c r="M1400" s="22">
        <v>1.26</v>
      </c>
      <c r="N1400" s="22">
        <v>875</v>
      </c>
      <c r="O1400" s="19">
        <v>5</v>
      </c>
      <c r="P1400" s="19" t="s">
        <v>14</v>
      </c>
      <c r="Q1400" s="18"/>
      <c r="R1400" s="14">
        <v>1.7049104349999999</v>
      </c>
      <c r="S1400" s="6">
        <v>2.5280168659999998E-4</v>
      </c>
      <c r="T1400" s="6">
        <v>1.3120464730000001</v>
      </c>
      <c r="U1400" s="6">
        <v>0.28390894480000001</v>
      </c>
      <c r="V1400" s="6">
        <v>6.0681906049999998</v>
      </c>
      <c r="W1400" s="6">
        <v>7.7660883150000002</v>
      </c>
      <c r="X1400" s="6">
        <v>4.5784274509999996</v>
      </c>
    </row>
    <row r="1401" spans="5:24" x14ac:dyDescent="0.25">
      <c r="E1401" s="19">
        <v>30</v>
      </c>
      <c r="F1401" s="6">
        <v>155</v>
      </c>
      <c r="G1401" s="6">
        <v>185</v>
      </c>
      <c r="H1401" s="6">
        <v>321</v>
      </c>
      <c r="I1401" s="6">
        <v>15</v>
      </c>
      <c r="J1401" s="6">
        <v>250</v>
      </c>
      <c r="K1401" s="19">
        <v>0.25</v>
      </c>
      <c r="L1401" s="22">
        <v>1.43</v>
      </c>
      <c r="M1401" s="22">
        <v>1.26</v>
      </c>
      <c r="N1401" s="22">
        <v>875</v>
      </c>
      <c r="O1401" s="19">
        <v>5</v>
      </c>
      <c r="P1401" s="19" t="s">
        <v>14</v>
      </c>
      <c r="Q1401" s="18"/>
      <c r="R1401" s="14">
        <v>1.7049104349999999</v>
      </c>
      <c r="S1401" s="6">
        <v>2.5280168659999998E-4</v>
      </c>
      <c r="T1401" s="6">
        <v>1.33513747</v>
      </c>
      <c r="U1401" s="6">
        <v>0.2376333732</v>
      </c>
      <c r="V1401" s="6">
        <v>6.2953796049999999</v>
      </c>
      <c r="W1401" s="6">
        <v>6.7796004300000003</v>
      </c>
      <c r="X1401" s="6">
        <v>5.5118320870000002</v>
      </c>
    </row>
    <row r="1402" spans="5:24" x14ac:dyDescent="0.25">
      <c r="E1402" s="19">
        <v>30</v>
      </c>
      <c r="F1402" s="6">
        <v>155</v>
      </c>
      <c r="G1402" s="6">
        <v>185</v>
      </c>
      <c r="H1402" s="6">
        <v>321</v>
      </c>
      <c r="I1402" s="6">
        <v>20</v>
      </c>
      <c r="J1402" s="6">
        <v>250</v>
      </c>
      <c r="K1402" s="19">
        <v>0.25</v>
      </c>
      <c r="L1402" s="22">
        <v>1.43</v>
      </c>
      <c r="M1402" s="22">
        <v>1.26</v>
      </c>
      <c r="N1402" s="22">
        <v>875</v>
      </c>
      <c r="O1402" s="19">
        <v>5</v>
      </c>
      <c r="P1402" s="19" t="s">
        <v>14</v>
      </c>
      <c r="Q1402" s="18"/>
      <c r="R1402" s="14">
        <v>1.7049104349999999</v>
      </c>
      <c r="S1402" s="6">
        <v>2.5280168659999998E-4</v>
      </c>
      <c r="T1402" s="6">
        <v>1.354637104</v>
      </c>
      <c r="U1402" s="6">
        <v>0.21744298549999999</v>
      </c>
      <c r="V1402" s="6">
        <v>7.2666949780000003</v>
      </c>
      <c r="W1402" s="6">
        <v>5.937154595</v>
      </c>
      <c r="X1402" s="6">
        <v>6.0611965589999999</v>
      </c>
    </row>
    <row r="1403" spans="5:24" x14ac:dyDescent="0.25">
      <c r="E1403" s="19">
        <v>30</v>
      </c>
      <c r="F1403" s="6">
        <v>155</v>
      </c>
      <c r="G1403" s="6">
        <v>185</v>
      </c>
      <c r="H1403" s="6">
        <v>321</v>
      </c>
      <c r="I1403" s="6">
        <v>25</v>
      </c>
      <c r="J1403" s="6">
        <v>250</v>
      </c>
      <c r="K1403" s="19">
        <v>0.25</v>
      </c>
      <c r="L1403" s="22">
        <v>1.43</v>
      </c>
      <c r="M1403" s="22">
        <v>1.26</v>
      </c>
      <c r="N1403" s="22">
        <v>875</v>
      </c>
      <c r="O1403" s="19">
        <v>5</v>
      </c>
      <c r="P1403" s="19" t="s">
        <v>14</v>
      </c>
      <c r="Q1403" s="18"/>
      <c r="R1403" s="14">
        <v>1.7049104349999999</v>
      </c>
      <c r="S1403" s="6">
        <v>2.5280168659999998E-4</v>
      </c>
      <c r="T1403" s="6">
        <v>1.372717264</v>
      </c>
      <c r="U1403" s="6">
        <v>0.1962479214</v>
      </c>
      <c r="V1403" s="6">
        <v>8.2087011150000002</v>
      </c>
      <c r="W1403" s="6">
        <v>5.398990907</v>
      </c>
      <c r="X1403" s="6">
        <v>6.7516874419999997</v>
      </c>
    </row>
    <row r="1404" spans="5:24" x14ac:dyDescent="0.25">
      <c r="E1404" s="19">
        <v>30</v>
      </c>
      <c r="F1404" s="6">
        <v>155</v>
      </c>
      <c r="G1404" s="6">
        <v>185</v>
      </c>
      <c r="H1404" s="6">
        <v>321</v>
      </c>
      <c r="I1404" s="6">
        <v>30</v>
      </c>
      <c r="J1404" s="6">
        <v>250</v>
      </c>
      <c r="K1404" s="19">
        <v>0.25</v>
      </c>
      <c r="L1404" s="22">
        <v>1.43</v>
      </c>
      <c r="M1404" s="22">
        <v>1.26</v>
      </c>
      <c r="N1404" s="22">
        <v>875</v>
      </c>
      <c r="O1404" s="19">
        <v>5</v>
      </c>
      <c r="P1404" s="19" t="s">
        <v>14</v>
      </c>
      <c r="Q1404" s="18"/>
      <c r="R1404" s="14">
        <v>1.7049104349999999</v>
      </c>
      <c r="S1404" s="6">
        <v>2.5280168659999998E-4</v>
      </c>
      <c r="T1404" s="6">
        <v>1.3899985779999999</v>
      </c>
      <c r="U1404" s="6">
        <v>0.16821171109999999</v>
      </c>
      <c r="V1404" s="6">
        <v>9.4132901750000002</v>
      </c>
      <c r="W1404" s="6">
        <v>4.8633027990000004</v>
      </c>
      <c r="X1404" s="6">
        <v>7.5785435200000002</v>
      </c>
    </row>
    <row r="1405" spans="5:24" x14ac:dyDescent="0.25">
      <c r="E1405" s="19">
        <v>30</v>
      </c>
      <c r="F1405" s="6">
        <v>155</v>
      </c>
      <c r="G1405" s="6">
        <v>185</v>
      </c>
      <c r="H1405" s="6">
        <v>321</v>
      </c>
      <c r="I1405" s="6">
        <v>35</v>
      </c>
      <c r="J1405" s="6">
        <v>250</v>
      </c>
      <c r="K1405" s="19">
        <v>0.25</v>
      </c>
      <c r="L1405" s="22">
        <v>1.43</v>
      </c>
      <c r="M1405" s="22">
        <v>1.26</v>
      </c>
      <c r="N1405" s="22">
        <v>875</v>
      </c>
      <c r="O1405" s="19">
        <v>5</v>
      </c>
      <c r="P1405" s="19" t="s">
        <v>14</v>
      </c>
      <c r="Q1405" s="18"/>
      <c r="R1405" s="14">
        <v>1.7049104349999999</v>
      </c>
      <c r="S1405" s="6">
        <v>2.5280168659999998E-4</v>
      </c>
      <c r="T1405" s="6">
        <v>1.4062534790000001</v>
      </c>
      <c r="U1405" s="6">
        <v>0.1248502302</v>
      </c>
      <c r="V1405" s="6">
        <v>10.15119252</v>
      </c>
      <c r="W1405" s="6">
        <v>4.2881666320000003</v>
      </c>
      <c r="X1405" s="6">
        <v>7.618611316</v>
      </c>
    </row>
    <row r="1406" spans="5:24" x14ac:dyDescent="0.25">
      <c r="E1406" s="19">
        <v>30</v>
      </c>
      <c r="F1406" s="6">
        <v>155</v>
      </c>
      <c r="G1406" s="6">
        <v>185</v>
      </c>
      <c r="H1406" s="6">
        <v>321</v>
      </c>
      <c r="I1406" s="6">
        <v>40</v>
      </c>
      <c r="J1406" s="6">
        <v>250</v>
      </c>
      <c r="K1406" s="19">
        <v>0.25</v>
      </c>
      <c r="L1406" s="22">
        <v>1.43</v>
      </c>
      <c r="M1406" s="22">
        <v>1.26</v>
      </c>
      <c r="N1406" s="22">
        <v>875</v>
      </c>
      <c r="O1406" s="19">
        <v>5</v>
      </c>
      <c r="P1406" s="19" t="s">
        <v>14</v>
      </c>
      <c r="Q1406" s="18"/>
      <c r="R1406" s="14">
        <v>1.7049104349999999</v>
      </c>
      <c r="S1406" s="6">
        <v>2.5280168659999998E-4</v>
      </c>
      <c r="T1406" s="6">
        <v>1.422401284</v>
      </c>
      <c r="U1406" s="6">
        <v>9.2975776009999997E-2</v>
      </c>
      <c r="V1406" s="6">
        <v>11.02872037</v>
      </c>
      <c r="W1406" s="6">
        <v>4.2349090800000004</v>
      </c>
      <c r="X1406" s="6">
        <v>8.0597302450000008</v>
      </c>
    </row>
    <row r="1407" spans="5:24" x14ac:dyDescent="0.25">
      <c r="E1407" s="19">
        <v>30</v>
      </c>
      <c r="F1407" s="6">
        <v>155</v>
      </c>
      <c r="G1407" s="6">
        <v>185</v>
      </c>
      <c r="H1407" s="6">
        <v>321</v>
      </c>
      <c r="I1407" s="6">
        <v>45</v>
      </c>
      <c r="J1407" s="6">
        <v>250</v>
      </c>
      <c r="K1407" s="19">
        <v>0.25</v>
      </c>
      <c r="L1407" s="22">
        <v>1.43</v>
      </c>
      <c r="M1407" s="22">
        <v>1.26</v>
      </c>
      <c r="N1407" s="22">
        <v>875</v>
      </c>
      <c r="O1407" s="19">
        <v>5</v>
      </c>
      <c r="P1407" s="19" t="s">
        <v>14</v>
      </c>
      <c r="Q1407" s="18"/>
      <c r="R1407" s="14">
        <v>1.7049104349999999</v>
      </c>
      <c r="S1407" s="6">
        <v>2.5280168659999998E-4</v>
      </c>
      <c r="T1407" s="6">
        <v>1.4369711080000001</v>
      </c>
      <c r="U1407" s="6">
        <v>0.1208760022</v>
      </c>
      <c r="V1407" s="6">
        <v>11.437878850000001</v>
      </c>
      <c r="W1407" s="6">
        <v>3.7665360809999999</v>
      </c>
      <c r="X1407" s="6">
        <v>7.9147485120000001</v>
      </c>
    </row>
    <row r="1408" spans="5:24" x14ac:dyDescent="0.25">
      <c r="E1408" s="19">
        <v>30</v>
      </c>
      <c r="F1408" s="6">
        <v>155</v>
      </c>
      <c r="G1408" s="6">
        <v>185</v>
      </c>
      <c r="H1408" s="6">
        <v>321</v>
      </c>
      <c r="I1408" s="6">
        <v>50</v>
      </c>
      <c r="J1408" s="6">
        <v>250</v>
      </c>
      <c r="K1408" s="19">
        <v>0.25</v>
      </c>
      <c r="L1408" s="22">
        <v>1.43</v>
      </c>
      <c r="M1408" s="22">
        <v>1.26</v>
      </c>
      <c r="N1408" s="22">
        <v>875</v>
      </c>
      <c r="O1408" s="19">
        <v>5</v>
      </c>
      <c r="P1408" s="19" t="s">
        <v>14</v>
      </c>
      <c r="Q1408" s="18"/>
      <c r="R1408" s="14">
        <v>1.7049104349999999</v>
      </c>
      <c r="S1408" s="6">
        <v>2.5280168659999998E-4</v>
      </c>
      <c r="T1408" s="6">
        <v>1.451710039</v>
      </c>
      <c r="U1408" s="6">
        <v>9.5820474959999999E-2</v>
      </c>
      <c r="V1408" s="6">
        <v>11.190003020000001</v>
      </c>
      <c r="W1408" s="6">
        <v>3.905745912</v>
      </c>
      <c r="X1408" s="6">
        <v>7.3944604539999998</v>
      </c>
    </row>
    <row r="1409" spans="5:24" x14ac:dyDescent="0.25">
      <c r="E1409" s="19">
        <v>30</v>
      </c>
      <c r="F1409" s="6">
        <v>155</v>
      </c>
      <c r="G1409" s="6">
        <v>185</v>
      </c>
      <c r="H1409" s="6">
        <v>321</v>
      </c>
      <c r="I1409" s="6">
        <v>55</v>
      </c>
      <c r="J1409" s="6">
        <v>250</v>
      </c>
      <c r="K1409" s="19">
        <v>0.25</v>
      </c>
      <c r="L1409" s="22">
        <v>1.43</v>
      </c>
      <c r="M1409" s="22">
        <v>1.26</v>
      </c>
      <c r="N1409" s="22">
        <v>875</v>
      </c>
      <c r="O1409" s="19">
        <v>5</v>
      </c>
      <c r="P1409" s="19" t="s">
        <v>14</v>
      </c>
      <c r="Q1409" s="18"/>
      <c r="R1409" s="14">
        <v>1.7049104349999999</v>
      </c>
      <c r="S1409" s="6">
        <v>2.5280168659999998E-4</v>
      </c>
      <c r="T1409" s="6">
        <v>1.465133942</v>
      </c>
      <c r="U1409" s="6">
        <v>0.1102382349</v>
      </c>
      <c r="V1409" s="6">
        <v>10.60704518</v>
      </c>
      <c r="W1409" s="6">
        <v>3.3631972810000001</v>
      </c>
      <c r="X1409" s="6">
        <v>7.3598653049999996</v>
      </c>
    </row>
    <row r="1410" spans="5:24" x14ac:dyDescent="0.25">
      <c r="E1410" s="19">
        <v>30</v>
      </c>
      <c r="F1410" s="6">
        <v>155</v>
      </c>
      <c r="G1410" s="6">
        <v>185</v>
      </c>
      <c r="H1410" s="6">
        <v>321</v>
      </c>
      <c r="I1410" s="6">
        <v>60</v>
      </c>
      <c r="J1410" s="6">
        <v>250</v>
      </c>
      <c r="K1410" s="19">
        <v>0.25</v>
      </c>
      <c r="L1410" s="22">
        <v>1.43</v>
      </c>
      <c r="M1410" s="22">
        <v>1.26</v>
      </c>
      <c r="N1410" s="22">
        <v>875</v>
      </c>
      <c r="O1410" s="19">
        <v>5</v>
      </c>
      <c r="P1410" s="19" t="s">
        <v>14</v>
      </c>
      <c r="Q1410" s="18"/>
      <c r="R1410" s="14">
        <v>1.7049104349999999</v>
      </c>
      <c r="S1410" s="6">
        <v>2.5280168659999998E-4</v>
      </c>
      <c r="T1410" s="6">
        <v>1.477787709</v>
      </c>
      <c r="U1410" s="6">
        <v>6.5050577459999995E-2</v>
      </c>
      <c r="V1410" s="6">
        <v>10.99969243</v>
      </c>
      <c r="W1410" s="6">
        <v>3.283090627</v>
      </c>
      <c r="X1410" s="6">
        <v>7.100624743</v>
      </c>
    </row>
    <row r="1411" spans="5:24" x14ac:dyDescent="0.25">
      <c r="E1411" s="19">
        <v>30</v>
      </c>
      <c r="F1411" s="6">
        <v>155</v>
      </c>
      <c r="G1411" s="6">
        <v>185</v>
      </c>
      <c r="H1411" s="6">
        <v>321</v>
      </c>
      <c r="I1411" s="6">
        <v>65</v>
      </c>
      <c r="J1411" s="6">
        <v>250</v>
      </c>
      <c r="K1411" s="19">
        <v>0.25</v>
      </c>
      <c r="L1411" s="22">
        <v>1.43</v>
      </c>
      <c r="M1411" s="22">
        <v>1.26</v>
      </c>
      <c r="N1411" s="22">
        <v>875</v>
      </c>
      <c r="O1411" s="19">
        <v>5</v>
      </c>
      <c r="P1411" s="19" t="s">
        <v>14</v>
      </c>
      <c r="Q1411" s="18"/>
      <c r="R1411" s="14">
        <v>1.7049104349999999</v>
      </c>
      <c r="S1411" s="6">
        <v>2.5280168659999998E-4</v>
      </c>
      <c r="T1411" s="6">
        <v>1.490127346</v>
      </c>
      <c r="U1411" s="6">
        <v>5.8184451399999997E-2</v>
      </c>
      <c r="V1411" s="6">
        <v>11.01992684</v>
      </c>
      <c r="W1411" s="6">
        <v>3.1427041600000001</v>
      </c>
      <c r="X1411" s="6">
        <v>6.1567704860000001</v>
      </c>
    </row>
    <row r="1412" spans="5:24" x14ac:dyDescent="0.25">
      <c r="E1412" s="19">
        <v>30</v>
      </c>
      <c r="F1412" s="6">
        <v>155</v>
      </c>
      <c r="G1412" s="6">
        <v>185</v>
      </c>
      <c r="H1412" s="6">
        <v>321</v>
      </c>
      <c r="I1412" s="6">
        <v>70</v>
      </c>
      <c r="J1412" s="6">
        <v>250</v>
      </c>
      <c r="K1412" s="19">
        <v>0.25</v>
      </c>
      <c r="L1412" s="22">
        <v>1.43</v>
      </c>
      <c r="M1412" s="22">
        <v>1.26</v>
      </c>
      <c r="N1412" s="22">
        <v>875</v>
      </c>
      <c r="O1412" s="19">
        <v>5</v>
      </c>
      <c r="P1412" s="19" t="s">
        <v>14</v>
      </c>
      <c r="Q1412" s="18"/>
      <c r="R1412" s="14">
        <v>1.7049104349999999</v>
      </c>
      <c r="S1412" s="6">
        <v>2.5280168659999998E-4</v>
      </c>
      <c r="T1412" s="6">
        <v>1.5016347240000001</v>
      </c>
      <c r="U1412" s="6">
        <v>5.8184451399999997E-2</v>
      </c>
      <c r="V1412" s="6">
        <v>10.77599667</v>
      </c>
      <c r="W1412" s="6">
        <v>3.0086898120000001</v>
      </c>
      <c r="X1412" s="6">
        <v>4.6497487709999996</v>
      </c>
    </row>
    <row r="1413" spans="5:24" x14ac:dyDescent="0.25">
      <c r="E1413" s="19">
        <v>30</v>
      </c>
      <c r="F1413" s="6">
        <v>155</v>
      </c>
      <c r="G1413" s="6">
        <v>185</v>
      </c>
      <c r="H1413" s="6">
        <v>321</v>
      </c>
      <c r="I1413" s="6">
        <v>75</v>
      </c>
      <c r="J1413" s="6">
        <v>250</v>
      </c>
      <c r="K1413" s="19">
        <v>0.25</v>
      </c>
      <c r="L1413" s="22">
        <v>1.43</v>
      </c>
      <c r="M1413" s="22">
        <v>1.26</v>
      </c>
      <c r="N1413" s="22">
        <v>875</v>
      </c>
      <c r="O1413" s="19">
        <v>5</v>
      </c>
      <c r="P1413" s="19" t="s">
        <v>14</v>
      </c>
      <c r="Q1413" s="18"/>
      <c r="R1413" s="14">
        <v>1.7049104349999999</v>
      </c>
      <c r="S1413" s="6">
        <v>2.5280168659999998E-4</v>
      </c>
      <c r="T1413" s="6">
        <v>1.512561415</v>
      </c>
      <c r="U1413" s="6">
        <v>5.8184451399999997E-2</v>
      </c>
      <c r="V1413" s="6">
        <v>10.463275400000001</v>
      </c>
      <c r="W1413" s="6">
        <v>2.9004692310000002</v>
      </c>
      <c r="X1413" s="6">
        <v>2.4581994790000001</v>
      </c>
    </row>
    <row r="1414" spans="5:24" x14ac:dyDescent="0.25">
      <c r="E1414" s="19">
        <v>30</v>
      </c>
      <c r="F1414" s="6">
        <v>155</v>
      </c>
      <c r="G1414" s="6">
        <v>185</v>
      </c>
      <c r="H1414" s="6">
        <v>321</v>
      </c>
      <c r="I1414" s="6">
        <v>80</v>
      </c>
      <c r="J1414" s="6">
        <v>250</v>
      </c>
      <c r="K1414" s="19">
        <v>0.25</v>
      </c>
      <c r="L1414" s="22">
        <v>1.43</v>
      </c>
      <c r="M1414" s="22">
        <v>1.26</v>
      </c>
      <c r="N1414" s="22">
        <v>875</v>
      </c>
      <c r="O1414" s="19">
        <v>5</v>
      </c>
      <c r="P1414" s="19" t="s">
        <v>14</v>
      </c>
      <c r="Q1414" s="18"/>
      <c r="R1414" s="14">
        <v>1.7049104349999999</v>
      </c>
      <c r="S1414" s="6">
        <v>2.5280168659999998E-4</v>
      </c>
      <c r="T1414" s="6">
        <v>1.5228055030000001</v>
      </c>
      <c r="U1414" s="6">
        <v>5.0621721610000003E-2</v>
      </c>
      <c r="V1414" s="6">
        <v>9.9581338039999991</v>
      </c>
      <c r="W1414" s="6">
        <v>2.8192885300000001</v>
      </c>
      <c r="X1414" s="6">
        <v>0.93854907089999995</v>
      </c>
    </row>
    <row r="1415" spans="5:24" x14ac:dyDescent="0.25">
      <c r="E1415" s="19">
        <v>30</v>
      </c>
      <c r="F1415" s="6">
        <v>155</v>
      </c>
      <c r="G1415" s="6">
        <v>185</v>
      </c>
      <c r="H1415" s="6">
        <v>321</v>
      </c>
      <c r="I1415" s="6">
        <v>85</v>
      </c>
      <c r="J1415" s="6">
        <v>250</v>
      </c>
      <c r="K1415" s="19">
        <v>0.25</v>
      </c>
      <c r="L1415" s="22">
        <v>1.43</v>
      </c>
      <c r="M1415" s="22">
        <v>1.26</v>
      </c>
      <c r="N1415" s="22">
        <v>875</v>
      </c>
      <c r="O1415" s="19">
        <v>5</v>
      </c>
      <c r="P1415" s="19" t="s">
        <v>14</v>
      </c>
      <c r="Q1415" s="18"/>
      <c r="R1415" s="14">
        <v>1.7049104349999999</v>
      </c>
      <c r="S1415" s="6">
        <v>2.5280168659999998E-4</v>
      </c>
      <c r="T1415" s="6">
        <v>1.5325131219999999</v>
      </c>
      <c r="U1415" s="6">
        <v>5.0621721610000003E-2</v>
      </c>
      <c r="V1415" s="6">
        <v>9.4702691219999995</v>
      </c>
      <c r="W1415" s="6">
        <v>2.8079208449999999</v>
      </c>
      <c r="X1415" s="6">
        <v>0.50006787419999998</v>
      </c>
    </row>
    <row r="1416" spans="5:24" x14ac:dyDescent="0.25">
      <c r="E1416" s="19">
        <v>30</v>
      </c>
      <c r="F1416" s="6">
        <v>155</v>
      </c>
      <c r="G1416" s="6">
        <v>185</v>
      </c>
      <c r="H1416" s="6">
        <v>321</v>
      </c>
      <c r="I1416" s="6">
        <v>90</v>
      </c>
      <c r="J1416" s="6">
        <v>250</v>
      </c>
      <c r="K1416" s="19">
        <v>0.25</v>
      </c>
      <c r="L1416" s="22">
        <v>1.43</v>
      </c>
      <c r="M1416" s="22">
        <v>1.26</v>
      </c>
      <c r="N1416" s="22">
        <v>875</v>
      </c>
      <c r="O1416" s="19">
        <v>5</v>
      </c>
      <c r="P1416" s="19" t="s">
        <v>14</v>
      </c>
      <c r="Q1416" s="18"/>
      <c r="R1416" s="14">
        <v>1.7049104349999999</v>
      </c>
      <c r="S1416" s="6">
        <v>2.5280168659999998E-4</v>
      </c>
      <c r="T1416" s="6">
        <v>1.541603922</v>
      </c>
      <c r="U1416" s="6">
        <v>4.4937879180000001E-2</v>
      </c>
      <c r="V1416" s="6">
        <v>8.9299988399999997</v>
      </c>
      <c r="W1416" s="6">
        <v>2.744843516</v>
      </c>
      <c r="X1416" s="6">
        <v>0.32286802149999999</v>
      </c>
    </row>
    <row r="1417" spans="5:24" x14ac:dyDescent="0.25">
      <c r="E1417" s="19">
        <v>30</v>
      </c>
      <c r="F1417" s="6">
        <v>155</v>
      </c>
      <c r="G1417" s="6">
        <v>185</v>
      </c>
      <c r="H1417" s="6">
        <v>321</v>
      </c>
      <c r="I1417" s="6">
        <v>95</v>
      </c>
      <c r="J1417" s="6">
        <v>250</v>
      </c>
      <c r="K1417" s="19">
        <v>0.25</v>
      </c>
      <c r="L1417" s="22">
        <v>1.43</v>
      </c>
      <c r="M1417" s="22">
        <v>1.26</v>
      </c>
      <c r="N1417" s="22">
        <v>875</v>
      </c>
      <c r="O1417" s="19">
        <v>5</v>
      </c>
      <c r="P1417" s="19" t="s">
        <v>14</v>
      </c>
      <c r="Q1417" s="18"/>
      <c r="R1417" s="14">
        <v>1.7049104349999999</v>
      </c>
      <c r="S1417" s="6">
        <v>2.5280168659999998E-4</v>
      </c>
      <c r="T1417" s="6">
        <v>1.5495060789999999</v>
      </c>
      <c r="U1417" s="6">
        <v>4.4937879180000001E-2</v>
      </c>
      <c r="V1417" s="6">
        <v>7.9265102399999998</v>
      </c>
      <c r="W1417" s="6">
        <v>2.735288111</v>
      </c>
      <c r="X1417" s="6">
        <v>0.30227429979999998</v>
      </c>
    </row>
    <row r="1418" spans="5:24" x14ac:dyDescent="0.25">
      <c r="E1418" s="19">
        <v>30</v>
      </c>
      <c r="F1418" s="6">
        <v>155</v>
      </c>
      <c r="G1418" s="6">
        <v>185</v>
      </c>
      <c r="H1418" s="6">
        <v>321</v>
      </c>
      <c r="I1418" s="6">
        <v>100</v>
      </c>
      <c r="J1418" s="6">
        <v>250</v>
      </c>
      <c r="K1418" s="19">
        <v>0.25</v>
      </c>
      <c r="L1418" s="22">
        <v>1.43</v>
      </c>
      <c r="M1418" s="22">
        <v>1.26</v>
      </c>
      <c r="N1418" s="22">
        <v>875</v>
      </c>
      <c r="O1418" s="19">
        <v>5</v>
      </c>
      <c r="P1418" s="19" t="s">
        <v>14</v>
      </c>
      <c r="Q1418" s="18"/>
      <c r="R1418" s="14">
        <v>1.7049104349999999</v>
      </c>
      <c r="S1418" s="6">
        <v>2.5280168659999998E-4</v>
      </c>
      <c r="T1418" s="6">
        <v>1.5568470889999999</v>
      </c>
      <c r="U1418" s="6">
        <v>4.4937879180000001E-2</v>
      </c>
      <c r="V1418" s="6">
        <v>6.6304161529999996</v>
      </c>
      <c r="W1418" s="6">
        <v>2.7359930399999999</v>
      </c>
      <c r="X1418" s="6">
        <v>0.28925147969999998</v>
      </c>
    </row>
    <row r="1419" spans="5:24" x14ac:dyDescent="0.25">
      <c r="E1419" s="19">
        <v>30</v>
      </c>
      <c r="F1419" s="6">
        <v>155</v>
      </c>
      <c r="G1419" s="6">
        <v>185</v>
      </c>
      <c r="H1419" s="6">
        <v>321</v>
      </c>
      <c r="I1419" s="6">
        <v>105</v>
      </c>
      <c r="J1419" s="6">
        <v>250</v>
      </c>
      <c r="K1419" s="19">
        <v>0.25</v>
      </c>
      <c r="L1419" s="22">
        <v>1.43</v>
      </c>
      <c r="M1419" s="22">
        <v>1.26</v>
      </c>
      <c r="N1419" s="22">
        <v>875</v>
      </c>
      <c r="O1419" s="19">
        <v>5</v>
      </c>
      <c r="P1419" s="19" t="s">
        <v>14</v>
      </c>
      <c r="Q1419" s="18"/>
      <c r="R1419" s="14">
        <v>1.7049104349999999</v>
      </c>
      <c r="S1419" s="6">
        <v>2.5280168659999998E-4</v>
      </c>
      <c r="T1419" s="6">
        <v>1.5632138609999999</v>
      </c>
      <c r="U1419" s="6">
        <v>4.4937879180000001E-2</v>
      </c>
      <c r="V1419" s="6">
        <v>5.0415520379999998</v>
      </c>
      <c r="W1419" s="6">
        <v>2.6970331870000002</v>
      </c>
      <c r="X1419" s="6">
        <v>0.27716765719999997</v>
      </c>
    </row>
    <row r="1420" spans="5:24" x14ac:dyDescent="0.25">
      <c r="E1420" s="19">
        <v>30</v>
      </c>
      <c r="F1420" s="6">
        <v>155</v>
      </c>
      <c r="G1420" s="6">
        <v>185</v>
      </c>
      <c r="H1420" s="6">
        <v>321</v>
      </c>
      <c r="I1420" s="6">
        <v>110</v>
      </c>
      <c r="J1420" s="6">
        <v>250</v>
      </c>
      <c r="K1420" s="19">
        <v>0.25</v>
      </c>
      <c r="L1420" s="22">
        <v>1.43</v>
      </c>
      <c r="M1420" s="22">
        <v>1.26</v>
      </c>
      <c r="N1420" s="22">
        <v>875</v>
      </c>
      <c r="O1420" s="19">
        <v>5</v>
      </c>
      <c r="P1420" s="19" t="s">
        <v>14</v>
      </c>
      <c r="Q1420" s="18"/>
      <c r="R1420" s="14">
        <v>1.7049104349999999</v>
      </c>
      <c r="S1420" s="6">
        <v>2.5280168659999998E-4</v>
      </c>
      <c r="T1420" s="6">
        <v>1.5687545780000001</v>
      </c>
      <c r="U1420" s="6">
        <v>2.2974046679999999E-2</v>
      </c>
      <c r="V1420" s="6">
        <v>2.2322272540000001</v>
      </c>
      <c r="W1420" s="6">
        <v>2.6970331870000002</v>
      </c>
      <c r="X1420" s="6">
        <v>0.26690438630000002</v>
      </c>
    </row>
    <row r="1421" spans="5:24" x14ac:dyDescent="0.25">
      <c r="E1421" s="19">
        <v>30</v>
      </c>
      <c r="F1421" s="6">
        <v>155</v>
      </c>
      <c r="G1421" s="6">
        <v>185</v>
      </c>
      <c r="H1421" s="6">
        <v>321</v>
      </c>
      <c r="I1421" s="6">
        <v>115</v>
      </c>
      <c r="J1421" s="6">
        <v>250</v>
      </c>
      <c r="K1421" s="19">
        <v>0.25</v>
      </c>
      <c r="L1421" s="22">
        <v>1.43</v>
      </c>
      <c r="M1421" s="22">
        <v>1.26</v>
      </c>
      <c r="N1421" s="22">
        <v>875</v>
      </c>
      <c r="O1421" s="19">
        <v>5</v>
      </c>
      <c r="P1421" s="19" t="s">
        <v>14</v>
      </c>
      <c r="Q1421" s="18"/>
      <c r="R1421" s="14">
        <v>1.7049104349999999</v>
      </c>
      <c r="S1421" s="6">
        <v>2.5280168659999998E-4</v>
      </c>
      <c r="T1421" s="6">
        <v>1.5734772560000001</v>
      </c>
      <c r="U1421" s="6">
        <v>2.2974046679999999E-2</v>
      </c>
      <c r="V1421" s="6">
        <v>0.97021229229999995</v>
      </c>
      <c r="W1421" s="6">
        <v>2.7083287139999999</v>
      </c>
      <c r="X1421" s="6">
        <v>0.25761464560000003</v>
      </c>
    </row>
    <row r="1422" spans="5:24" x14ac:dyDescent="0.25">
      <c r="E1422" s="19">
        <v>30</v>
      </c>
      <c r="F1422" s="6">
        <v>155</v>
      </c>
      <c r="G1422" s="6">
        <v>185</v>
      </c>
      <c r="H1422" s="6">
        <v>321</v>
      </c>
      <c r="I1422" s="6">
        <v>10</v>
      </c>
      <c r="J1422" s="6">
        <v>300</v>
      </c>
      <c r="K1422" s="19">
        <v>0.25</v>
      </c>
      <c r="L1422" s="22">
        <v>1.43</v>
      </c>
      <c r="M1422" s="22">
        <v>1.26</v>
      </c>
      <c r="N1422" s="22">
        <v>875</v>
      </c>
      <c r="O1422" s="19">
        <v>5</v>
      </c>
      <c r="P1422" s="19" t="s">
        <v>14</v>
      </c>
      <c r="Q1422" s="18"/>
      <c r="R1422" s="14">
        <v>1.7060182610000001</v>
      </c>
      <c r="S1422" s="6">
        <v>2.4846922980000002E-4</v>
      </c>
      <c r="T1422" s="6">
        <v>1.3253394510000001</v>
      </c>
      <c r="U1422" s="6">
        <v>0.40165020099999998</v>
      </c>
      <c r="V1422" s="6">
        <v>7.1723425230000002</v>
      </c>
      <c r="W1422" s="6">
        <v>12.759604489999999</v>
      </c>
      <c r="X1422" s="6">
        <v>4.4558187560000002</v>
      </c>
    </row>
    <row r="1423" spans="5:24" x14ac:dyDescent="0.25">
      <c r="E1423" s="19">
        <v>30</v>
      </c>
      <c r="F1423" s="6">
        <v>155</v>
      </c>
      <c r="G1423" s="6">
        <v>185</v>
      </c>
      <c r="H1423" s="6">
        <v>321</v>
      </c>
      <c r="I1423" s="6">
        <v>15</v>
      </c>
      <c r="J1423" s="6">
        <v>300</v>
      </c>
      <c r="K1423" s="19">
        <v>0.25</v>
      </c>
      <c r="L1423" s="22">
        <v>1.43</v>
      </c>
      <c r="M1423" s="22">
        <v>1.26</v>
      </c>
      <c r="N1423" s="22">
        <v>875</v>
      </c>
      <c r="O1423" s="19">
        <v>5</v>
      </c>
      <c r="P1423" s="19" t="s">
        <v>14</v>
      </c>
      <c r="Q1423" s="18"/>
      <c r="R1423" s="14">
        <v>1.7060182610000001</v>
      </c>
      <c r="S1423" s="6">
        <v>2.4846922980000002E-4</v>
      </c>
      <c r="T1423" s="6">
        <v>1.351319194</v>
      </c>
      <c r="U1423" s="6">
        <v>0.3442151034</v>
      </c>
      <c r="V1423" s="6">
        <v>6.7201375570000002</v>
      </c>
      <c r="W1423" s="6">
        <v>11.48820596</v>
      </c>
      <c r="X1423" s="6">
        <v>5.478336434</v>
      </c>
    </row>
    <row r="1424" spans="5:24" x14ac:dyDescent="0.25">
      <c r="E1424" s="19">
        <v>30</v>
      </c>
      <c r="F1424" s="6">
        <v>155</v>
      </c>
      <c r="G1424" s="6">
        <v>185</v>
      </c>
      <c r="H1424" s="6">
        <v>321</v>
      </c>
      <c r="I1424" s="6">
        <v>20</v>
      </c>
      <c r="J1424" s="6">
        <v>300</v>
      </c>
      <c r="K1424" s="19">
        <v>0.25</v>
      </c>
      <c r="L1424" s="22">
        <v>1.43</v>
      </c>
      <c r="M1424" s="22">
        <v>1.26</v>
      </c>
      <c r="N1424" s="22">
        <v>875</v>
      </c>
      <c r="O1424" s="19">
        <v>5</v>
      </c>
      <c r="P1424" s="19" t="s">
        <v>14</v>
      </c>
      <c r="Q1424" s="18"/>
      <c r="R1424" s="14">
        <v>1.7060182610000001</v>
      </c>
      <c r="S1424" s="6">
        <v>2.4846922980000002E-4</v>
      </c>
      <c r="T1424" s="6">
        <v>1.3721316699999999</v>
      </c>
      <c r="U1424" s="6">
        <v>0.2823025012</v>
      </c>
      <c r="V1424" s="6">
        <v>7.5769599630000002</v>
      </c>
      <c r="W1424" s="6">
        <v>10.49036076</v>
      </c>
      <c r="X1424" s="6">
        <v>6.0994615830000001</v>
      </c>
    </row>
    <row r="1425" spans="5:24" x14ac:dyDescent="0.25">
      <c r="E1425" s="19">
        <v>30</v>
      </c>
      <c r="F1425" s="6">
        <v>155</v>
      </c>
      <c r="G1425" s="6">
        <v>185</v>
      </c>
      <c r="H1425" s="6">
        <v>321</v>
      </c>
      <c r="I1425" s="6">
        <v>25</v>
      </c>
      <c r="J1425" s="6">
        <v>300</v>
      </c>
      <c r="K1425" s="19">
        <v>0.25</v>
      </c>
      <c r="L1425" s="22">
        <v>1.43</v>
      </c>
      <c r="M1425" s="22">
        <v>1.26</v>
      </c>
      <c r="N1425" s="22">
        <v>875</v>
      </c>
      <c r="O1425" s="19">
        <v>5</v>
      </c>
      <c r="P1425" s="19" t="s">
        <v>14</v>
      </c>
      <c r="Q1425" s="18"/>
      <c r="R1425" s="14">
        <v>1.7060182610000001</v>
      </c>
      <c r="S1425" s="6">
        <v>2.4846922980000002E-4</v>
      </c>
      <c r="T1425" s="6">
        <v>1.3917774220000001</v>
      </c>
      <c r="U1425" s="6">
        <v>0.23102165969999999</v>
      </c>
      <c r="V1425" s="6">
        <v>8.4588941070000008</v>
      </c>
      <c r="W1425" s="6">
        <v>9.5278776700000005</v>
      </c>
      <c r="X1425" s="6">
        <v>6.7218526330000001</v>
      </c>
    </row>
    <row r="1426" spans="5:24" x14ac:dyDescent="0.25">
      <c r="E1426" s="19">
        <v>30</v>
      </c>
      <c r="F1426" s="6">
        <v>155</v>
      </c>
      <c r="G1426" s="6">
        <v>185</v>
      </c>
      <c r="H1426" s="6">
        <v>321</v>
      </c>
      <c r="I1426" s="6">
        <v>30</v>
      </c>
      <c r="J1426" s="6">
        <v>300</v>
      </c>
      <c r="K1426" s="19">
        <v>0.25</v>
      </c>
      <c r="L1426" s="22">
        <v>1.43</v>
      </c>
      <c r="M1426" s="22">
        <v>1.26</v>
      </c>
      <c r="N1426" s="22">
        <v>875</v>
      </c>
      <c r="O1426" s="19">
        <v>5</v>
      </c>
      <c r="P1426" s="19" t="s">
        <v>14</v>
      </c>
      <c r="Q1426" s="18"/>
      <c r="R1426" s="14">
        <v>1.7060182610000001</v>
      </c>
      <c r="S1426" s="6">
        <v>2.4846922980000002E-4</v>
      </c>
      <c r="T1426" s="6">
        <v>1.4098520379999999</v>
      </c>
      <c r="U1426" s="6">
        <v>0.1730338163</v>
      </c>
      <c r="V1426" s="6">
        <v>9.5222804669999999</v>
      </c>
      <c r="W1426" s="6">
        <v>8.7523514129999995</v>
      </c>
      <c r="X1426" s="6">
        <v>7.3104390270000001</v>
      </c>
    </row>
    <row r="1427" spans="5:24" x14ac:dyDescent="0.25">
      <c r="E1427" s="19">
        <v>30</v>
      </c>
      <c r="F1427" s="6">
        <v>155</v>
      </c>
      <c r="G1427" s="6">
        <v>185</v>
      </c>
      <c r="H1427" s="6">
        <v>321</v>
      </c>
      <c r="I1427" s="6">
        <v>35</v>
      </c>
      <c r="J1427" s="6">
        <v>300</v>
      </c>
      <c r="K1427" s="19">
        <v>0.25</v>
      </c>
      <c r="L1427" s="22">
        <v>1.43</v>
      </c>
      <c r="M1427" s="22">
        <v>1.26</v>
      </c>
      <c r="N1427" s="22">
        <v>875</v>
      </c>
      <c r="O1427" s="19">
        <v>5</v>
      </c>
      <c r="P1427" s="19" t="s">
        <v>14</v>
      </c>
      <c r="Q1427" s="18"/>
      <c r="R1427" s="14">
        <v>1.7060182610000001</v>
      </c>
      <c r="S1427" s="6">
        <v>2.4846922980000002E-4</v>
      </c>
      <c r="T1427" s="6">
        <v>1.4280769120000001</v>
      </c>
      <c r="U1427" s="6">
        <v>0.1623303636</v>
      </c>
      <c r="V1427" s="6">
        <v>10.174506490000001</v>
      </c>
      <c r="W1427" s="6">
        <v>7.9774611289999999</v>
      </c>
      <c r="X1427" s="6">
        <v>7.57871513</v>
      </c>
    </row>
    <row r="1428" spans="5:24" x14ac:dyDescent="0.25">
      <c r="E1428" s="19">
        <v>30</v>
      </c>
      <c r="F1428" s="6">
        <v>155</v>
      </c>
      <c r="G1428" s="6">
        <v>185</v>
      </c>
      <c r="H1428" s="6">
        <v>321</v>
      </c>
      <c r="I1428" s="6">
        <v>40</v>
      </c>
      <c r="J1428" s="6">
        <v>300</v>
      </c>
      <c r="K1428" s="19">
        <v>0.25</v>
      </c>
      <c r="L1428" s="22">
        <v>1.43</v>
      </c>
      <c r="M1428" s="22">
        <v>1.26</v>
      </c>
      <c r="N1428" s="22">
        <v>875</v>
      </c>
      <c r="O1428" s="19">
        <v>5</v>
      </c>
      <c r="P1428" s="19" t="s">
        <v>14</v>
      </c>
      <c r="Q1428" s="18"/>
      <c r="R1428" s="14">
        <v>1.7060182610000001</v>
      </c>
      <c r="S1428" s="6">
        <v>2.4846922980000002E-4</v>
      </c>
      <c r="T1428" s="6">
        <v>1.4450622909999999</v>
      </c>
      <c r="U1428" s="6">
        <v>0.1434975728</v>
      </c>
      <c r="V1428" s="6">
        <v>11.27541896</v>
      </c>
      <c r="W1428" s="6">
        <v>7.4998169450000001</v>
      </c>
      <c r="X1428" s="6">
        <v>7.5513329599999999</v>
      </c>
    </row>
    <row r="1429" spans="5:24" x14ac:dyDescent="0.25">
      <c r="E1429" s="19">
        <v>30</v>
      </c>
      <c r="F1429" s="6">
        <v>155</v>
      </c>
      <c r="G1429" s="6">
        <v>185</v>
      </c>
      <c r="H1429" s="6">
        <v>321</v>
      </c>
      <c r="I1429" s="6">
        <v>45</v>
      </c>
      <c r="J1429" s="6">
        <v>300</v>
      </c>
      <c r="K1429" s="19">
        <v>0.25</v>
      </c>
      <c r="L1429" s="22">
        <v>1.43</v>
      </c>
      <c r="M1429" s="22">
        <v>1.26</v>
      </c>
      <c r="N1429" s="22">
        <v>875</v>
      </c>
      <c r="O1429" s="19">
        <v>5</v>
      </c>
      <c r="P1429" s="19" t="s">
        <v>14</v>
      </c>
      <c r="Q1429" s="18"/>
      <c r="R1429" s="14">
        <v>1.7060182610000001</v>
      </c>
      <c r="S1429" s="6">
        <v>2.4846922980000002E-4</v>
      </c>
      <c r="T1429" s="6">
        <v>1.4610102519999999</v>
      </c>
      <c r="U1429" s="6">
        <v>7.7775854330000005E-2</v>
      </c>
      <c r="V1429" s="6">
        <v>11.779542319999999</v>
      </c>
      <c r="W1429" s="6">
        <v>7.0052965709999997</v>
      </c>
      <c r="X1429" s="6">
        <v>7.1734173319999996</v>
      </c>
    </row>
    <row r="1430" spans="5:24" x14ac:dyDescent="0.25">
      <c r="E1430" s="19">
        <v>30</v>
      </c>
      <c r="F1430" s="6">
        <v>155</v>
      </c>
      <c r="G1430" s="6">
        <v>185</v>
      </c>
      <c r="H1430" s="6">
        <v>321</v>
      </c>
      <c r="I1430" s="6">
        <v>50</v>
      </c>
      <c r="J1430" s="6">
        <v>300</v>
      </c>
      <c r="K1430" s="19">
        <v>0.25</v>
      </c>
      <c r="L1430" s="22">
        <v>1.43</v>
      </c>
      <c r="M1430" s="22">
        <v>1.26</v>
      </c>
      <c r="N1430" s="22">
        <v>875</v>
      </c>
      <c r="O1430" s="19">
        <v>5</v>
      </c>
      <c r="P1430" s="19" t="s">
        <v>14</v>
      </c>
      <c r="Q1430" s="18"/>
      <c r="R1430" s="14">
        <v>1.7060182610000001</v>
      </c>
      <c r="S1430" s="6">
        <v>2.4846922980000002E-4</v>
      </c>
      <c r="T1430" s="6">
        <v>1.4769072679999999</v>
      </c>
      <c r="U1430" s="6">
        <v>0.1160451071</v>
      </c>
      <c r="V1430" s="6">
        <v>11.49922005</v>
      </c>
      <c r="W1430" s="6">
        <v>6.7139365770000001</v>
      </c>
      <c r="X1430" s="6">
        <v>7.1903117490000001</v>
      </c>
    </row>
    <row r="1431" spans="5:24" x14ac:dyDescent="0.25">
      <c r="E1431" s="19">
        <v>30</v>
      </c>
      <c r="F1431" s="6">
        <v>155</v>
      </c>
      <c r="G1431" s="6">
        <v>185</v>
      </c>
      <c r="H1431" s="6">
        <v>321</v>
      </c>
      <c r="I1431" s="6">
        <v>55</v>
      </c>
      <c r="J1431" s="6">
        <v>300</v>
      </c>
      <c r="K1431" s="19">
        <v>0.25</v>
      </c>
      <c r="L1431" s="22">
        <v>1.43</v>
      </c>
      <c r="M1431" s="22">
        <v>1.26</v>
      </c>
      <c r="N1431" s="22">
        <v>875</v>
      </c>
      <c r="O1431" s="19">
        <v>5</v>
      </c>
      <c r="P1431" s="19" t="s">
        <v>14</v>
      </c>
      <c r="Q1431" s="18"/>
      <c r="R1431" s="14">
        <v>1.7060182610000001</v>
      </c>
      <c r="S1431" s="6">
        <v>2.4846922980000002E-4</v>
      </c>
      <c r="T1431" s="6">
        <v>1.4908242249999999</v>
      </c>
      <c r="U1431" s="6">
        <v>0.11603585600000001</v>
      </c>
      <c r="V1431" s="6">
        <v>11.962863130000001</v>
      </c>
      <c r="W1431" s="6">
        <v>6.3113426669999999</v>
      </c>
      <c r="X1431" s="6">
        <v>7.19160384</v>
      </c>
    </row>
    <row r="1432" spans="5:24" x14ac:dyDescent="0.25">
      <c r="E1432" s="19">
        <v>30</v>
      </c>
      <c r="F1432" s="6">
        <v>155</v>
      </c>
      <c r="G1432" s="6">
        <v>185</v>
      </c>
      <c r="H1432" s="6">
        <v>321</v>
      </c>
      <c r="I1432" s="6">
        <v>60</v>
      </c>
      <c r="J1432" s="6">
        <v>300</v>
      </c>
      <c r="K1432" s="19">
        <v>0.25</v>
      </c>
      <c r="L1432" s="22">
        <v>1.43</v>
      </c>
      <c r="M1432" s="22">
        <v>1.26</v>
      </c>
      <c r="N1432" s="22">
        <v>875</v>
      </c>
      <c r="O1432" s="19">
        <v>5</v>
      </c>
      <c r="P1432" s="19" t="s">
        <v>14</v>
      </c>
      <c r="Q1432" s="18"/>
      <c r="R1432" s="14">
        <v>1.7060182610000001</v>
      </c>
      <c r="S1432" s="6">
        <v>2.4846922980000002E-4</v>
      </c>
      <c r="T1432" s="6">
        <v>1.504779724</v>
      </c>
      <c r="U1432" s="6">
        <v>0.10903512780000001</v>
      </c>
      <c r="V1432" s="6">
        <v>11.83598447</v>
      </c>
      <c r="W1432" s="6">
        <v>5.9366175300000004</v>
      </c>
      <c r="X1432" s="6">
        <v>6.5333634350000001</v>
      </c>
    </row>
    <row r="1433" spans="5:24" x14ac:dyDescent="0.25">
      <c r="E1433" s="19">
        <v>30</v>
      </c>
      <c r="F1433" s="6">
        <v>155</v>
      </c>
      <c r="G1433" s="6">
        <v>185</v>
      </c>
      <c r="H1433" s="6">
        <v>321</v>
      </c>
      <c r="I1433" s="6">
        <v>65</v>
      </c>
      <c r="J1433" s="6">
        <v>300</v>
      </c>
      <c r="K1433" s="19">
        <v>0.25</v>
      </c>
      <c r="L1433" s="22">
        <v>1.43</v>
      </c>
      <c r="M1433" s="22">
        <v>1.26</v>
      </c>
      <c r="N1433" s="22">
        <v>875</v>
      </c>
      <c r="O1433" s="19">
        <v>5</v>
      </c>
      <c r="P1433" s="19" t="s">
        <v>14</v>
      </c>
      <c r="Q1433" s="18"/>
      <c r="R1433" s="14">
        <v>1.7060182610000001</v>
      </c>
      <c r="S1433" s="6">
        <v>2.4846922980000002E-4</v>
      </c>
      <c r="T1433" s="6">
        <v>1.517629076</v>
      </c>
      <c r="U1433" s="6">
        <v>7.5904823309999994E-2</v>
      </c>
      <c r="V1433" s="6">
        <v>11.74310446</v>
      </c>
      <c r="W1433" s="6">
        <v>5.5959848059999997</v>
      </c>
      <c r="X1433" s="6">
        <v>5.4026603560000002</v>
      </c>
    </row>
    <row r="1434" spans="5:24" x14ac:dyDescent="0.25">
      <c r="E1434" s="19">
        <v>30</v>
      </c>
      <c r="F1434" s="6">
        <v>155</v>
      </c>
      <c r="G1434" s="6">
        <v>185</v>
      </c>
      <c r="H1434" s="6">
        <v>321</v>
      </c>
      <c r="I1434" s="6">
        <v>70</v>
      </c>
      <c r="J1434" s="6">
        <v>300</v>
      </c>
      <c r="K1434" s="19">
        <v>0.25</v>
      </c>
      <c r="L1434" s="22">
        <v>1.43</v>
      </c>
      <c r="M1434" s="22">
        <v>1.26</v>
      </c>
      <c r="N1434" s="22">
        <v>875</v>
      </c>
      <c r="O1434" s="19">
        <v>5</v>
      </c>
      <c r="P1434" s="19" t="s">
        <v>14</v>
      </c>
      <c r="Q1434" s="18"/>
      <c r="R1434" s="14">
        <v>1.7060182610000001</v>
      </c>
      <c r="S1434" s="6">
        <v>2.4846922980000002E-4</v>
      </c>
      <c r="T1434" s="6">
        <v>1.529966497</v>
      </c>
      <c r="U1434" s="6">
        <v>6.8080752090000002E-2</v>
      </c>
      <c r="V1434" s="6">
        <v>11.36622747</v>
      </c>
      <c r="W1434" s="6">
        <v>5.4090258139999996</v>
      </c>
      <c r="X1434" s="6">
        <v>3.9447685199999998</v>
      </c>
    </row>
    <row r="1435" spans="5:24" x14ac:dyDescent="0.25">
      <c r="E1435" s="19">
        <v>30</v>
      </c>
      <c r="F1435" s="6">
        <v>155</v>
      </c>
      <c r="G1435" s="6">
        <v>185</v>
      </c>
      <c r="H1435" s="6">
        <v>321</v>
      </c>
      <c r="I1435" s="6">
        <v>75</v>
      </c>
      <c r="J1435" s="6">
        <v>300</v>
      </c>
      <c r="K1435" s="19">
        <v>0.25</v>
      </c>
      <c r="L1435" s="22">
        <v>1.43</v>
      </c>
      <c r="M1435" s="22">
        <v>1.26</v>
      </c>
      <c r="N1435" s="22">
        <v>875</v>
      </c>
      <c r="O1435" s="19">
        <v>5</v>
      </c>
      <c r="P1435" s="19" t="s">
        <v>14</v>
      </c>
      <c r="Q1435" s="18"/>
      <c r="R1435" s="14">
        <v>1.7060182610000001</v>
      </c>
      <c r="S1435" s="6">
        <v>2.4846922980000002E-4</v>
      </c>
      <c r="T1435" s="6">
        <v>1.5416329479999999</v>
      </c>
      <c r="U1435" s="6">
        <v>4.7101695050000003E-2</v>
      </c>
      <c r="V1435" s="6">
        <v>10.740432419999999</v>
      </c>
      <c r="W1435" s="6">
        <v>5.3352163529999999</v>
      </c>
      <c r="X1435" s="6">
        <v>1.5935100170000001</v>
      </c>
    </row>
    <row r="1436" spans="5:24" x14ac:dyDescent="0.25">
      <c r="E1436" s="19">
        <v>30</v>
      </c>
      <c r="F1436" s="6">
        <v>155</v>
      </c>
      <c r="G1436" s="6">
        <v>185</v>
      </c>
      <c r="H1436" s="6">
        <v>321</v>
      </c>
      <c r="I1436" s="6">
        <v>80</v>
      </c>
      <c r="J1436" s="6">
        <v>300</v>
      </c>
      <c r="K1436" s="19">
        <v>0.25</v>
      </c>
      <c r="L1436" s="22">
        <v>1.43</v>
      </c>
      <c r="M1436" s="22">
        <v>1.26</v>
      </c>
      <c r="N1436" s="22">
        <v>875</v>
      </c>
      <c r="O1436" s="19">
        <v>5</v>
      </c>
      <c r="P1436" s="19" t="s">
        <v>14</v>
      </c>
      <c r="Q1436" s="18"/>
      <c r="R1436" s="14">
        <v>1.7060182610000001</v>
      </c>
      <c r="S1436" s="6">
        <v>2.4846922980000002E-4</v>
      </c>
      <c r="T1436" s="6">
        <v>1.552441526</v>
      </c>
      <c r="U1436" s="6">
        <v>4.7101695050000003E-2</v>
      </c>
      <c r="V1436" s="6">
        <v>10.42659124</v>
      </c>
      <c r="W1436" s="6">
        <v>5.180797911</v>
      </c>
      <c r="X1436" s="6">
        <v>0.64784382559999998</v>
      </c>
    </row>
    <row r="1437" spans="5:24" x14ac:dyDescent="0.25">
      <c r="E1437" s="19">
        <v>30</v>
      </c>
      <c r="F1437" s="6">
        <v>155</v>
      </c>
      <c r="G1437" s="6">
        <v>185</v>
      </c>
      <c r="H1437" s="6">
        <v>321</v>
      </c>
      <c r="I1437" s="6">
        <v>85</v>
      </c>
      <c r="J1437" s="6">
        <v>300</v>
      </c>
      <c r="K1437" s="19">
        <v>0.25</v>
      </c>
      <c r="L1437" s="22">
        <v>1.43</v>
      </c>
      <c r="M1437" s="22">
        <v>1.26</v>
      </c>
      <c r="N1437" s="22">
        <v>875</v>
      </c>
      <c r="O1437" s="19">
        <v>5</v>
      </c>
      <c r="P1437" s="19" t="s">
        <v>14</v>
      </c>
      <c r="Q1437" s="18"/>
      <c r="R1437" s="14">
        <v>1.7060182610000001</v>
      </c>
      <c r="S1437" s="6">
        <v>2.4846922980000002E-4</v>
      </c>
      <c r="T1437" s="6">
        <v>1.5626637670000001</v>
      </c>
      <c r="U1437" s="6">
        <v>4.7101695050000003E-2</v>
      </c>
      <c r="V1437" s="6">
        <v>9.6206403599999994</v>
      </c>
      <c r="W1437" s="6">
        <v>5.110173122</v>
      </c>
      <c r="X1437" s="6">
        <v>0.3748946728</v>
      </c>
    </row>
    <row r="1438" spans="5:24" x14ac:dyDescent="0.25">
      <c r="E1438" s="19">
        <v>30</v>
      </c>
      <c r="F1438" s="6">
        <v>155</v>
      </c>
      <c r="G1438" s="6">
        <v>185</v>
      </c>
      <c r="H1438" s="6">
        <v>321</v>
      </c>
      <c r="I1438" s="6">
        <v>90</v>
      </c>
      <c r="J1438" s="6">
        <v>300</v>
      </c>
      <c r="K1438" s="19">
        <v>0.25</v>
      </c>
      <c r="L1438" s="22">
        <v>1.43</v>
      </c>
      <c r="M1438" s="22">
        <v>1.26</v>
      </c>
      <c r="N1438" s="22">
        <v>875</v>
      </c>
      <c r="O1438" s="19">
        <v>5</v>
      </c>
      <c r="P1438" s="19" t="s">
        <v>14</v>
      </c>
      <c r="Q1438" s="18"/>
      <c r="R1438" s="14">
        <v>1.7060182610000001</v>
      </c>
      <c r="S1438" s="6">
        <v>2.4846922980000002E-4</v>
      </c>
      <c r="T1438" s="6">
        <v>1.572116082</v>
      </c>
      <c r="U1438" s="6">
        <v>4.7101695050000003E-2</v>
      </c>
      <c r="V1438" s="6">
        <v>9.0874280049999996</v>
      </c>
      <c r="W1438" s="6">
        <v>5.1033736039999997</v>
      </c>
      <c r="X1438" s="6">
        <v>0.27236568900000002</v>
      </c>
    </row>
    <row r="1439" spans="5:24" x14ac:dyDescent="0.25">
      <c r="E1439" s="19">
        <v>30</v>
      </c>
      <c r="F1439" s="6">
        <v>155</v>
      </c>
      <c r="G1439" s="6">
        <v>185</v>
      </c>
      <c r="H1439" s="6">
        <v>321</v>
      </c>
      <c r="I1439" s="6">
        <v>95</v>
      </c>
      <c r="J1439" s="6">
        <v>300</v>
      </c>
      <c r="K1439" s="19">
        <v>0.25</v>
      </c>
      <c r="L1439" s="22">
        <v>1.43</v>
      </c>
      <c r="M1439" s="22">
        <v>1.26</v>
      </c>
      <c r="N1439" s="22">
        <v>875</v>
      </c>
      <c r="O1439" s="19">
        <v>5</v>
      </c>
      <c r="P1439" s="19" t="s">
        <v>14</v>
      </c>
      <c r="Q1439" s="18"/>
      <c r="R1439" s="14">
        <v>1.7060182610000001</v>
      </c>
      <c r="S1439" s="6">
        <v>2.4846922980000002E-4</v>
      </c>
      <c r="T1439" s="6">
        <v>1.580312867</v>
      </c>
      <c r="U1439" s="6">
        <v>4.7101695050000003E-2</v>
      </c>
      <c r="V1439" s="6">
        <v>7.986875929</v>
      </c>
      <c r="W1439" s="6">
        <v>5.0267032570000003</v>
      </c>
      <c r="X1439" s="6">
        <v>0.26142305599999999</v>
      </c>
    </row>
    <row r="1440" spans="5:24" x14ac:dyDescent="0.25">
      <c r="E1440" s="19">
        <v>30</v>
      </c>
      <c r="F1440" s="6">
        <v>155</v>
      </c>
      <c r="G1440" s="6">
        <v>185</v>
      </c>
      <c r="H1440" s="6">
        <v>321</v>
      </c>
      <c r="I1440" s="6">
        <v>100</v>
      </c>
      <c r="J1440" s="6">
        <v>300</v>
      </c>
      <c r="K1440" s="19">
        <v>0.25</v>
      </c>
      <c r="L1440" s="22">
        <v>1.43</v>
      </c>
      <c r="M1440" s="22">
        <v>1.26</v>
      </c>
      <c r="N1440" s="22">
        <v>875</v>
      </c>
      <c r="O1440" s="19">
        <v>5</v>
      </c>
      <c r="P1440" s="19" t="s">
        <v>14</v>
      </c>
      <c r="Q1440" s="18"/>
      <c r="R1440" s="14">
        <v>1.7060182610000001</v>
      </c>
      <c r="S1440" s="6">
        <v>2.4846922980000002E-4</v>
      </c>
      <c r="T1440" s="6">
        <v>1.587843232</v>
      </c>
      <c r="U1440" s="6">
        <v>3.6967175370000001E-2</v>
      </c>
      <c r="V1440" s="6">
        <v>6.5696308559999999</v>
      </c>
      <c r="W1440" s="6">
        <v>5.0325244769999999</v>
      </c>
      <c r="X1440" s="6">
        <v>0.25007716200000002</v>
      </c>
    </row>
    <row r="1441" spans="5:24" x14ac:dyDescent="0.25">
      <c r="E1441" s="19">
        <v>30</v>
      </c>
      <c r="F1441" s="6">
        <v>155</v>
      </c>
      <c r="G1441" s="6">
        <v>185</v>
      </c>
      <c r="H1441" s="6">
        <v>321</v>
      </c>
      <c r="I1441" s="6">
        <v>105</v>
      </c>
      <c r="J1441" s="6">
        <v>300</v>
      </c>
      <c r="K1441" s="19">
        <v>0.25</v>
      </c>
      <c r="L1441" s="22">
        <v>1.43</v>
      </c>
      <c r="M1441" s="22">
        <v>1.26</v>
      </c>
      <c r="N1441" s="22">
        <v>875</v>
      </c>
      <c r="O1441" s="19">
        <v>5</v>
      </c>
      <c r="P1441" s="19" t="s">
        <v>14</v>
      </c>
      <c r="Q1441" s="18"/>
      <c r="R1441" s="14">
        <v>1.7060182610000001</v>
      </c>
      <c r="S1441" s="6">
        <v>2.4846922980000002E-4</v>
      </c>
      <c r="T1441" s="6">
        <v>1.5945661019999999</v>
      </c>
      <c r="U1441" s="6">
        <v>3.6967175370000001E-2</v>
      </c>
      <c r="V1441" s="6">
        <v>4.7191793479999999</v>
      </c>
      <c r="W1441" s="6">
        <v>5.0348858060000001</v>
      </c>
      <c r="X1441" s="6">
        <v>0.2397094515</v>
      </c>
    </row>
    <row r="1442" spans="5:24" x14ac:dyDescent="0.25">
      <c r="E1442" s="19">
        <v>30</v>
      </c>
      <c r="F1442" s="6">
        <v>155</v>
      </c>
      <c r="G1442" s="6">
        <v>185</v>
      </c>
      <c r="H1442" s="6">
        <v>321</v>
      </c>
      <c r="I1442" s="6">
        <v>110</v>
      </c>
      <c r="J1442" s="6">
        <v>300</v>
      </c>
      <c r="K1442" s="19">
        <v>0.25</v>
      </c>
      <c r="L1442" s="22">
        <v>1.43</v>
      </c>
      <c r="M1442" s="22">
        <v>1.26</v>
      </c>
      <c r="N1442" s="22">
        <v>875</v>
      </c>
      <c r="O1442" s="19">
        <v>5</v>
      </c>
      <c r="P1442" s="19" t="s">
        <v>14</v>
      </c>
      <c r="Q1442" s="18"/>
      <c r="R1442" s="14">
        <v>1.7060182610000001</v>
      </c>
      <c r="S1442" s="6">
        <v>2.4846922980000002E-4</v>
      </c>
      <c r="T1442" s="6">
        <v>1.600442157</v>
      </c>
      <c r="U1442" s="6">
        <v>3.6967175370000001E-2</v>
      </c>
      <c r="V1442" s="6">
        <v>1.732745891</v>
      </c>
      <c r="W1442" s="6">
        <v>5.0305308770000003</v>
      </c>
      <c r="X1442" s="6">
        <v>0.2299116863</v>
      </c>
    </row>
    <row r="1443" spans="5:24" s="1" customFormat="1" x14ac:dyDescent="0.25">
      <c r="E1443" s="19">
        <v>30</v>
      </c>
      <c r="F1443" s="6">
        <v>155</v>
      </c>
      <c r="G1443" s="6">
        <v>185</v>
      </c>
      <c r="H1443" s="6">
        <v>321</v>
      </c>
      <c r="I1443" s="6">
        <v>115</v>
      </c>
      <c r="J1443" s="6">
        <v>300</v>
      </c>
      <c r="K1443" s="19">
        <v>0.25</v>
      </c>
      <c r="L1443" s="22">
        <v>1.43</v>
      </c>
      <c r="M1443" s="22">
        <v>1.26</v>
      </c>
      <c r="N1443" s="22">
        <v>875</v>
      </c>
      <c r="O1443" s="19">
        <v>5</v>
      </c>
      <c r="P1443" s="19" t="s">
        <v>14</v>
      </c>
      <c r="Q1443" s="18"/>
      <c r="R1443" s="14">
        <v>1.7060182610000001</v>
      </c>
      <c r="S1443" s="6">
        <v>2.4846922980000002E-4</v>
      </c>
      <c r="T1443" s="6">
        <v>1.604917098</v>
      </c>
      <c r="U1443" s="6">
        <v>3.6967175370000001E-2</v>
      </c>
      <c r="V1443" s="6">
        <v>0.69468932699999997</v>
      </c>
      <c r="W1443" s="6">
        <v>5.0305308770000003</v>
      </c>
      <c r="X1443" s="6">
        <v>0.2208505499</v>
      </c>
    </row>
    <row r="1444" spans="5:24" x14ac:dyDescent="0.25">
      <c r="E1444" s="19">
        <v>30</v>
      </c>
      <c r="F1444" s="6">
        <v>155</v>
      </c>
      <c r="G1444" s="6">
        <v>185</v>
      </c>
      <c r="H1444" s="6">
        <v>350.5</v>
      </c>
      <c r="I1444" s="6">
        <v>10</v>
      </c>
      <c r="J1444" s="6">
        <v>200</v>
      </c>
      <c r="K1444" s="19">
        <v>0.25</v>
      </c>
      <c r="L1444" s="22">
        <v>1.43</v>
      </c>
      <c r="M1444" s="22">
        <v>1.26</v>
      </c>
      <c r="N1444" s="22">
        <v>875</v>
      </c>
      <c r="O1444" s="19">
        <v>5</v>
      </c>
      <c r="P1444" s="19" t="s">
        <v>14</v>
      </c>
      <c r="Q1444" s="18"/>
      <c r="R1444" s="14">
        <v>1.877366957</v>
      </c>
      <c r="S1444" s="6">
        <v>2.3655021760000001E-4</v>
      </c>
      <c r="T1444" s="6">
        <v>1.431637593</v>
      </c>
      <c r="U1444" s="6">
        <v>0.15533359560000001</v>
      </c>
      <c r="V1444" s="6">
        <v>5.6432146789999997</v>
      </c>
      <c r="W1444" s="6">
        <v>2.2593916080000001</v>
      </c>
      <c r="X1444" s="6">
        <v>3.7382339070000001</v>
      </c>
    </row>
    <row r="1445" spans="5:24" x14ac:dyDescent="0.25">
      <c r="E1445" s="19">
        <v>30</v>
      </c>
      <c r="F1445" s="6">
        <v>155</v>
      </c>
      <c r="G1445" s="6">
        <v>185</v>
      </c>
      <c r="H1445" s="6">
        <v>350.5</v>
      </c>
      <c r="I1445" s="6">
        <v>15</v>
      </c>
      <c r="J1445" s="6">
        <v>200</v>
      </c>
      <c r="K1445" s="19">
        <v>0.25</v>
      </c>
      <c r="L1445" s="22">
        <v>1.43</v>
      </c>
      <c r="M1445" s="22">
        <v>1.26</v>
      </c>
      <c r="N1445" s="22">
        <v>875</v>
      </c>
      <c r="O1445" s="19">
        <v>5</v>
      </c>
      <c r="P1445" s="19" t="s">
        <v>14</v>
      </c>
      <c r="Q1445" s="18"/>
      <c r="R1445" s="14">
        <v>1.877366957</v>
      </c>
      <c r="S1445" s="6">
        <v>2.3655021760000001E-4</v>
      </c>
      <c r="T1445" s="6">
        <v>1.450144986</v>
      </c>
      <c r="U1445" s="6">
        <v>0.1439966798</v>
      </c>
      <c r="V1445" s="6">
        <v>5.237542447</v>
      </c>
      <c r="W1445" s="6">
        <v>1.9581276750000001</v>
      </c>
      <c r="X1445" s="6">
        <v>4.4719965320000004</v>
      </c>
    </row>
    <row r="1446" spans="5:24" x14ac:dyDescent="0.25">
      <c r="E1446" s="19">
        <v>30</v>
      </c>
      <c r="F1446" s="6">
        <v>155</v>
      </c>
      <c r="G1446" s="6">
        <v>185</v>
      </c>
      <c r="H1446" s="6">
        <v>350.5</v>
      </c>
      <c r="I1446" s="6">
        <v>20</v>
      </c>
      <c r="J1446" s="6">
        <v>200</v>
      </c>
      <c r="K1446" s="19">
        <v>0.25</v>
      </c>
      <c r="L1446" s="22">
        <v>1.43</v>
      </c>
      <c r="M1446" s="22">
        <v>1.26</v>
      </c>
      <c r="N1446" s="22">
        <v>875</v>
      </c>
      <c r="O1446" s="19">
        <v>5</v>
      </c>
      <c r="P1446" s="19" t="s">
        <v>14</v>
      </c>
      <c r="Q1446" s="18"/>
      <c r="R1446" s="14">
        <v>1.877366957</v>
      </c>
      <c r="S1446" s="6">
        <v>2.3655021760000001E-4</v>
      </c>
      <c r="T1446" s="6">
        <v>1.465511864</v>
      </c>
      <c r="U1446" s="6">
        <v>0.12246140780000001</v>
      </c>
      <c r="V1446" s="6">
        <v>6.1676787710000003</v>
      </c>
      <c r="W1446" s="6">
        <v>1.7275896529999999</v>
      </c>
      <c r="X1446" s="6">
        <v>4.8826606540000004</v>
      </c>
    </row>
    <row r="1447" spans="5:24" x14ac:dyDescent="0.25">
      <c r="E1447" s="19">
        <v>30</v>
      </c>
      <c r="F1447" s="6">
        <v>155</v>
      </c>
      <c r="G1447" s="6">
        <v>185</v>
      </c>
      <c r="H1447" s="6">
        <v>350.5</v>
      </c>
      <c r="I1447" s="6">
        <v>25</v>
      </c>
      <c r="J1447" s="6">
        <v>200</v>
      </c>
      <c r="K1447" s="19">
        <v>0.25</v>
      </c>
      <c r="L1447" s="22">
        <v>1.43</v>
      </c>
      <c r="M1447" s="22">
        <v>1.26</v>
      </c>
      <c r="N1447" s="22">
        <v>875</v>
      </c>
      <c r="O1447" s="19">
        <v>5</v>
      </c>
      <c r="P1447" s="19" t="s">
        <v>14</v>
      </c>
      <c r="Q1447" s="18"/>
      <c r="R1447" s="14">
        <v>1.877366957</v>
      </c>
      <c r="S1447" s="6">
        <v>2.3655021760000001E-4</v>
      </c>
      <c r="T1447" s="6">
        <v>1.4797070489999999</v>
      </c>
      <c r="U1447" s="6">
        <v>0.1235296525</v>
      </c>
      <c r="V1447" s="6">
        <v>6.9506196769999997</v>
      </c>
      <c r="W1447" s="6">
        <v>1.5784221279999999</v>
      </c>
      <c r="X1447" s="6">
        <v>5.6161501559999998</v>
      </c>
    </row>
    <row r="1448" spans="5:24" x14ac:dyDescent="0.25">
      <c r="E1448" s="19">
        <v>30</v>
      </c>
      <c r="F1448" s="6">
        <v>155</v>
      </c>
      <c r="G1448" s="6">
        <v>185</v>
      </c>
      <c r="H1448" s="6">
        <v>350.5</v>
      </c>
      <c r="I1448" s="6">
        <v>30</v>
      </c>
      <c r="J1448" s="6">
        <v>200</v>
      </c>
      <c r="K1448" s="19">
        <v>0.25</v>
      </c>
      <c r="L1448" s="22">
        <v>1.43</v>
      </c>
      <c r="M1448" s="22">
        <v>1.26</v>
      </c>
      <c r="N1448" s="22">
        <v>875</v>
      </c>
      <c r="O1448" s="19">
        <v>5</v>
      </c>
      <c r="P1448" s="19" t="s">
        <v>14</v>
      </c>
      <c r="Q1448" s="18"/>
      <c r="R1448" s="14">
        <v>1.877366957</v>
      </c>
      <c r="S1448" s="6">
        <v>2.3655021760000001E-4</v>
      </c>
      <c r="T1448" s="6">
        <v>1.492426225</v>
      </c>
      <c r="U1448" s="6">
        <v>8.7771858829999994E-2</v>
      </c>
      <c r="V1448" s="6">
        <v>7.998171073</v>
      </c>
      <c r="W1448" s="6">
        <v>1.5123154830000001</v>
      </c>
      <c r="X1448" s="6">
        <v>6.0441429519999996</v>
      </c>
    </row>
    <row r="1449" spans="5:24" x14ac:dyDescent="0.25">
      <c r="E1449" s="19">
        <v>30</v>
      </c>
      <c r="F1449" s="6">
        <v>155</v>
      </c>
      <c r="G1449" s="6">
        <v>185</v>
      </c>
      <c r="H1449" s="6">
        <v>350.5</v>
      </c>
      <c r="I1449" s="6">
        <v>35</v>
      </c>
      <c r="J1449" s="6">
        <v>200</v>
      </c>
      <c r="K1449" s="19">
        <v>0.25</v>
      </c>
      <c r="L1449" s="22">
        <v>1.43</v>
      </c>
      <c r="M1449" s="22">
        <v>1.26</v>
      </c>
      <c r="N1449" s="22">
        <v>875</v>
      </c>
      <c r="O1449" s="19">
        <v>5</v>
      </c>
      <c r="P1449" s="19" t="s">
        <v>14</v>
      </c>
      <c r="Q1449" s="18"/>
      <c r="R1449" s="14">
        <v>1.877366957</v>
      </c>
      <c r="S1449" s="6">
        <v>2.3655021760000001E-4</v>
      </c>
      <c r="T1449" s="6">
        <v>1.504777531</v>
      </c>
      <c r="U1449" s="6">
        <v>6.6393442999999996E-2</v>
      </c>
      <c r="V1449" s="6">
        <v>8.8090275449999993</v>
      </c>
      <c r="W1449" s="6">
        <v>1.347310915</v>
      </c>
      <c r="X1449" s="6">
        <v>6.4011820479999999</v>
      </c>
    </row>
    <row r="1450" spans="5:24" x14ac:dyDescent="0.25">
      <c r="E1450" s="19">
        <v>30</v>
      </c>
      <c r="F1450" s="6">
        <v>155</v>
      </c>
      <c r="G1450" s="6">
        <v>185</v>
      </c>
      <c r="H1450" s="6">
        <v>350.5</v>
      </c>
      <c r="I1450" s="6">
        <v>40</v>
      </c>
      <c r="J1450" s="6">
        <v>200</v>
      </c>
      <c r="K1450" s="19">
        <v>0.25</v>
      </c>
      <c r="L1450" s="22">
        <v>1.43</v>
      </c>
      <c r="M1450" s="22">
        <v>1.26</v>
      </c>
      <c r="N1450" s="22">
        <v>875</v>
      </c>
      <c r="O1450" s="19">
        <v>5</v>
      </c>
      <c r="P1450" s="19" t="s">
        <v>14</v>
      </c>
      <c r="Q1450" s="18"/>
      <c r="R1450" s="14">
        <v>1.877366957</v>
      </c>
      <c r="S1450" s="6">
        <v>2.3655021760000001E-4</v>
      </c>
      <c r="T1450" s="6">
        <v>1.5168673070000001</v>
      </c>
      <c r="U1450" s="6">
        <v>5.7303898239999998E-2</v>
      </c>
      <c r="V1450" s="6">
        <v>9.3844348830000008</v>
      </c>
      <c r="W1450" s="6">
        <v>1.3172405359999999</v>
      </c>
      <c r="X1450" s="6">
        <v>6.0370013389999997</v>
      </c>
    </row>
    <row r="1451" spans="5:24" x14ac:dyDescent="0.25">
      <c r="E1451" s="19">
        <v>30</v>
      </c>
      <c r="F1451" s="6">
        <v>155</v>
      </c>
      <c r="G1451" s="6">
        <v>185</v>
      </c>
      <c r="H1451" s="6">
        <v>350.5</v>
      </c>
      <c r="I1451" s="6">
        <v>45</v>
      </c>
      <c r="J1451" s="6">
        <v>200</v>
      </c>
      <c r="K1451" s="19">
        <v>0.25</v>
      </c>
      <c r="L1451" s="22">
        <v>1.43</v>
      </c>
      <c r="M1451" s="22">
        <v>1.26</v>
      </c>
      <c r="N1451" s="22">
        <v>875</v>
      </c>
      <c r="O1451" s="19">
        <v>5</v>
      </c>
      <c r="P1451" s="19" t="s">
        <v>14</v>
      </c>
      <c r="Q1451" s="18"/>
      <c r="R1451" s="14">
        <v>1.877366957</v>
      </c>
      <c r="S1451" s="6">
        <v>2.3655021760000001E-4</v>
      </c>
      <c r="T1451" s="6">
        <v>1.5283661200000001</v>
      </c>
      <c r="U1451" s="6">
        <v>3.395667376E-2</v>
      </c>
      <c r="V1451" s="6">
        <v>9.658643863</v>
      </c>
      <c r="W1451" s="6">
        <v>1.367562035</v>
      </c>
      <c r="X1451" s="6">
        <v>6.531936011</v>
      </c>
    </row>
    <row r="1452" spans="5:24" x14ac:dyDescent="0.25">
      <c r="E1452" s="19">
        <v>30</v>
      </c>
      <c r="F1452" s="6">
        <v>155</v>
      </c>
      <c r="G1452" s="6">
        <v>185</v>
      </c>
      <c r="H1452" s="6">
        <v>350.5</v>
      </c>
      <c r="I1452" s="6">
        <v>50</v>
      </c>
      <c r="J1452" s="6">
        <v>200</v>
      </c>
      <c r="K1452" s="19">
        <v>0.25</v>
      </c>
      <c r="L1452" s="22">
        <v>1.43</v>
      </c>
      <c r="M1452" s="22">
        <v>1.26</v>
      </c>
      <c r="N1452" s="22">
        <v>875</v>
      </c>
      <c r="O1452" s="19">
        <v>5</v>
      </c>
      <c r="P1452" s="19" t="s">
        <v>14</v>
      </c>
      <c r="Q1452" s="18"/>
      <c r="R1452" s="14">
        <v>1.877366957</v>
      </c>
      <c r="S1452" s="6">
        <v>2.3655021760000001E-4</v>
      </c>
      <c r="T1452" s="6">
        <v>1.538823974</v>
      </c>
      <c r="U1452" s="6">
        <v>4.5477485060000003E-2</v>
      </c>
      <c r="V1452" s="6">
        <v>9.8482606570000009</v>
      </c>
      <c r="W1452" s="6">
        <v>1.177757605</v>
      </c>
      <c r="X1452" s="6">
        <v>6.4717127190000001</v>
      </c>
    </row>
    <row r="1453" spans="5:24" x14ac:dyDescent="0.25">
      <c r="E1453" s="19">
        <v>30</v>
      </c>
      <c r="F1453" s="6">
        <v>155</v>
      </c>
      <c r="G1453" s="6">
        <v>185</v>
      </c>
      <c r="H1453" s="6">
        <v>350.5</v>
      </c>
      <c r="I1453" s="6">
        <v>55</v>
      </c>
      <c r="J1453" s="6">
        <v>200</v>
      </c>
      <c r="K1453" s="19">
        <v>0.25</v>
      </c>
      <c r="L1453" s="22">
        <v>1.43</v>
      </c>
      <c r="M1453" s="22">
        <v>1.26</v>
      </c>
      <c r="N1453" s="22">
        <v>875</v>
      </c>
      <c r="O1453" s="19">
        <v>5</v>
      </c>
      <c r="P1453" s="19" t="s">
        <v>14</v>
      </c>
      <c r="Q1453" s="18"/>
      <c r="R1453" s="14">
        <v>1.877366957</v>
      </c>
      <c r="S1453" s="6">
        <v>2.3655021760000001E-4</v>
      </c>
      <c r="T1453" s="6">
        <v>1.5488222890000001</v>
      </c>
      <c r="U1453" s="6">
        <v>1.7275819130000002E-2</v>
      </c>
      <c r="V1453" s="6">
        <v>9.8098356189999993</v>
      </c>
      <c r="W1453" s="6">
        <v>1.141729354</v>
      </c>
      <c r="X1453" s="6">
        <v>5.9992643189999999</v>
      </c>
    </row>
    <row r="1454" spans="5:24" x14ac:dyDescent="0.25">
      <c r="E1454" s="19">
        <v>30</v>
      </c>
      <c r="F1454" s="6">
        <v>155</v>
      </c>
      <c r="G1454" s="6">
        <v>185</v>
      </c>
      <c r="H1454" s="6">
        <v>350.5</v>
      </c>
      <c r="I1454" s="6">
        <v>60</v>
      </c>
      <c r="J1454" s="6">
        <v>200</v>
      </c>
      <c r="K1454" s="19">
        <v>0.25</v>
      </c>
      <c r="L1454" s="22">
        <v>1.43</v>
      </c>
      <c r="M1454" s="22">
        <v>1.26</v>
      </c>
      <c r="N1454" s="22">
        <v>875</v>
      </c>
      <c r="O1454" s="19">
        <v>5</v>
      </c>
      <c r="P1454" s="19" t="s">
        <v>14</v>
      </c>
      <c r="Q1454" s="18"/>
      <c r="R1454" s="14">
        <v>1.877366957</v>
      </c>
      <c r="S1454" s="6">
        <v>2.3655021760000001E-4</v>
      </c>
      <c r="T1454" s="6">
        <v>1.5585238910000001</v>
      </c>
      <c r="U1454" s="6">
        <v>1.7275819130000002E-2</v>
      </c>
      <c r="V1454" s="6">
        <v>9.4686067180000002</v>
      </c>
      <c r="W1454" s="6">
        <v>1.035261845</v>
      </c>
      <c r="X1454" s="6">
        <v>5.8379836430000003</v>
      </c>
    </row>
    <row r="1455" spans="5:24" x14ac:dyDescent="0.25">
      <c r="E1455" s="19">
        <v>30</v>
      </c>
      <c r="F1455" s="6">
        <v>155</v>
      </c>
      <c r="G1455" s="6">
        <v>185</v>
      </c>
      <c r="H1455" s="6">
        <v>350.5</v>
      </c>
      <c r="I1455" s="6">
        <v>65</v>
      </c>
      <c r="J1455" s="6">
        <v>200</v>
      </c>
      <c r="K1455" s="19">
        <v>0.25</v>
      </c>
      <c r="L1455" s="22">
        <v>1.43</v>
      </c>
      <c r="M1455" s="22">
        <v>1.26</v>
      </c>
      <c r="N1455" s="22">
        <v>875</v>
      </c>
      <c r="O1455" s="19">
        <v>5</v>
      </c>
      <c r="P1455" s="19" t="s">
        <v>14</v>
      </c>
      <c r="Q1455" s="18"/>
      <c r="R1455" s="14">
        <v>1.877366957</v>
      </c>
      <c r="S1455" s="6">
        <v>2.3655021760000001E-4</v>
      </c>
      <c r="T1455" s="6">
        <v>1.5676491260000001</v>
      </c>
      <c r="U1455" s="6">
        <v>1.7275819130000002E-2</v>
      </c>
      <c r="V1455" s="6">
        <v>9.4581517569999995</v>
      </c>
      <c r="W1455" s="6">
        <v>1.016495892</v>
      </c>
      <c r="X1455" s="6">
        <v>4.8237164330000004</v>
      </c>
    </row>
    <row r="1456" spans="5:24" x14ac:dyDescent="0.25">
      <c r="E1456" s="19">
        <v>30</v>
      </c>
      <c r="F1456" s="6">
        <v>155</v>
      </c>
      <c r="G1456" s="6">
        <v>185</v>
      </c>
      <c r="H1456" s="6">
        <v>350.5</v>
      </c>
      <c r="I1456" s="6">
        <v>70</v>
      </c>
      <c r="J1456" s="6">
        <v>200</v>
      </c>
      <c r="K1456" s="19">
        <v>0.25</v>
      </c>
      <c r="L1456" s="22">
        <v>1.43</v>
      </c>
      <c r="M1456" s="22">
        <v>1.26</v>
      </c>
      <c r="N1456" s="22">
        <v>875</v>
      </c>
      <c r="O1456" s="19">
        <v>5</v>
      </c>
      <c r="P1456" s="19" t="s">
        <v>14</v>
      </c>
      <c r="Q1456" s="18"/>
      <c r="R1456" s="14">
        <v>1.877366957</v>
      </c>
      <c r="S1456" s="6">
        <v>2.3655021760000001E-4</v>
      </c>
      <c r="T1456" s="6">
        <v>1.576263019</v>
      </c>
      <c r="U1456" s="6">
        <v>8.6379095669999999E-3</v>
      </c>
      <c r="V1456" s="6">
        <v>9.3191151750000003</v>
      </c>
      <c r="W1456" s="6">
        <v>0.93826250209999995</v>
      </c>
      <c r="X1456" s="6">
        <v>4.0025306680000003</v>
      </c>
    </row>
    <row r="1457" spans="5:24" x14ac:dyDescent="0.25">
      <c r="E1457" s="19">
        <v>30</v>
      </c>
      <c r="F1457" s="6">
        <v>155</v>
      </c>
      <c r="G1457" s="6">
        <v>185</v>
      </c>
      <c r="H1457" s="6">
        <v>350.5</v>
      </c>
      <c r="I1457" s="6">
        <v>75</v>
      </c>
      <c r="J1457" s="6">
        <v>200</v>
      </c>
      <c r="K1457" s="19">
        <v>0.25</v>
      </c>
      <c r="L1457" s="22">
        <v>1.43</v>
      </c>
      <c r="M1457" s="22">
        <v>1.26</v>
      </c>
      <c r="N1457" s="22">
        <v>875</v>
      </c>
      <c r="O1457" s="19">
        <v>5</v>
      </c>
      <c r="P1457" s="19" t="s">
        <v>14</v>
      </c>
      <c r="Q1457" s="18"/>
      <c r="R1457" s="14">
        <v>1.877366957</v>
      </c>
      <c r="S1457" s="6">
        <v>2.3655021760000001E-4</v>
      </c>
      <c r="T1457" s="6">
        <v>1.5842550070000001</v>
      </c>
      <c r="U1457" s="6">
        <v>8.6379095669999999E-3</v>
      </c>
      <c r="V1457" s="6">
        <v>9.2580901959999995</v>
      </c>
      <c r="W1457" s="6">
        <v>0.93978238469999997</v>
      </c>
      <c r="X1457" s="6">
        <v>1.489247064</v>
      </c>
    </row>
    <row r="1458" spans="5:24" x14ac:dyDescent="0.25">
      <c r="E1458" s="19">
        <v>30</v>
      </c>
      <c r="F1458" s="6">
        <v>155</v>
      </c>
      <c r="G1458" s="6">
        <v>185</v>
      </c>
      <c r="H1458" s="6">
        <v>350.5</v>
      </c>
      <c r="I1458" s="6">
        <v>80</v>
      </c>
      <c r="J1458" s="6">
        <v>200</v>
      </c>
      <c r="K1458" s="19">
        <v>0.25</v>
      </c>
      <c r="L1458" s="22">
        <v>1.43</v>
      </c>
      <c r="M1458" s="22">
        <v>1.26</v>
      </c>
      <c r="N1458" s="22">
        <v>875</v>
      </c>
      <c r="O1458" s="19">
        <v>5</v>
      </c>
      <c r="P1458" s="19" t="s">
        <v>14</v>
      </c>
      <c r="Q1458" s="18"/>
      <c r="R1458" s="14">
        <v>1.877366957</v>
      </c>
      <c r="S1458" s="6">
        <v>2.3655021760000001E-4</v>
      </c>
      <c r="T1458" s="6">
        <v>1.591723958</v>
      </c>
      <c r="U1458" s="6">
        <v>8.6379095669999999E-3</v>
      </c>
      <c r="V1458" s="6">
        <v>8.4332729359999998</v>
      </c>
      <c r="W1458" s="6">
        <v>0.91992925569999995</v>
      </c>
      <c r="X1458" s="6">
        <v>0.59706461519999998</v>
      </c>
    </row>
    <row r="1459" spans="5:24" x14ac:dyDescent="0.25">
      <c r="E1459" s="19">
        <v>30</v>
      </c>
      <c r="F1459" s="6">
        <v>155</v>
      </c>
      <c r="G1459" s="6">
        <v>185</v>
      </c>
      <c r="H1459" s="6">
        <v>350.5</v>
      </c>
      <c r="I1459" s="6">
        <v>85</v>
      </c>
      <c r="J1459" s="6">
        <v>200</v>
      </c>
      <c r="K1459" s="19">
        <v>0.25</v>
      </c>
      <c r="L1459" s="22">
        <v>1.43</v>
      </c>
      <c r="M1459" s="22">
        <v>1.26</v>
      </c>
      <c r="N1459" s="22">
        <v>875</v>
      </c>
      <c r="O1459" s="19">
        <v>5</v>
      </c>
      <c r="P1459" s="19" t="s">
        <v>14</v>
      </c>
      <c r="Q1459" s="18"/>
      <c r="R1459" s="14">
        <v>1.877366957</v>
      </c>
      <c r="S1459" s="6">
        <v>2.3655021760000001E-4</v>
      </c>
      <c r="T1459" s="6">
        <v>1.5989078729999999</v>
      </c>
      <c r="U1459" s="6">
        <v>8.6379095669999999E-3</v>
      </c>
      <c r="V1459" s="6">
        <v>7.8271506249999998</v>
      </c>
      <c r="W1459" s="6">
        <v>0.92112731260000003</v>
      </c>
      <c r="X1459" s="6">
        <v>0.3910897069</v>
      </c>
    </row>
    <row r="1460" spans="5:24" x14ac:dyDescent="0.25">
      <c r="E1460" s="19">
        <v>30</v>
      </c>
      <c r="F1460" s="6">
        <v>155</v>
      </c>
      <c r="G1460" s="6">
        <v>185</v>
      </c>
      <c r="H1460" s="6">
        <v>350.5</v>
      </c>
      <c r="I1460" s="6">
        <v>90</v>
      </c>
      <c r="J1460" s="6">
        <v>200</v>
      </c>
      <c r="K1460" s="19">
        <v>0.25</v>
      </c>
      <c r="L1460" s="22">
        <v>1.43</v>
      </c>
      <c r="M1460" s="22">
        <v>1.26</v>
      </c>
      <c r="N1460" s="22">
        <v>875</v>
      </c>
      <c r="O1460" s="19">
        <v>5</v>
      </c>
      <c r="P1460" s="19" t="s">
        <v>14</v>
      </c>
      <c r="Q1460" s="18"/>
      <c r="R1460" s="14">
        <v>1.877366957</v>
      </c>
      <c r="S1460" s="6">
        <v>2.3655021760000001E-4</v>
      </c>
      <c r="T1460" s="6">
        <v>1.6056419120000001</v>
      </c>
      <c r="U1460" s="6">
        <v>8.6379095669999999E-3</v>
      </c>
      <c r="V1460" s="6">
        <v>7.122308275</v>
      </c>
      <c r="W1460" s="6">
        <v>0.92483777349999996</v>
      </c>
      <c r="X1460" s="6">
        <v>0.21351095589999999</v>
      </c>
    </row>
    <row r="1461" spans="5:24" x14ac:dyDescent="0.25">
      <c r="E1461" s="19">
        <v>30</v>
      </c>
      <c r="F1461" s="6">
        <v>155</v>
      </c>
      <c r="G1461" s="6">
        <v>185</v>
      </c>
      <c r="H1461" s="6">
        <v>350.5</v>
      </c>
      <c r="I1461" s="6">
        <v>95</v>
      </c>
      <c r="J1461" s="6">
        <v>200</v>
      </c>
      <c r="K1461" s="19">
        <v>0.25</v>
      </c>
      <c r="L1461" s="22">
        <v>1.43</v>
      </c>
      <c r="M1461" s="22">
        <v>1.26</v>
      </c>
      <c r="N1461" s="22">
        <v>875</v>
      </c>
      <c r="O1461" s="19">
        <v>5</v>
      </c>
      <c r="P1461" s="19" t="s">
        <v>14</v>
      </c>
      <c r="Q1461" s="18"/>
      <c r="R1461" s="14">
        <v>1.877366957</v>
      </c>
      <c r="S1461" s="6">
        <v>2.3655021760000001E-4</v>
      </c>
      <c r="T1461" s="6">
        <v>1.6114689529999999</v>
      </c>
      <c r="U1461" s="6">
        <v>8.6379095669999999E-3</v>
      </c>
      <c r="V1461" s="6">
        <v>6.6327426809999999</v>
      </c>
      <c r="W1461" s="6">
        <v>0.89687409630000003</v>
      </c>
      <c r="X1461" s="6">
        <v>0.20348659150000001</v>
      </c>
    </row>
    <row r="1462" spans="5:24" x14ac:dyDescent="0.25">
      <c r="E1462" s="19">
        <v>30</v>
      </c>
      <c r="F1462" s="6">
        <v>155</v>
      </c>
      <c r="G1462" s="6">
        <v>185</v>
      </c>
      <c r="H1462" s="6">
        <v>350.5</v>
      </c>
      <c r="I1462" s="6">
        <v>100</v>
      </c>
      <c r="J1462" s="6">
        <v>200</v>
      </c>
      <c r="K1462" s="19">
        <v>0.25</v>
      </c>
      <c r="L1462" s="22">
        <v>1.43</v>
      </c>
      <c r="M1462" s="22">
        <v>1.26</v>
      </c>
      <c r="N1462" s="22">
        <v>875</v>
      </c>
      <c r="O1462" s="19">
        <v>5</v>
      </c>
      <c r="P1462" s="19" t="s">
        <v>14</v>
      </c>
      <c r="Q1462" s="18"/>
      <c r="R1462" s="14">
        <v>1.877366957</v>
      </c>
      <c r="S1462" s="6">
        <v>2.3655021760000001E-4</v>
      </c>
      <c r="T1462" s="6">
        <v>1.6164015110000001</v>
      </c>
      <c r="U1462" s="6">
        <v>8.6379095669999999E-3</v>
      </c>
      <c r="V1462" s="6">
        <v>5.0456121170000001</v>
      </c>
      <c r="W1462" s="6">
        <v>0.89760699349999995</v>
      </c>
      <c r="X1462" s="6">
        <v>0.19719822919999999</v>
      </c>
    </row>
    <row r="1463" spans="5:24" x14ac:dyDescent="0.25">
      <c r="E1463" s="19">
        <v>30</v>
      </c>
      <c r="F1463" s="6">
        <v>155</v>
      </c>
      <c r="G1463" s="6">
        <v>185</v>
      </c>
      <c r="H1463" s="6">
        <v>350.5</v>
      </c>
      <c r="I1463" s="6">
        <v>105</v>
      </c>
      <c r="J1463" s="6">
        <v>200</v>
      </c>
      <c r="K1463" s="19">
        <v>0.25</v>
      </c>
      <c r="L1463" s="22">
        <v>1.43</v>
      </c>
      <c r="M1463" s="22">
        <v>1.26</v>
      </c>
      <c r="N1463" s="22">
        <v>875</v>
      </c>
      <c r="O1463" s="19">
        <v>5</v>
      </c>
      <c r="P1463" s="19" t="s">
        <v>14</v>
      </c>
      <c r="Q1463" s="18"/>
      <c r="R1463" s="14">
        <v>1.877366957</v>
      </c>
      <c r="S1463" s="6">
        <v>2.3655021760000001E-4</v>
      </c>
      <c r="T1463" s="6">
        <v>1.621106175</v>
      </c>
      <c r="U1463" s="6">
        <v>8.6379095669999999E-3</v>
      </c>
      <c r="V1463" s="6">
        <v>2.5609381199999999</v>
      </c>
      <c r="W1463" s="6">
        <v>0.89760699349999995</v>
      </c>
      <c r="X1463" s="6">
        <v>0.1907612923</v>
      </c>
    </row>
    <row r="1464" spans="5:24" x14ac:dyDescent="0.25">
      <c r="E1464" s="19">
        <v>30</v>
      </c>
      <c r="F1464" s="6">
        <v>155</v>
      </c>
      <c r="G1464" s="6">
        <v>185</v>
      </c>
      <c r="H1464" s="6">
        <v>350.5</v>
      </c>
      <c r="I1464" s="6">
        <v>110</v>
      </c>
      <c r="J1464" s="6">
        <v>200</v>
      </c>
      <c r="K1464" s="19">
        <v>0.25</v>
      </c>
      <c r="L1464" s="22">
        <v>1.43</v>
      </c>
      <c r="M1464" s="22">
        <v>1.26</v>
      </c>
      <c r="N1464" s="22">
        <v>875</v>
      </c>
      <c r="O1464" s="19">
        <v>5</v>
      </c>
      <c r="P1464" s="19" t="s">
        <v>14</v>
      </c>
      <c r="Q1464" s="18"/>
      <c r="R1464" s="14">
        <v>1.877366957</v>
      </c>
      <c r="S1464" s="6">
        <v>2.3655021760000001E-4</v>
      </c>
      <c r="T1464" s="6">
        <v>1.6251249000000001</v>
      </c>
      <c r="U1464" s="6">
        <v>8.6379095669999999E-3</v>
      </c>
      <c r="V1464" s="6">
        <v>1.023750607</v>
      </c>
      <c r="W1464" s="6">
        <v>0.89802347370000002</v>
      </c>
      <c r="X1464" s="6">
        <v>0.1833980204</v>
      </c>
    </row>
    <row r="1465" spans="5:24" x14ac:dyDescent="0.25">
      <c r="E1465" s="19">
        <v>30</v>
      </c>
      <c r="F1465" s="6">
        <v>155</v>
      </c>
      <c r="G1465" s="6">
        <v>185</v>
      </c>
      <c r="H1465" s="6">
        <v>350.5</v>
      </c>
      <c r="I1465" s="6">
        <v>115</v>
      </c>
      <c r="J1465" s="6">
        <v>200</v>
      </c>
      <c r="K1465" s="19">
        <v>0.25</v>
      </c>
      <c r="L1465" s="22">
        <v>1.43</v>
      </c>
      <c r="M1465" s="22">
        <v>1.26</v>
      </c>
      <c r="N1465" s="22">
        <v>875</v>
      </c>
      <c r="O1465" s="19">
        <v>5</v>
      </c>
      <c r="P1465" s="19" t="s">
        <v>14</v>
      </c>
      <c r="Q1465" s="18"/>
      <c r="R1465" s="14">
        <v>1.877366957</v>
      </c>
      <c r="S1465" s="6">
        <v>2.3655021760000001E-4</v>
      </c>
      <c r="T1465" s="6">
        <v>1.6284490330000001</v>
      </c>
      <c r="U1465" s="6">
        <v>0</v>
      </c>
      <c r="V1465" s="6">
        <v>0.52281849840000005</v>
      </c>
      <c r="W1465" s="6">
        <v>0.89832636850000003</v>
      </c>
      <c r="X1465" s="6">
        <v>0.17428489489999999</v>
      </c>
    </row>
    <row r="1466" spans="5:24" x14ac:dyDescent="0.25">
      <c r="E1466" s="19">
        <v>30</v>
      </c>
      <c r="F1466" s="6">
        <v>155</v>
      </c>
      <c r="G1466" s="6">
        <v>185</v>
      </c>
      <c r="H1466" s="6">
        <v>350.5</v>
      </c>
      <c r="I1466" s="6">
        <v>10</v>
      </c>
      <c r="J1466" s="6">
        <v>250</v>
      </c>
      <c r="K1466" s="19">
        <v>0.25</v>
      </c>
      <c r="L1466" s="22">
        <v>1.43</v>
      </c>
      <c r="M1466" s="22">
        <v>1.26</v>
      </c>
      <c r="N1466" s="22">
        <v>875</v>
      </c>
      <c r="O1466" s="19">
        <v>5</v>
      </c>
      <c r="P1466" s="19" t="s">
        <v>14</v>
      </c>
      <c r="Q1466" s="18"/>
      <c r="R1466" s="14">
        <v>1.879165652</v>
      </c>
      <c r="S1466" s="6">
        <v>2.3256075360000001E-4</v>
      </c>
      <c r="T1466" s="6">
        <v>1.4801197260000001</v>
      </c>
      <c r="U1466" s="6">
        <v>0.2357256331</v>
      </c>
      <c r="V1466" s="6">
        <v>6.276481617</v>
      </c>
      <c r="W1466" s="6">
        <v>4.8694714250000004</v>
      </c>
      <c r="X1466" s="6">
        <v>3.7065575289999999</v>
      </c>
    </row>
    <row r="1467" spans="5:24" x14ac:dyDescent="0.25">
      <c r="E1467" s="19">
        <v>30</v>
      </c>
      <c r="F1467" s="6">
        <v>155</v>
      </c>
      <c r="G1467" s="6">
        <v>185</v>
      </c>
      <c r="H1467" s="6">
        <v>350.5</v>
      </c>
      <c r="I1467" s="6">
        <v>15</v>
      </c>
      <c r="J1467" s="6">
        <v>250</v>
      </c>
      <c r="K1467" s="19">
        <v>0.25</v>
      </c>
      <c r="L1467" s="22">
        <v>1.43</v>
      </c>
      <c r="M1467" s="22">
        <v>1.26</v>
      </c>
      <c r="N1467" s="22">
        <v>875</v>
      </c>
      <c r="O1467" s="19">
        <v>5</v>
      </c>
      <c r="P1467" s="19" t="s">
        <v>14</v>
      </c>
      <c r="Q1467" s="18"/>
      <c r="R1467" s="14">
        <v>1.879165652</v>
      </c>
      <c r="S1467" s="6">
        <v>2.3256075360000001E-4</v>
      </c>
      <c r="T1467" s="6">
        <v>1.5008821779999999</v>
      </c>
      <c r="U1467" s="6">
        <v>0.22602651230000001</v>
      </c>
      <c r="V1467" s="6">
        <v>5.4167393930000003</v>
      </c>
      <c r="W1467" s="6">
        <v>4.270890928</v>
      </c>
      <c r="X1467" s="6">
        <v>4.6106275090000004</v>
      </c>
    </row>
    <row r="1468" spans="5:24" x14ac:dyDescent="0.25">
      <c r="E1468" s="19">
        <v>30</v>
      </c>
      <c r="F1468" s="6">
        <v>155</v>
      </c>
      <c r="G1468" s="6">
        <v>185</v>
      </c>
      <c r="H1468" s="6">
        <v>350.5</v>
      </c>
      <c r="I1468" s="6">
        <v>20</v>
      </c>
      <c r="J1468" s="6">
        <v>250</v>
      </c>
      <c r="K1468" s="19">
        <v>0.25</v>
      </c>
      <c r="L1468" s="22">
        <v>1.43</v>
      </c>
      <c r="M1468" s="22">
        <v>1.26</v>
      </c>
      <c r="N1468" s="22">
        <v>875</v>
      </c>
      <c r="O1468" s="19">
        <v>5</v>
      </c>
      <c r="P1468" s="19" t="s">
        <v>14</v>
      </c>
      <c r="Q1468" s="18"/>
      <c r="R1468" s="14">
        <v>1.879165652</v>
      </c>
      <c r="S1468" s="6">
        <v>2.3256075360000001E-4</v>
      </c>
      <c r="T1468" s="6">
        <v>1.5182415010000001</v>
      </c>
      <c r="U1468" s="6">
        <v>0.18536073589999999</v>
      </c>
      <c r="V1468" s="6">
        <v>6.2660024840000004</v>
      </c>
      <c r="W1468" s="6">
        <v>3.7530535029999998</v>
      </c>
      <c r="X1468" s="6">
        <v>5.1716809100000001</v>
      </c>
    </row>
    <row r="1469" spans="5:24" x14ac:dyDescent="0.25">
      <c r="E1469" s="19">
        <v>30</v>
      </c>
      <c r="F1469" s="6">
        <v>155</v>
      </c>
      <c r="G1469" s="6">
        <v>185</v>
      </c>
      <c r="H1469" s="6">
        <v>350.5</v>
      </c>
      <c r="I1469" s="6">
        <v>25</v>
      </c>
      <c r="J1469" s="6">
        <v>250</v>
      </c>
      <c r="K1469" s="19">
        <v>0.25</v>
      </c>
      <c r="L1469" s="22">
        <v>1.43</v>
      </c>
      <c r="M1469" s="22">
        <v>1.26</v>
      </c>
      <c r="N1469" s="22">
        <v>875</v>
      </c>
      <c r="O1469" s="19">
        <v>5</v>
      </c>
      <c r="P1469" s="19" t="s">
        <v>14</v>
      </c>
      <c r="Q1469" s="18"/>
      <c r="R1469" s="14">
        <v>1.879165652</v>
      </c>
      <c r="S1469" s="6">
        <v>2.3256075360000001E-4</v>
      </c>
      <c r="T1469" s="6">
        <v>1.5336340129999999</v>
      </c>
      <c r="U1469" s="6">
        <v>0.1471419159</v>
      </c>
      <c r="V1469" s="6">
        <v>7.2564272609999998</v>
      </c>
      <c r="W1469" s="6">
        <v>3.4017605620000002</v>
      </c>
      <c r="X1469" s="6">
        <v>5.788872177</v>
      </c>
    </row>
    <row r="1470" spans="5:24" x14ac:dyDescent="0.25">
      <c r="E1470" s="19">
        <v>30</v>
      </c>
      <c r="F1470" s="6">
        <v>155</v>
      </c>
      <c r="G1470" s="6">
        <v>185</v>
      </c>
      <c r="H1470" s="6">
        <v>350.5</v>
      </c>
      <c r="I1470" s="6">
        <v>30</v>
      </c>
      <c r="J1470" s="6">
        <v>250</v>
      </c>
      <c r="K1470" s="19">
        <v>0.25</v>
      </c>
      <c r="L1470" s="22">
        <v>1.43</v>
      </c>
      <c r="M1470" s="22">
        <v>1.26</v>
      </c>
      <c r="N1470" s="22">
        <v>875</v>
      </c>
      <c r="O1470" s="19">
        <v>5</v>
      </c>
      <c r="P1470" s="19" t="s">
        <v>14</v>
      </c>
      <c r="Q1470" s="18"/>
      <c r="R1470" s="14">
        <v>1.879165652</v>
      </c>
      <c r="S1470" s="6">
        <v>2.3256075360000001E-4</v>
      </c>
      <c r="T1470" s="6">
        <v>1.5478054569999999</v>
      </c>
      <c r="U1470" s="6">
        <v>0.12561908969999999</v>
      </c>
      <c r="V1470" s="6">
        <v>8.2001923170000008</v>
      </c>
      <c r="W1470" s="6">
        <v>3.1736939749999999</v>
      </c>
      <c r="X1470" s="6">
        <v>6.3200329010000003</v>
      </c>
    </row>
    <row r="1471" spans="5:24" x14ac:dyDescent="0.25">
      <c r="E1471" s="19">
        <v>30</v>
      </c>
      <c r="F1471" s="6">
        <v>155</v>
      </c>
      <c r="G1471" s="6">
        <v>185</v>
      </c>
      <c r="H1471" s="6">
        <v>350.5</v>
      </c>
      <c r="I1471" s="6">
        <v>35</v>
      </c>
      <c r="J1471" s="6">
        <v>250</v>
      </c>
      <c r="K1471" s="19">
        <v>0.25</v>
      </c>
      <c r="L1471" s="22">
        <v>1.43</v>
      </c>
      <c r="M1471" s="22">
        <v>1.26</v>
      </c>
      <c r="N1471" s="22">
        <v>875</v>
      </c>
      <c r="O1471" s="19">
        <v>5</v>
      </c>
      <c r="P1471" s="19" t="s">
        <v>14</v>
      </c>
      <c r="Q1471" s="18"/>
      <c r="R1471" s="14">
        <v>1.879165652</v>
      </c>
      <c r="S1471" s="6">
        <v>2.3256075360000001E-4</v>
      </c>
      <c r="T1471" s="6">
        <v>1.561483333</v>
      </c>
      <c r="U1471" s="6">
        <v>0.1470943341</v>
      </c>
      <c r="V1471" s="6">
        <v>8.763910417</v>
      </c>
      <c r="W1471" s="6">
        <v>2.8934278529999999</v>
      </c>
      <c r="X1471" s="6">
        <v>6.6963540750000003</v>
      </c>
    </row>
    <row r="1472" spans="5:24" x14ac:dyDescent="0.25">
      <c r="E1472" s="19">
        <v>30</v>
      </c>
      <c r="F1472" s="6">
        <v>155</v>
      </c>
      <c r="G1472" s="6">
        <v>185</v>
      </c>
      <c r="H1472" s="6">
        <v>350.5</v>
      </c>
      <c r="I1472" s="6">
        <v>40</v>
      </c>
      <c r="J1472" s="6">
        <v>250</v>
      </c>
      <c r="K1472" s="19">
        <v>0.25</v>
      </c>
      <c r="L1472" s="22">
        <v>1.43</v>
      </c>
      <c r="M1472" s="22">
        <v>1.26</v>
      </c>
      <c r="N1472" s="22">
        <v>875</v>
      </c>
      <c r="O1472" s="19">
        <v>5</v>
      </c>
      <c r="P1472" s="19" t="s">
        <v>14</v>
      </c>
      <c r="Q1472" s="18"/>
      <c r="R1472" s="14">
        <v>1.879165652</v>
      </c>
      <c r="S1472" s="6">
        <v>2.3256075360000001E-4</v>
      </c>
      <c r="T1472" s="6">
        <v>1.574788646</v>
      </c>
      <c r="U1472" s="6">
        <v>9.3598808189999994E-2</v>
      </c>
      <c r="V1472" s="6">
        <v>9.6583289669999992</v>
      </c>
      <c r="W1472" s="6">
        <v>2.9129194439999999</v>
      </c>
      <c r="X1472" s="6">
        <v>6.3551306959999998</v>
      </c>
    </row>
    <row r="1473" spans="5:24" x14ac:dyDescent="0.25">
      <c r="E1473" s="19">
        <v>30</v>
      </c>
      <c r="F1473" s="6">
        <v>155</v>
      </c>
      <c r="G1473" s="6">
        <v>185</v>
      </c>
      <c r="H1473" s="6">
        <v>350.5</v>
      </c>
      <c r="I1473" s="6">
        <v>45</v>
      </c>
      <c r="J1473" s="6">
        <v>250</v>
      </c>
      <c r="K1473" s="19">
        <v>0.25</v>
      </c>
      <c r="L1473" s="22">
        <v>1.43</v>
      </c>
      <c r="M1473" s="22">
        <v>1.26</v>
      </c>
      <c r="N1473" s="22">
        <v>875</v>
      </c>
      <c r="O1473" s="19">
        <v>5</v>
      </c>
      <c r="P1473" s="19" t="s">
        <v>14</v>
      </c>
      <c r="Q1473" s="18"/>
      <c r="R1473" s="14">
        <v>1.879165652</v>
      </c>
      <c r="S1473" s="6">
        <v>2.3256075360000001E-4</v>
      </c>
      <c r="T1473" s="6">
        <v>1.5867909060000001</v>
      </c>
      <c r="U1473" s="6">
        <v>9.188745676E-2</v>
      </c>
      <c r="V1473" s="6">
        <v>10.02546139</v>
      </c>
      <c r="W1473" s="6">
        <v>2.720607351</v>
      </c>
      <c r="X1473" s="6">
        <v>6.7981497119999998</v>
      </c>
    </row>
    <row r="1474" spans="5:24" x14ac:dyDescent="0.25">
      <c r="E1474" s="19">
        <v>30</v>
      </c>
      <c r="F1474" s="6">
        <v>155</v>
      </c>
      <c r="G1474" s="6">
        <v>185</v>
      </c>
      <c r="H1474" s="6">
        <v>350.5</v>
      </c>
      <c r="I1474" s="6">
        <v>50</v>
      </c>
      <c r="J1474" s="6">
        <v>250</v>
      </c>
      <c r="K1474" s="19">
        <v>0.25</v>
      </c>
      <c r="L1474" s="22">
        <v>1.43</v>
      </c>
      <c r="M1474" s="22">
        <v>1.26</v>
      </c>
      <c r="N1474" s="22">
        <v>875</v>
      </c>
      <c r="O1474" s="19">
        <v>5</v>
      </c>
      <c r="P1474" s="19" t="s">
        <v>14</v>
      </c>
      <c r="Q1474" s="18"/>
      <c r="R1474" s="14">
        <v>1.879165652</v>
      </c>
      <c r="S1474" s="6">
        <v>2.3256075360000001E-4</v>
      </c>
      <c r="T1474" s="6">
        <v>1.598549027</v>
      </c>
      <c r="U1474" s="6">
        <v>9.178360713E-2</v>
      </c>
      <c r="V1474" s="6">
        <v>10.153483810000001</v>
      </c>
      <c r="W1474" s="6">
        <v>2.6965293799999999</v>
      </c>
      <c r="X1474" s="6">
        <v>6.280842464</v>
      </c>
    </row>
    <row r="1475" spans="5:24" x14ac:dyDescent="0.25">
      <c r="E1475" s="19">
        <v>30</v>
      </c>
      <c r="F1475" s="6">
        <v>155</v>
      </c>
      <c r="G1475" s="6">
        <v>185</v>
      </c>
      <c r="H1475" s="6">
        <v>350.5</v>
      </c>
      <c r="I1475" s="6">
        <v>55</v>
      </c>
      <c r="J1475" s="6">
        <v>250</v>
      </c>
      <c r="K1475" s="19">
        <v>0.25</v>
      </c>
      <c r="L1475" s="22">
        <v>1.43</v>
      </c>
      <c r="M1475" s="22">
        <v>1.26</v>
      </c>
      <c r="N1475" s="22">
        <v>875</v>
      </c>
      <c r="O1475" s="19">
        <v>5</v>
      </c>
      <c r="P1475" s="19" t="s">
        <v>14</v>
      </c>
      <c r="Q1475" s="18"/>
      <c r="R1475" s="14">
        <v>1.879165652</v>
      </c>
      <c r="S1475" s="6">
        <v>2.3256075360000001E-4</v>
      </c>
      <c r="T1475" s="6">
        <v>1.6094142300000001</v>
      </c>
      <c r="U1475" s="6">
        <v>8.0336362110000004E-2</v>
      </c>
      <c r="V1475" s="6">
        <v>9.9321589209999992</v>
      </c>
      <c r="W1475" s="6">
        <v>2.5935326239999998</v>
      </c>
      <c r="X1475" s="6">
        <v>6.3709585190000002</v>
      </c>
    </row>
    <row r="1476" spans="5:24" x14ac:dyDescent="0.25">
      <c r="E1476" s="19">
        <v>30</v>
      </c>
      <c r="F1476" s="6">
        <v>155</v>
      </c>
      <c r="G1476" s="6">
        <v>185</v>
      </c>
      <c r="H1476" s="6">
        <v>350.5</v>
      </c>
      <c r="I1476" s="6">
        <v>60</v>
      </c>
      <c r="J1476" s="6">
        <v>250</v>
      </c>
      <c r="K1476" s="19">
        <v>0.25</v>
      </c>
      <c r="L1476" s="22">
        <v>1.43</v>
      </c>
      <c r="M1476" s="22">
        <v>1.26</v>
      </c>
      <c r="N1476" s="22">
        <v>875</v>
      </c>
      <c r="O1476" s="19">
        <v>5</v>
      </c>
      <c r="P1476" s="19" t="s">
        <v>14</v>
      </c>
      <c r="Q1476" s="18"/>
      <c r="R1476" s="14">
        <v>1.879165652</v>
      </c>
      <c r="S1476" s="6">
        <v>2.3256075360000001E-4</v>
      </c>
      <c r="T1476" s="6">
        <v>1.6197359140000001</v>
      </c>
      <c r="U1476" s="6">
        <v>7.2456769549999994E-2</v>
      </c>
      <c r="V1476" s="6">
        <v>10.05391433</v>
      </c>
      <c r="W1476" s="6">
        <v>2.515850919</v>
      </c>
      <c r="X1476" s="6">
        <v>5.7261691729999997</v>
      </c>
    </row>
    <row r="1477" spans="5:24" x14ac:dyDescent="0.25">
      <c r="E1477" s="19">
        <v>30</v>
      </c>
      <c r="F1477" s="6">
        <v>155</v>
      </c>
      <c r="G1477" s="6">
        <v>185</v>
      </c>
      <c r="H1477" s="6">
        <v>350.5</v>
      </c>
      <c r="I1477" s="6">
        <v>65</v>
      </c>
      <c r="J1477" s="6">
        <v>250</v>
      </c>
      <c r="K1477" s="19">
        <v>0.25</v>
      </c>
      <c r="L1477" s="22">
        <v>1.43</v>
      </c>
      <c r="M1477" s="22">
        <v>1.26</v>
      </c>
      <c r="N1477" s="22">
        <v>875</v>
      </c>
      <c r="O1477" s="19">
        <v>5</v>
      </c>
      <c r="P1477" s="19" t="s">
        <v>14</v>
      </c>
      <c r="Q1477" s="18"/>
      <c r="R1477" s="14">
        <v>1.879165652</v>
      </c>
      <c r="S1477" s="6">
        <v>2.3256075360000001E-4</v>
      </c>
      <c r="T1477" s="6">
        <v>1.6297949869999999</v>
      </c>
      <c r="U1477" s="6">
        <v>7.2456769549999994E-2</v>
      </c>
      <c r="V1477" s="6">
        <v>9.9899987419999992</v>
      </c>
      <c r="W1477" s="6">
        <v>2.479263387</v>
      </c>
      <c r="X1477" s="6">
        <v>5.0255627909999996</v>
      </c>
    </row>
    <row r="1478" spans="5:24" x14ac:dyDescent="0.25">
      <c r="E1478" s="19">
        <v>30</v>
      </c>
      <c r="F1478" s="6">
        <v>155</v>
      </c>
      <c r="G1478" s="6">
        <v>185</v>
      </c>
      <c r="H1478" s="6">
        <v>350.5</v>
      </c>
      <c r="I1478" s="6">
        <v>70</v>
      </c>
      <c r="J1478" s="6">
        <v>250</v>
      </c>
      <c r="K1478" s="19">
        <v>0.25</v>
      </c>
      <c r="L1478" s="22">
        <v>1.43</v>
      </c>
      <c r="M1478" s="22">
        <v>1.26</v>
      </c>
      <c r="N1478" s="22">
        <v>875</v>
      </c>
      <c r="O1478" s="19">
        <v>5</v>
      </c>
      <c r="P1478" s="19" t="s">
        <v>14</v>
      </c>
      <c r="Q1478" s="18"/>
      <c r="R1478" s="14">
        <v>1.879165652</v>
      </c>
      <c r="S1478" s="6">
        <v>2.3256075360000001E-4</v>
      </c>
      <c r="T1478" s="6">
        <v>1.639172262</v>
      </c>
      <c r="U1478" s="6">
        <v>7.2456769549999994E-2</v>
      </c>
      <c r="V1478" s="6">
        <v>9.6148685480000005</v>
      </c>
      <c r="W1478" s="6">
        <v>2.439986583</v>
      </c>
      <c r="X1478" s="6">
        <v>3.6868711859999999</v>
      </c>
    </row>
    <row r="1479" spans="5:24" x14ac:dyDescent="0.25">
      <c r="E1479" s="19">
        <v>30</v>
      </c>
      <c r="F1479" s="6">
        <v>155</v>
      </c>
      <c r="G1479" s="6">
        <v>185</v>
      </c>
      <c r="H1479" s="6">
        <v>350.5</v>
      </c>
      <c r="I1479" s="6">
        <v>75</v>
      </c>
      <c r="J1479" s="6">
        <v>250</v>
      </c>
      <c r="K1479" s="19">
        <v>0.25</v>
      </c>
      <c r="L1479" s="22">
        <v>1.43</v>
      </c>
      <c r="M1479" s="22">
        <v>1.26</v>
      </c>
      <c r="N1479" s="22">
        <v>875</v>
      </c>
      <c r="O1479" s="19">
        <v>5</v>
      </c>
      <c r="P1479" s="19" t="s">
        <v>14</v>
      </c>
      <c r="Q1479" s="18"/>
      <c r="R1479" s="14">
        <v>1.879165652</v>
      </c>
      <c r="S1479" s="6">
        <v>2.3256075360000001E-4</v>
      </c>
      <c r="T1479" s="6">
        <v>1.647972883</v>
      </c>
      <c r="U1479" s="6">
        <v>7.2456769549999994E-2</v>
      </c>
      <c r="V1479" s="6">
        <v>9.1634271849999998</v>
      </c>
      <c r="W1479" s="6">
        <v>2.4067611840000001</v>
      </c>
      <c r="X1479" s="6">
        <v>1.4492174849999999</v>
      </c>
    </row>
    <row r="1480" spans="5:24" x14ac:dyDescent="0.25">
      <c r="E1480" s="19">
        <v>30</v>
      </c>
      <c r="F1480" s="6">
        <v>155</v>
      </c>
      <c r="G1480" s="6">
        <v>185</v>
      </c>
      <c r="H1480" s="6">
        <v>350.5</v>
      </c>
      <c r="I1480" s="6">
        <v>80</v>
      </c>
      <c r="J1480" s="6">
        <v>250</v>
      </c>
      <c r="K1480" s="19">
        <v>0.25</v>
      </c>
      <c r="L1480" s="22">
        <v>1.43</v>
      </c>
      <c r="M1480" s="22">
        <v>1.26</v>
      </c>
      <c r="N1480" s="22">
        <v>875</v>
      </c>
      <c r="O1480" s="19">
        <v>5</v>
      </c>
      <c r="P1480" s="19" t="s">
        <v>14</v>
      </c>
      <c r="Q1480" s="18"/>
      <c r="R1480" s="14">
        <v>1.879165652</v>
      </c>
      <c r="S1480" s="6">
        <v>2.3256075360000001E-4</v>
      </c>
      <c r="T1480" s="6">
        <v>1.6560216800000001</v>
      </c>
      <c r="U1480" s="6">
        <v>6.6494068540000006E-2</v>
      </c>
      <c r="V1480" s="6">
        <v>8.7623520510000006</v>
      </c>
      <c r="W1480" s="6">
        <v>2.3660391380000001</v>
      </c>
      <c r="X1480" s="6">
        <v>0.50610590720000004</v>
      </c>
    </row>
    <row r="1481" spans="5:24" x14ac:dyDescent="0.25">
      <c r="E1481" s="19">
        <v>30</v>
      </c>
      <c r="F1481" s="6">
        <v>155</v>
      </c>
      <c r="G1481" s="6">
        <v>185</v>
      </c>
      <c r="H1481" s="6">
        <v>350.5</v>
      </c>
      <c r="I1481" s="6">
        <v>85</v>
      </c>
      <c r="J1481" s="6">
        <v>250</v>
      </c>
      <c r="K1481" s="19">
        <v>0.25</v>
      </c>
      <c r="L1481" s="22">
        <v>1.43</v>
      </c>
      <c r="M1481" s="22">
        <v>1.26</v>
      </c>
      <c r="N1481" s="22">
        <v>875</v>
      </c>
      <c r="O1481" s="19">
        <v>5</v>
      </c>
      <c r="P1481" s="19" t="s">
        <v>14</v>
      </c>
      <c r="Q1481" s="18"/>
      <c r="R1481" s="14">
        <v>1.879165652</v>
      </c>
      <c r="S1481" s="6">
        <v>2.3256075360000001E-4</v>
      </c>
      <c r="T1481" s="6">
        <v>1.6637694629999999</v>
      </c>
      <c r="U1481" s="6">
        <v>6.6494068540000006E-2</v>
      </c>
      <c r="V1481" s="6">
        <v>8.2514672830000002</v>
      </c>
      <c r="W1481" s="6">
        <v>2.3616212000000001</v>
      </c>
      <c r="X1481" s="6">
        <v>0.31776470400000001</v>
      </c>
    </row>
    <row r="1482" spans="5:24" x14ac:dyDescent="0.25">
      <c r="E1482" s="19">
        <v>30</v>
      </c>
      <c r="F1482" s="6">
        <v>155</v>
      </c>
      <c r="G1482" s="6">
        <v>185</v>
      </c>
      <c r="H1482" s="6">
        <v>350.5</v>
      </c>
      <c r="I1482" s="6">
        <v>90</v>
      </c>
      <c r="J1482" s="6">
        <v>250</v>
      </c>
      <c r="K1482" s="19">
        <v>0.25</v>
      </c>
      <c r="L1482" s="22">
        <v>1.43</v>
      </c>
      <c r="M1482" s="22">
        <v>1.26</v>
      </c>
      <c r="N1482" s="22">
        <v>875</v>
      </c>
      <c r="O1482" s="19">
        <v>5</v>
      </c>
      <c r="P1482" s="19" t="s">
        <v>14</v>
      </c>
      <c r="Q1482" s="18"/>
      <c r="R1482" s="14">
        <v>1.879165652</v>
      </c>
      <c r="S1482" s="6">
        <v>2.3256075360000001E-4</v>
      </c>
      <c r="T1482" s="6">
        <v>1.670968266</v>
      </c>
      <c r="U1482" s="6">
        <v>6.6494068540000006E-2</v>
      </c>
      <c r="V1482" s="6">
        <v>7.5426171320000002</v>
      </c>
      <c r="W1482" s="6">
        <v>2.3594857920000001</v>
      </c>
      <c r="X1482" s="6">
        <v>0.2264652982</v>
      </c>
    </row>
    <row r="1483" spans="5:24" x14ac:dyDescent="0.25">
      <c r="E1483" s="19">
        <v>30</v>
      </c>
      <c r="F1483" s="6">
        <v>155</v>
      </c>
      <c r="G1483" s="6">
        <v>185</v>
      </c>
      <c r="H1483" s="6">
        <v>350.5</v>
      </c>
      <c r="I1483" s="6">
        <v>95</v>
      </c>
      <c r="J1483" s="6">
        <v>250</v>
      </c>
      <c r="K1483" s="19">
        <v>0.25</v>
      </c>
      <c r="L1483" s="22">
        <v>1.43</v>
      </c>
      <c r="M1483" s="22">
        <v>1.26</v>
      </c>
      <c r="N1483" s="22">
        <v>875</v>
      </c>
      <c r="O1483" s="19">
        <v>5</v>
      </c>
      <c r="P1483" s="19" t="s">
        <v>14</v>
      </c>
      <c r="Q1483" s="18"/>
      <c r="R1483" s="14">
        <v>1.879165652</v>
      </c>
      <c r="S1483" s="6">
        <v>2.3256075360000001E-4</v>
      </c>
      <c r="T1483" s="6">
        <v>1.6773734360000001</v>
      </c>
      <c r="U1483" s="6">
        <v>6.6494068540000006E-2</v>
      </c>
      <c r="V1483" s="6">
        <v>6.7976532140000003</v>
      </c>
      <c r="W1483" s="6">
        <v>2.361705578</v>
      </c>
      <c r="X1483" s="6">
        <v>0.21766900049999999</v>
      </c>
    </row>
    <row r="1484" spans="5:24" x14ac:dyDescent="0.25">
      <c r="E1484" s="19">
        <v>30</v>
      </c>
      <c r="F1484" s="6">
        <v>155</v>
      </c>
      <c r="G1484" s="6">
        <v>185</v>
      </c>
      <c r="H1484" s="6">
        <v>350.5</v>
      </c>
      <c r="I1484" s="6">
        <v>100</v>
      </c>
      <c r="J1484" s="6">
        <v>250</v>
      </c>
      <c r="K1484" s="19">
        <v>0.25</v>
      </c>
      <c r="L1484" s="22">
        <v>1.43</v>
      </c>
      <c r="M1484" s="22">
        <v>1.26</v>
      </c>
      <c r="N1484" s="22">
        <v>875</v>
      </c>
      <c r="O1484" s="19">
        <v>5</v>
      </c>
      <c r="P1484" s="19" t="s">
        <v>14</v>
      </c>
      <c r="Q1484" s="18"/>
      <c r="R1484" s="14">
        <v>1.879165652</v>
      </c>
      <c r="S1484" s="6">
        <v>2.3256075360000001E-4</v>
      </c>
      <c r="T1484" s="6">
        <v>1.6830124900000001</v>
      </c>
      <c r="U1484" s="6">
        <v>6.6494068540000006E-2</v>
      </c>
      <c r="V1484" s="6">
        <v>5.3233224540000004</v>
      </c>
      <c r="W1484" s="6">
        <v>2.362010637</v>
      </c>
      <c r="X1484" s="6">
        <v>0.2087673028</v>
      </c>
    </row>
    <row r="1485" spans="5:24" x14ac:dyDescent="0.25">
      <c r="E1485" s="19">
        <v>30</v>
      </c>
      <c r="F1485" s="6">
        <v>155</v>
      </c>
      <c r="G1485" s="6">
        <v>185</v>
      </c>
      <c r="H1485" s="6">
        <v>350.5</v>
      </c>
      <c r="I1485" s="6">
        <v>105</v>
      </c>
      <c r="J1485" s="6">
        <v>250</v>
      </c>
      <c r="K1485" s="19">
        <v>0.25</v>
      </c>
      <c r="L1485" s="22">
        <v>1.43</v>
      </c>
      <c r="M1485" s="22">
        <v>1.26</v>
      </c>
      <c r="N1485" s="22">
        <v>875</v>
      </c>
      <c r="O1485" s="19">
        <v>5</v>
      </c>
      <c r="P1485" s="19" t="s">
        <v>14</v>
      </c>
      <c r="Q1485" s="18"/>
      <c r="R1485" s="14">
        <v>1.879165652</v>
      </c>
      <c r="S1485" s="6">
        <v>2.3256075360000001E-4</v>
      </c>
      <c r="T1485" s="6">
        <v>1.68773668</v>
      </c>
      <c r="U1485" s="6">
        <v>6.6494068540000006E-2</v>
      </c>
      <c r="V1485" s="6">
        <v>2.7981600609999999</v>
      </c>
      <c r="W1485" s="6">
        <v>2.3531985610000001</v>
      </c>
      <c r="X1485" s="6">
        <v>0.20089719289999999</v>
      </c>
    </row>
    <row r="1486" spans="5:24" x14ac:dyDescent="0.25">
      <c r="E1486" s="19">
        <v>30</v>
      </c>
      <c r="F1486" s="6">
        <v>155</v>
      </c>
      <c r="G1486" s="6">
        <v>185</v>
      </c>
      <c r="H1486" s="6">
        <v>350.5</v>
      </c>
      <c r="I1486" s="6">
        <v>110</v>
      </c>
      <c r="J1486" s="6">
        <v>250</v>
      </c>
      <c r="K1486" s="19">
        <v>0.25</v>
      </c>
      <c r="L1486" s="22">
        <v>1.43</v>
      </c>
      <c r="M1486" s="22">
        <v>1.26</v>
      </c>
      <c r="N1486" s="22">
        <v>875</v>
      </c>
      <c r="O1486" s="19">
        <v>5</v>
      </c>
      <c r="P1486" s="19" t="s">
        <v>14</v>
      </c>
      <c r="Q1486" s="18"/>
      <c r="R1486" s="14">
        <v>1.879165652</v>
      </c>
      <c r="S1486" s="6">
        <v>2.3256075360000001E-4</v>
      </c>
      <c r="T1486" s="6">
        <v>1.6919702809999999</v>
      </c>
      <c r="U1486" s="6">
        <v>6.6494068540000006E-2</v>
      </c>
      <c r="V1486" s="6">
        <v>1.219419418</v>
      </c>
      <c r="W1486" s="6">
        <v>2.3535295810000001</v>
      </c>
      <c r="X1486" s="6">
        <v>0.1931426688</v>
      </c>
    </row>
    <row r="1487" spans="5:24" x14ac:dyDescent="0.25">
      <c r="E1487" s="19">
        <v>30</v>
      </c>
      <c r="F1487" s="6">
        <v>155</v>
      </c>
      <c r="G1487" s="6">
        <v>185</v>
      </c>
      <c r="H1487" s="6">
        <v>350.5</v>
      </c>
      <c r="I1487" s="6">
        <v>115</v>
      </c>
      <c r="J1487" s="6">
        <v>250</v>
      </c>
      <c r="K1487" s="19">
        <v>0.25</v>
      </c>
      <c r="L1487" s="22">
        <v>1.43</v>
      </c>
      <c r="M1487" s="22">
        <v>1.26</v>
      </c>
      <c r="N1487" s="22">
        <v>875</v>
      </c>
      <c r="O1487" s="19">
        <v>5</v>
      </c>
      <c r="P1487" s="19" t="s">
        <v>14</v>
      </c>
      <c r="Q1487" s="18"/>
      <c r="R1487" s="14">
        <v>1.879165652</v>
      </c>
      <c r="S1487" s="6">
        <v>2.3256075360000001E-4</v>
      </c>
      <c r="T1487" s="6">
        <v>1.6952226770000001</v>
      </c>
      <c r="U1487" s="6">
        <v>4.8497788780000002E-2</v>
      </c>
      <c r="V1487" s="6">
        <v>0.51690687170000005</v>
      </c>
      <c r="W1487" s="6">
        <v>2.3578479959999998</v>
      </c>
      <c r="X1487" s="6">
        <v>0.1863604972</v>
      </c>
    </row>
    <row r="1488" spans="5:24" x14ac:dyDescent="0.25">
      <c r="E1488" s="19">
        <v>30</v>
      </c>
      <c r="F1488" s="6">
        <v>155</v>
      </c>
      <c r="G1488" s="6">
        <v>185</v>
      </c>
      <c r="H1488" s="6">
        <v>350.5</v>
      </c>
      <c r="I1488" s="6">
        <v>10</v>
      </c>
      <c r="J1488" s="6">
        <v>300</v>
      </c>
      <c r="K1488" s="19">
        <v>0.25</v>
      </c>
      <c r="L1488" s="22">
        <v>1.43</v>
      </c>
      <c r="M1488" s="22">
        <v>1.26</v>
      </c>
      <c r="N1488" s="22">
        <v>875</v>
      </c>
      <c r="O1488" s="19">
        <v>5</v>
      </c>
      <c r="P1488" s="19" t="s">
        <v>14</v>
      </c>
      <c r="Q1488" s="18"/>
      <c r="R1488" s="14">
        <v>1.8881997829999999</v>
      </c>
      <c r="S1488" s="6">
        <v>2.1267490460000001E-4</v>
      </c>
      <c r="T1488" s="6">
        <v>1.5220609220000001</v>
      </c>
      <c r="U1488" s="6">
        <v>0.32873990520000002</v>
      </c>
      <c r="V1488" s="6">
        <v>6.8336111390000003</v>
      </c>
      <c r="W1488" s="6">
        <v>7.7446044580000004</v>
      </c>
      <c r="X1488" s="6">
        <v>4.0076654700000001</v>
      </c>
    </row>
    <row r="1489" spans="5:24" x14ac:dyDescent="0.25">
      <c r="E1489" s="19">
        <v>30</v>
      </c>
      <c r="F1489" s="6">
        <v>155</v>
      </c>
      <c r="G1489" s="6">
        <v>185</v>
      </c>
      <c r="H1489" s="6">
        <v>350.5</v>
      </c>
      <c r="I1489" s="6">
        <v>15</v>
      </c>
      <c r="J1489" s="6">
        <v>300</v>
      </c>
      <c r="K1489" s="19">
        <v>0.25</v>
      </c>
      <c r="L1489" s="22">
        <v>1.43</v>
      </c>
      <c r="M1489" s="22">
        <v>1.26</v>
      </c>
      <c r="N1489" s="22">
        <v>875</v>
      </c>
      <c r="O1489" s="19">
        <v>5</v>
      </c>
      <c r="P1489" s="19" t="s">
        <v>14</v>
      </c>
      <c r="Q1489" s="18"/>
      <c r="R1489" s="14">
        <v>1.8881997829999999</v>
      </c>
      <c r="S1489" s="6">
        <v>2.1267490460000001E-4</v>
      </c>
      <c r="T1489" s="6">
        <v>1.5453528969999999</v>
      </c>
      <c r="U1489" s="6">
        <v>0.33496547300000001</v>
      </c>
      <c r="V1489" s="6">
        <v>6.6483760150000002</v>
      </c>
      <c r="W1489" s="6">
        <v>7.07698669</v>
      </c>
      <c r="X1489" s="6">
        <v>4.6276024290000004</v>
      </c>
    </row>
    <row r="1490" spans="5:24" x14ac:dyDescent="0.25">
      <c r="E1490" s="19">
        <v>30</v>
      </c>
      <c r="F1490" s="6">
        <v>155</v>
      </c>
      <c r="G1490" s="6">
        <v>185</v>
      </c>
      <c r="H1490" s="6">
        <v>350.5</v>
      </c>
      <c r="I1490" s="6">
        <v>20</v>
      </c>
      <c r="J1490" s="6">
        <v>300</v>
      </c>
      <c r="K1490" s="19">
        <v>0.25</v>
      </c>
      <c r="L1490" s="22">
        <v>1.43</v>
      </c>
      <c r="M1490" s="22">
        <v>1.26</v>
      </c>
      <c r="N1490" s="22">
        <v>875</v>
      </c>
      <c r="O1490" s="19">
        <v>5</v>
      </c>
      <c r="P1490" s="19" t="s">
        <v>14</v>
      </c>
      <c r="Q1490" s="18"/>
      <c r="R1490" s="14">
        <v>1.8881997829999999</v>
      </c>
      <c r="S1490" s="6">
        <v>2.1267490460000001E-4</v>
      </c>
      <c r="T1490" s="6">
        <v>1.564498639</v>
      </c>
      <c r="U1490" s="6">
        <v>0.34772130610000002</v>
      </c>
      <c r="V1490" s="6">
        <v>6.4801303680000002</v>
      </c>
      <c r="W1490" s="6">
        <v>6.4402930280000001</v>
      </c>
      <c r="X1490" s="6">
        <v>4.9568104210000001</v>
      </c>
    </row>
    <row r="1491" spans="5:24" x14ac:dyDescent="0.25">
      <c r="E1491" s="19">
        <v>30</v>
      </c>
      <c r="F1491" s="6">
        <v>155</v>
      </c>
      <c r="G1491" s="6">
        <v>185</v>
      </c>
      <c r="H1491" s="6">
        <v>350.5</v>
      </c>
      <c r="I1491" s="6">
        <v>25</v>
      </c>
      <c r="J1491" s="6">
        <v>300</v>
      </c>
      <c r="K1491" s="19">
        <v>0.25</v>
      </c>
      <c r="L1491" s="22">
        <v>1.43</v>
      </c>
      <c r="M1491" s="22">
        <v>1.26</v>
      </c>
      <c r="N1491" s="22">
        <v>875</v>
      </c>
      <c r="O1491" s="19">
        <v>5</v>
      </c>
      <c r="P1491" s="19" t="s">
        <v>14</v>
      </c>
      <c r="Q1491" s="18"/>
      <c r="R1491" s="14">
        <v>1.8881997829999999</v>
      </c>
      <c r="S1491" s="6">
        <v>2.1267490460000001E-4</v>
      </c>
      <c r="T1491" s="6">
        <v>1.5806420029999999</v>
      </c>
      <c r="U1491" s="6">
        <v>0.28271613820000002</v>
      </c>
      <c r="V1491" s="6">
        <v>7.1041840030000003</v>
      </c>
      <c r="W1491" s="6">
        <v>6.0877308159999997</v>
      </c>
      <c r="X1491" s="6">
        <v>5.4817173300000004</v>
      </c>
    </row>
    <row r="1492" spans="5:24" x14ac:dyDescent="0.25">
      <c r="E1492" s="19">
        <v>30</v>
      </c>
      <c r="F1492" s="6">
        <v>155</v>
      </c>
      <c r="G1492" s="6">
        <v>185</v>
      </c>
      <c r="H1492" s="6">
        <v>350.5</v>
      </c>
      <c r="I1492" s="6">
        <v>30</v>
      </c>
      <c r="J1492" s="6">
        <v>300</v>
      </c>
      <c r="K1492" s="19">
        <v>0.25</v>
      </c>
      <c r="L1492" s="22">
        <v>1.43</v>
      </c>
      <c r="M1492" s="22">
        <v>1.26</v>
      </c>
      <c r="N1492" s="22">
        <v>875</v>
      </c>
      <c r="O1492" s="19">
        <v>5</v>
      </c>
      <c r="P1492" s="19" t="s">
        <v>14</v>
      </c>
      <c r="Q1492" s="18"/>
      <c r="R1492" s="14">
        <v>1.8881997829999999</v>
      </c>
      <c r="S1492" s="6">
        <v>2.1267490460000001E-4</v>
      </c>
      <c r="T1492" s="6">
        <v>1.596357523</v>
      </c>
      <c r="U1492" s="6">
        <v>0.29232584350000002</v>
      </c>
      <c r="V1492" s="6">
        <v>8.2007216770000007</v>
      </c>
      <c r="W1492" s="6">
        <v>5.7902199230000004</v>
      </c>
      <c r="X1492" s="6">
        <v>5.9188136399999998</v>
      </c>
    </row>
    <row r="1493" spans="5:24" x14ac:dyDescent="0.25">
      <c r="E1493" s="19">
        <v>30</v>
      </c>
      <c r="F1493" s="6">
        <v>155</v>
      </c>
      <c r="G1493" s="6">
        <v>185</v>
      </c>
      <c r="H1493" s="6">
        <v>350.5</v>
      </c>
      <c r="I1493" s="6">
        <v>35</v>
      </c>
      <c r="J1493" s="6">
        <v>300</v>
      </c>
      <c r="K1493" s="19">
        <v>0.25</v>
      </c>
      <c r="L1493" s="22">
        <v>1.43</v>
      </c>
      <c r="M1493" s="22">
        <v>1.26</v>
      </c>
      <c r="N1493" s="22">
        <v>875</v>
      </c>
      <c r="O1493" s="19">
        <v>5</v>
      </c>
      <c r="P1493" s="19" t="s">
        <v>14</v>
      </c>
      <c r="Q1493" s="18"/>
      <c r="R1493" s="14">
        <v>1.8881997829999999</v>
      </c>
      <c r="S1493" s="6">
        <v>2.1267490460000001E-4</v>
      </c>
      <c r="T1493" s="6">
        <v>1.6098425240000001</v>
      </c>
      <c r="U1493" s="6">
        <v>0.2169952248</v>
      </c>
      <c r="V1493" s="6">
        <v>8.5851810890000007</v>
      </c>
      <c r="W1493" s="6">
        <v>5.4138610219999999</v>
      </c>
      <c r="X1493" s="6">
        <v>6.2174764939999996</v>
      </c>
    </row>
    <row r="1494" spans="5:24" x14ac:dyDescent="0.25">
      <c r="E1494" s="19">
        <v>30</v>
      </c>
      <c r="F1494" s="6">
        <v>155</v>
      </c>
      <c r="G1494" s="6">
        <v>185</v>
      </c>
      <c r="H1494" s="6">
        <v>350.5</v>
      </c>
      <c r="I1494" s="6">
        <v>40</v>
      </c>
      <c r="J1494" s="6">
        <v>300</v>
      </c>
      <c r="K1494" s="19">
        <v>0.25</v>
      </c>
      <c r="L1494" s="22">
        <v>1.43</v>
      </c>
      <c r="M1494" s="22">
        <v>1.26</v>
      </c>
      <c r="N1494" s="22">
        <v>875</v>
      </c>
      <c r="O1494" s="19">
        <v>5</v>
      </c>
      <c r="P1494" s="19" t="s">
        <v>14</v>
      </c>
      <c r="Q1494" s="18"/>
      <c r="R1494" s="14">
        <v>1.8881997829999999</v>
      </c>
      <c r="S1494" s="6">
        <v>2.1267490460000001E-4</v>
      </c>
      <c r="T1494" s="6">
        <v>1.623675406</v>
      </c>
      <c r="U1494" s="6">
        <v>0.17633162359999999</v>
      </c>
      <c r="V1494" s="6">
        <v>9.2738614049999999</v>
      </c>
      <c r="W1494" s="6">
        <v>5.2769044010000004</v>
      </c>
      <c r="X1494" s="6">
        <v>6.2741542529999998</v>
      </c>
    </row>
    <row r="1495" spans="5:24" x14ac:dyDescent="0.25">
      <c r="E1495" s="19">
        <v>30</v>
      </c>
      <c r="F1495" s="6">
        <v>155</v>
      </c>
      <c r="G1495" s="6">
        <v>185</v>
      </c>
      <c r="H1495" s="6">
        <v>350.5</v>
      </c>
      <c r="I1495" s="6">
        <v>45</v>
      </c>
      <c r="J1495" s="6">
        <v>300</v>
      </c>
      <c r="K1495" s="19">
        <v>0.25</v>
      </c>
      <c r="L1495" s="22">
        <v>1.43</v>
      </c>
      <c r="M1495" s="22">
        <v>1.26</v>
      </c>
      <c r="N1495" s="22">
        <v>875</v>
      </c>
      <c r="O1495" s="19">
        <v>5</v>
      </c>
      <c r="P1495" s="19" t="s">
        <v>14</v>
      </c>
      <c r="Q1495" s="18"/>
      <c r="R1495" s="14">
        <v>1.8881997829999999</v>
      </c>
      <c r="S1495" s="6">
        <v>2.1267490460000001E-4</v>
      </c>
      <c r="T1495" s="6">
        <v>1.6365745890000001</v>
      </c>
      <c r="U1495" s="6">
        <v>0.20035048529999999</v>
      </c>
      <c r="V1495" s="6">
        <v>9.8984944959999996</v>
      </c>
      <c r="W1495" s="6">
        <v>4.8577600619999997</v>
      </c>
      <c r="X1495" s="6">
        <v>5.4371797649999998</v>
      </c>
    </row>
    <row r="1496" spans="5:24" x14ac:dyDescent="0.25">
      <c r="E1496" s="19">
        <v>30</v>
      </c>
      <c r="F1496" s="6">
        <v>155</v>
      </c>
      <c r="G1496" s="6">
        <v>185</v>
      </c>
      <c r="H1496" s="6">
        <v>350.5</v>
      </c>
      <c r="I1496" s="6">
        <v>50</v>
      </c>
      <c r="J1496" s="6">
        <v>300</v>
      </c>
      <c r="K1496" s="19">
        <v>0.25</v>
      </c>
      <c r="L1496" s="22">
        <v>1.43</v>
      </c>
      <c r="M1496" s="22">
        <v>1.26</v>
      </c>
      <c r="N1496" s="22">
        <v>875</v>
      </c>
      <c r="O1496" s="19">
        <v>5</v>
      </c>
      <c r="P1496" s="19" t="s">
        <v>14</v>
      </c>
      <c r="Q1496" s="18"/>
      <c r="R1496" s="14">
        <v>1.8881997829999999</v>
      </c>
      <c r="S1496" s="6">
        <v>2.1267490460000001E-4</v>
      </c>
      <c r="T1496" s="6">
        <v>1.6488126519999999</v>
      </c>
      <c r="U1496" s="6">
        <v>0.1177106773</v>
      </c>
      <c r="V1496" s="6">
        <v>9.827154019</v>
      </c>
      <c r="W1496" s="6">
        <v>4.7945682029999999</v>
      </c>
      <c r="X1496" s="6">
        <v>5.4081451630000004</v>
      </c>
    </row>
    <row r="1497" spans="5:24" x14ac:dyDescent="0.25">
      <c r="E1497" s="19">
        <v>30</v>
      </c>
      <c r="F1497" s="6">
        <v>155</v>
      </c>
      <c r="G1497" s="6">
        <v>185</v>
      </c>
      <c r="H1497" s="6">
        <v>350.5</v>
      </c>
      <c r="I1497" s="6">
        <v>55</v>
      </c>
      <c r="J1497" s="6">
        <v>300</v>
      </c>
      <c r="K1497" s="19">
        <v>0.25</v>
      </c>
      <c r="L1497" s="22">
        <v>1.43</v>
      </c>
      <c r="M1497" s="22">
        <v>1.26</v>
      </c>
      <c r="N1497" s="22">
        <v>875</v>
      </c>
      <c r="O1497" s="19">
        <v>5</v>
      </c>
      <c r="P1497" s="19" t="s">
        <v>14</v>
      </c>
      <c r="Q1497" s="18"/>
      <c r="R1497" s="14">
        <v>1.8881997829999999</v>
      </c>
      <c r="S1497" s="6">
        <v>2.1267490460000001E-4</v>
      </c>
      <c r="T1497" s="6">
        <v>1.65992462</v>
      </c>
      <c r="U1497" s="6">
        <v>0.1177611598</v>
      </c>
      <c r="V1497" s="6">
        <v>9.3386186759999994</v>
      </c>
      <c r="W1497" s="6">
        <v>4.6903092979999998</v>
      </c>
      <c r="X1497" s="6">
        <v>5.0152043480000001</v>
      </c>
    </row>
    <row r="1498" spans="5:24" x14ac:dyDescent="0.25">
      <c r="E1498" s="19">
        <v>30</v>
      </c>
      <c r="F1498" s="6">
        <v>155</v>
      </c>
      <c r="G1498" s="6">
        <v>185</v>
      </c>
      <c r="H1498" s="6">
        <v>350.5</v>
      </c>
      <c r="I1498" s="6">
        <v>60</v>
      </c>
      <c r="J1498" s="6">
        <v>300</v>
      </c>
      <c r="K1498" s="19">
        <v>0.25</v>
      </c>
      <c r="L1498" s="22">
        <v>1.43</v>
      </c>
      <c r="M1498" s="22">
        <v>1.26</v>
      </c>
      <c r="N1498" s="22">
        <v>875</v>
      </c>
      <c r="O1498" s="19">
        <v>5</v>
      </c>
      <c r="P1498" s="19" t="s">
        <v>14</v>
      </c>
      <c r="Q1498" s="18"/>
      <c r="R1498" s="14">
        <v>1.8881997829999999</v>
      </c>
      <c r="S1498" s="6">
        <v>2.1267490460000001E-4</v>
      </c>
      <c r="T1498" s="6">
        <v>1.6704723450000001</v>
      </c>
      <c r="U1498" s="6">
        <v>0.1038352121</v>
      </c>
      <c r="V1498" s="6">
        <v>9.325326767</v>
      </c>
      <c r="W1498" s="6">
        <v>4.5544285410000001</v>
      </c>
      <c r="X1498" s="6">
        <v>4.11694943</v>
      </c>
    </row>
    <row r="1499" spans="5:24" x14ac:dyDescent="0.25">
      <c r="E1499" s="19">
        <v>30</v>
      </c>
      <c r="F1499" s="6">
        <v>155</v>
      </c>
      <c r="G1499" s="6">
        <v>185</v>
      </c>
      <c r="H1499" s="6">
        <v>350.5</v>
      </c>
      <c r="I1499" s="6">
        <v>65</v>
      </c>
      <c r="J1499" s="6">
        <v>300</v>
      </c>
      <c r="K1499" s="19">
        <v>0.25</v>
      </c>
      <c r="L1499" s="22">
        <v>1.43</v>
      </c>
      <c r="M1499" s="22">
        <v>1.26</v>
      </c>
      <c r="N1499" s="22">
        <v>875</v>
      </c>
      <c r="O1499" s="19">
        <v>5</v>
      </c>
      <c r="P1499" s="19" t="s">
        <v>14</v>
      </c>
      <c r="Q1499" s="18"/>
      <c r="R1499" s="14">
        <v>1.8881997829999999</v>
      </c>
      <c r="S1499" s="6">
        <v>2.1267490460000001E-4</v>
      </c>
      <c r="T1499" s="6">
        <v>1.6803945039999999</v>
      </c>
      <c r="U1499" s="6">
        <v>0.1038352121</v>
      </c>
      <c r="V1499" s="6">
        <v>9.1009692060000003</v>
      </c>
      <c r="W1499" s="6">
        <v>4.4462374130000004</v>
      </c>
      <c r="X1499" s="6">
        <v>2.5435818069999998</v>
      </c>
    </row>
    <row r="1500" spans="5:24" x14ac:dyDescent="0.25">
      <c r="E1500" s="19">
        <v>30</v>
      </c>
      <c r="F1500" s="6">
        <v>155</v>
      </c>
      <c r="G1500" s="6">
        <v>185</v>
      </c>
      <c r="H1500" s="6">
        <v>350.5</v>
      </c>
      <c r="I1500" s="6">
        <v>70</v>
      </c>
      <c r="J1500" s="6">
        <v>300</v>
      </c>
      <c r="K1500" s="19">
        <v>0.25</v>
      </c>
      <c r="L1500" s="22">
        <v>1.43</v>
      </c>
      <c r="M1500" s="22">
        <v>1.26</v>
      </c>
      <c r="N1500" s="22">
        <v>875</v>
      </c>
      <c r="O1500" s="19">
        <v>5</v>
      </c>
      <c r="P1500" s="19" t="s">
        <v>14</v>
      </c>
      <c r="Q1500" s="18"/>
      <c r="R1500" s="14">
        <v>1.8881997829999999</v>
      </c>
      <c r="S1500" s="6">
        <v>2.1267490460000001E-4</v>
      </c>
      <c r="T1500" s="6">
        <v>1.6899361939999999</v>
      </c>
      <c r="U1500" s="6">
        <v>9.789991697E-2</v>
      </c>
      <c r="V1500" s="6">
        <v>8.9381476840000005</v>
      </c>
      <c r="W1500" s="6">
        <v>4.361958746</v>
      </c>
      <c r="X1500" s="6">
        <v>0.84572689249999999</v>
      </c>
    </row>
    <row r="1501" spans="5:24" x14ac:dyDescent="0.25">
      <c r="E1501" s="19">
        <v>30</v>
      </c>
      <c r="F1501" s="6">
        <v>155</v>
      </c>
      <c r="G1501" s="6">
        <v>185</v>
      </c>
      <c r="H1501" s="6">
        <v>350.5</v>
      </c>
      <c r="I1501" s="6">
        <v>75</v>
      </c>
      <c r="J1501" s="6">
        <v>300</v>
      </c>
      <c r="K1501" s="19">
        <v>0.25</v>
      </c>
      <c r="L1501" s="22">
        <v>1.43</v>
      </c>
      <c r="M1501" s="22">
        <v>1.26</v>
      </c>
      <c r="N1501" s="22">
        <v>875</v>
      </c>
      <c r="O1501" s="19">
        <v>5</v>
      </c>
      <c r="P1501" s="19" t="s">
        <v>14</v>
      </c>
      <c r="Q1501" s="18"/>
      <c r="R1501" s="14">
        <v>1.8881997829999999</v>
      </c>
      <c r="S1501" s="6">
        <v>2.1267490460000001E-4</v>
      </c>
      <c r="T1501" s="6">
        <v>1.6986505030000001</v>
      </c>
      <c r="U1501" s="6">
        <v>9.789991697E-2</v>
      </c>
      <c r="V1501" s="6">
        <v>8.4373487189999992</v>
      </c>
      <c r="W1501" s="6">
        <v>4.3259395100000004</v>
      </c>
      <c r="X1501" s="6">
        <v>0.36909810339999999</v>
      </c>
    </row>
    <row r="1502" spans="5:24" x14ac:dyDescent="0.25">
      <c r="E1502" s="19">
        <v>30</v>
      </c>
      <c r="F1502" s="6">
        <v>155</v>
      </c>
      <c r="G1502" s="6">
        <v>185</v>
      </c>
      <c r="H1502" s="6">
        <v>350.5</v>
      </c>
      <c r="I1502" s="6">
        <v>80</v>
      </c>
      <c r="J1502" s="6">
        <v>300</v>
      </c>
      <c r="K1502" s="19">
        <v>0.25</v>
      </c>
      <c r="L1502" s="22">
        <v>1.43</v>
      </c>
      <c r="M1502" s="22">
        <v>1.26</v>
      </c>
      <c r="N1502" s="22">
        <v>875</v>
      </c>
      <c r="O1502" s="19">
        <v>5</v>
      </c>
      <c r="P1502" s="19" t="s">
        <v>14</v>
      </c>
      <c r="Q1502" s="18"/>
      <c r="R1502" s="14">
        <v>1.8881997829999999</v>
      </c>
      <c r="S1502" s="6">
        <v>2.1267490460000001E-4</v>
      </c>
      <c r="T1502" s="6">
        <v>1.706825086</v>
      </c>
      <c r="U1502" s="6">
        <v>9.789991697E-2</v>
      </c>
      <c r="V1502" s="6">
        <v>7.7140319939999999</v>
      </c>
      <c r="W1502" s="6">
        <v>4.3422958270000001</v>
      </c>
      <c r="X1502" s="6">
        <v>0.25783620950000002</v>
      </c>
    </row>
    <row r="1503" spans="5:24" x14ac:dyDescent="0.25">
      <c r="E1503" s="19">
        <v>30</v>
      </c>
      <c r="F1503" s="6">
        <v>155</v>
      </c>
      <c r="G1503" s="6">
        <v>185</v>
      </c>
      <c r="H1503" s="6">
        <v>350.5</v>
      </c>
      <c r="I1503" s="6">
        <v>85</v>
      </c>
      <c r="J1503" s="6">
        <v>300</v>
      </c>
      <c r="K1503" s="19">
        <v>0.25</v>
      </c>
      <c r="L1503" s="22">
        <v>1.43</v>
      </c>
      <c r="M1503" s="22">
        <v>1.26</v>
      </c>
      <c r="N1503" s="22">
        <v>875</v>
      </c>
      <c r="O1503" s="19">
        <v>5</v>
      </c>
      <c r="P1503" s="19" t="s">
        <v>14</v>
      </c>
      <c r="Q1503" s="18"/>
      <c r="R1503" s="14">
        <v>1.8881997829999999</v>
      </c>
      <c r="S1503" s="6">
        <v>2.1267490460000001E-4</v>
      </c>
      <c r="T1503" s="6">
        <v>1.714075005</v>
      </c>
      <c r="U1503" s="6">
        <v>9.789991697E-2</v>
      </c>
      <c r="V1503" s="6">
        <v>6.807725392</v>
      </c>
      <c r="W1503" s="6">
        <v>4.3441744959999999</v>
      </c>
      <c r="X1503" s="6">
        <v>0.2462382753</v>
      </c>
    </row>
    <row r="1504" spans="5:24" x14ac:dyDescent="0.25">
      <c r="E1504" s="19">
        <v>30</v>
      </c>
      <c r="F1504" s="6">
        <v>155</v>
      </c>
      <c r="G1504" s="6">
        <v>185</v>
      </c>
      <c r="H1504" s="6">
        <v>350.5</v>
      </c>
      <c r="I1504" s="6">
        <v>90</v>
      </c>
      <c r="J1504" s="6">
        <v>300</v>
      </c>
      <c r="K1504" s="19">
        <v>0.25</v>
      </c>
      <c r="L1504" s="22">
        <v>1.43</v>
      </c>
      <c r="M1504" s="22">
        <v>1.26</v>
      </c>
      <c r="N1504" s="22">
        <v>875</v>
      </c>
      <c r="O1504" s="19">
        <v>5</v>
      </c>
      <c r="P1504" s="19" t="s">
        <v>14</v>
      </c>
      <c r="Q1504" s="18"/>
      <c r="R1504" s="14">
        <v>1.8881997829999999</v>
      </c>
      <c r="S1504" s="6">
        <v>2.1267490460000001E-4</v>
      </c>
      <c r="T1504" s="6">
        <v>1.7207669249999999</v>
      </c>
      <c r="U1504" s="6">
        <v>9.789991697E-2</v>
      </c>
      <c r="V1504" s="6">
        <v>5.9224544650000004</v>
      </c>
      <c r="W1504" s="6">
        <v>4.3442610369999999</v>
      </c>
      <c r="X1504" s="6">
        <v>0.23552160489999999</v>
      </c>
    </row>
    <row r="1505" spans="5:24" x14ac:dyDescent="0.25">
      <c r="E1505" s="19">
        <v>30</v>
      </c>
      <c r="F1505" s="6">
        <v>155</v>
      </c>
      <c r="G1505" s="6">
        <v>185</v>
      </c>
      <c r="H1505" s="6">
        <v>350.5</v>
      </c>
      <c r="I1505" s="6">
        <v>95</v>
      </c>
      <c r="J1505" s="6">
        <v>300</v>
      </c>
      <c r="K1505" s="19">
        <v>0.25</v>
      </c>
      <c r="L1505" s="22">
        <v>1.43</v>
      </c>
      <c r="M1505" s="22">
        <v>1.26</v>
      </c>
      <c r="N1505" s="22">
        <v>875</v>
      </c>
      <c r="O1505" s="19">
        <v>5</v>
      </c>
      <c r="P1505" s="19" t="s">
        <v>14</v>
      </c>
      <c r="Q1505" s="18"/>
      <c r="R1505" s="14">
        <v>1.8881997829999999</v>
      </c>
      <c r="S1505" s="6">
        <v>2.1267490460000001E-4</v>
      </c>
      <c r="T1505" s="6">
        <v>1.7266630169999999</v>
      </c>
      <c r="U1505" s="6">
        <v>9.789991697E-2</v>
      </c>
      <c r="V1505" s="6">
        <v>4.6272391429999997</v>
      </c>
      <c r="W1505" s="6">
        <v>4.3387043609999996</v>
      </c>
      <c r="X1505" s="6">
        <v>0.22657097600000001</v>
      </c>
    </row>
    <row r="1506" spans="5:24" x14ac:dyDescent="0.25">
      <c r="E1506" s="19">
        <v>30</v>
      </c>
      <c r="F1506" s="6">
        <v>155</v>
      </c>
      <c r="G1506" s="6">
        <v>185</v>
      </c>
      <c r="H1506" s="6">
        <v>350.5</v>
      </c>
      <c r="I1506" s="6">
        <v>100</v>
      </c>
      <c r="J1506" s="6">
        <v>300</v>
      </c>
      <c r="K1506" s="19">
        <v>0.25</v>
      </c>
      <c r="L1506" s="22">
        <v>1.43</v>
      </c>
      <c r="M1506" s="22">
        <v>1.26</v>
      </c>
      <c r="N1506" s="22">
        <v>875</v>
      </c>
      <c r="O1506" s="19">
        <v>5</v>
      </c>
      <c r="P1506" s="19" t="s">
        <v>14</v>
      </c>
      <c r="Q1506" s="18"/>
      <c r="R1506" s="14">
        <v>1.8881997829999999</v>
      </c>
      <c r="S1506" s="6">
        <v>2.1267490460000001E-4</v>
      </c>
      <c r="T1506" s="6">
        <v>1.7316681549999999</v>
      </c>
      <c r="U1506" s="6">
        <v>9.789991697E-2</v>
      </c>
      <c r="V1506" s="6">
        <v>1.8627143370000001</v>
      </c>
      <c r="W1506" s="6">
        <v>4.3391605059999998</v>
      </c>
      <c r="X1506" s="6">
        <v>0.21730521459999999</v>
      </c>
    </row>
    <row r="1507" spans="5:24" x14ac:dyDescent="0.25">
      <c r="E1507" s="19">
        <v>30</v>
      </c>
      <c r="F1507" s="6">
        <v>155</v>
      </c>
      <c r="G1507" s="6">
        <v>185</v>
      </c>
      <c r="H1507" s="6">
        <v>350.5</v>
      </c>
      <c r="I1507" s="6">
        <v>105</v>
      </c>
      <c r="J1507" s="6">
        <v>300</v>
      </c>
      <c r="K1507" s="19">
        <v>0.25</v>
      </c>
      <c r="L1507" s="22">
        <v>1.43</v>
      </c>
      <c r="M1507" s="22">
        <v>1.26</v>
      </c>
      <c r="N1507" s="22">
        <v>875</v>
      </c>
      <c r="O1507" s="19">
        <v>5</v>
      </c>
      <c r="P1507" s="19" t="s">
        <v>14</v>
      </c>
      <c r="Q1507" s="18"/>
      <c r="R1507" s="14">
        <v>1.8881997829999999</v>
      </c>
      <c r="S1507" s="6">
        <v>2.1267490460000001E-4</v>
      </c>
      <c r="T1507" s="6">
        <v>1.7352269229999999</v>
      </c>
      <c r="U1507" s="6">
        <v>9.789991697E-2</v>
      </c>
      <c r="V1507" s="6">
        <v>0.70269313509999998</v>
      </c>
      <c r="W1507" s="6">
        <v>4.3391605059999998</v>
      </c>
      <c r="X1507" s="6">
        <v>0.2086759094</v>
      </c>
    </row>
    <row r="1508" spans="5:24" x14ac:dyDescent="0.25">
      <c r="E1508" s="19">
        <v>30</v>
      </c>
      <c r="F1508" s="6">
        <v>155</v>
      </c>
      <c r="G1508" s="6">
        <v>185</v>
      </c>
      <c r="H1508" s="6">
        <v>350.5</v>
      </c>
      <c r="I1508" s="6">
        <v>110</v>
      </c>
      <c r="J1508" s="6">
        <v>300</v>
      </c>
      <c r="K1508" s="19">
        <v>0.25</v>
      </c>
      <c r="L1508" s="22">
        <v>1.43</v>
      </c>
      <c r="M1508" s="22">
        <v>1.26</v>
      </c>
      <c r="N1508" s="22">
        <v>875</v>
      </c>
      <c r="O1508" s="19">
        <v>5</v>
      </c>
      <c r="P1508" s="19" t="s">
        <v>14</v>
      </c>
      <c r="Q1508" s="18"/>
      <c r="R1508" s="14">
        <v>1.8881997829999999</v>
      </c>
      <c r="S1508" s="6">
        <v>2.1267490460000001E-4</v>
      </c>
      <c r="T1508" s="6">
        <v>1.7381594520000001</v>
      </c>
      <c r="U1508" s="6">
        <v>9.789991697E-2</v>
      </c>
      <c r="V1508" s="6">
        <v>0.29563302060000002</v>
      </c>
      <c r="W1508" s="6">
        <v>4.3399267579999998</v>
      </c>
      <c r="X1508" s="6">
        <v>0.19975368609999999</v>
      </c>
    </row>
    <row r="1509" spans="5:24" x14ac:dyDescent="0.25">
      <c r="E1509" s="19">
        <v>30</v>
      </c>
      <c r="F1509" s="6">
        <v>155</v>
      </c>
      <c r="G1509" s="6">
        <v>185</v>
      </c>
      <c r="H1509" s="6">
        <v>350.5</v>
      </c>
      <c r="I1509" s="6">
        <v>115</v>
      </c>
      <c r="J1509" s="6">
        <v>300</v>
      </c>
      <c r="K1509" s="19">
        <v>0.25</v>
      </c>
      <c r="L1509" s="22">
        <v>1.43</v>
      </c>
      <c r="M1509" s="22">
        <v>1.26</v>
      </c>
      <c r="N1509" s="22">
        <v>875</v>
      </c>
      <c r="O1509" s="19">
        <v>5</v>
      </c>
      <c r="P1509" s="19" t="s">
        <v>14</v>
      </c>
      <c r="Q1509" s="18"/>
      <c r="R1509" s="14">
        <v>1.8881997829999999</v>
      </c>
      <c r="S1509" s="6">
        <v>2.1267490460000001E-4</v>
      </c>
      <c r="T1509" s="6">
        <v>1.7403622649999999</v>
      </c>
      <c r="U1509" s="6">
        <v>9.0522265769999999E-2</v>
      </c>
      <c r="V1509" s="6">
        <v>9.4511718080000001E-2</v>
      </c>
      <c r="W1509" s="6">
        <v>4.3190811069999997</v>
      </c>
      <c r="X1509" s="6">
        <v>0.19308664049999999</v>
      </c>
    </row>
    <row r="1510" spans="5:24" x14ac:dyDescent="0.25">
      <c r="E1510" s="19">
        <v>30</v>
      </c>
      <c r="F1510" s="6">
        <v>120</v>
      </c>
      <c r="G1510" s="6">
        <v>147.5</v>
      </c>
      <c r="H1510" s="6">
        <v>237</v>
      </c>
      <c r="I1510" s="6">
        <v>10</v>
      </c>
      <c r="J1510" s="6">
        <v>200</v>
      </c>
      <c r="K1510" s="19">
        <v>0.25</v>
      </c>
      <c r="L1510" s="22">
        <v>1.43</v>
      </c>
      <c r="M1510" s="22">
        <v>1.26</v>
      </c>
      <c r="N1510" s="22">
        <v>875</v>
      </c>
      <c r="O1510" s="19">
        <v>5</v>
      </c>
      <c r="P1510" s="19" t="s">
        <v>14</v>
      </c>
      <c r="Q1510" s="18"/>
      <c r="R1510" s="14">
        <v>1.4813173909999999</v>
      </c>
      <c r="S1510" s="6">
        <v>2.4154832509999999E-4</v>
      </c>
      <c r="T1510" s="6">
        <v>1.127132909</v>
      </c>
      <c r="U1510" s="6">
        <v>0.43709580930000003</v>
      </c>
      <c r="V1510" s="6">
        <v>6.7066350830000001</v>
      </c>
      <c r="W1510" s="6">
        <v>12.584968979999999</v>
      </c>
      <c r="X1510" s="6">
        <v>5.7364895980000004</v>
      </c>
    </row>
    <row r="1511" spans="5:24" x14ac:dyDescent="0.25">
      <c r="E1511" s="19">
        <v>30</v>
      </c>
      <c r="F1511" s="6">
        <v>120</v>
      </c>
      <c r="G1511" s="6">
        <v>147.5</v>
      </c>
      <c r="H1511" s="6">
        <v>237</v>
      </c>
      <c r="I1511" s="6">
        <v>15</v>
      </c>
      <c r="J1511" s="6">
        <v>200</v>
      </c>
      <c r="K1511" s="19">
        <v>0.25</v>
      </c>
      <c r="L1511" s="22">
        <v>1.43</v>
      </c>
      <c r="M1511" s="22">
        <v>1.26</v>
      </c>
      <c r="N1511" s="22">
        <v>875</v>
      </c>
      <c r="O1511" s="19">
        <v>5</v>
      </c>
      <c r="P1511" s="19" t="s">
        <v>14</v>
      </c>
      <c r="Q1511" s="18"/>
      <c r="R1511" s="14">
        <v>1.4813173909999999</v>
      </c>
      <c r="S1511" s="6">
        <v>2.4154832509999999E-4</v>
      </c>
      <c r="T1511" s="6">
        <v>1.1545943540000001</v>
      </c>
      <c r="U1511" s="6">
        <v>0.36260245940000002</v>
      </c>
      <c r="V1511" s="6">
        <v>8.323545288</v>
      </c>
      <c r="W1511" s="6">
        <v>10.72930813</v>
      </c>
      <c r="X1511" s="6">
        <v>7.025125064</v>
      </c>
    </row>
    <row r="1512" spans="5:24" x14ac:dyDescent="0.25">
      <c r="E1512" s="19">
        <v>30</v>
      </c>
      <c r="F1512" s="6">
        <v>120</v>
      </c>
      <c r="G1512" s="6">
        <v>147.5</v>
      </c>
      <c r="H1512" s="6">
        <v>237</v>
      </c>
      <c r="I1512" s="6">
        <v>20</v>
      </c>
      <c r="J1512" s="6">
        <v>200</v>
      </c>
      <c r="K1512" s="19">
        <v>0.25</v>
      </c>
      <c r="L1512" s="22">
        <v>1.43</v>
      </c>
      <c r="M1512" s="22">
        <v>1.26</v>
      </c>
      <c r="N1512" s="22">
        <v>875</v>
      </c>
      <c r="O1512" s="19">
        <v>5</v>
      </c>
      <c r="P1512" s="19" t="s">
        <v>14</v>
      </c>
      <c r="Q1512" s="18"/>
      <c r="R1512" s="14">
        <v>1.4813173909999999</v>
      </c>
      <c r="S1512" s="6">
        <v>2.4154832509999999E-4</v>
      </c>
      <c r="T1512" s="6">
        <v>1.179518716</v>
      </c>
      <c r="U1512" s="6">
        <v>0.25942806460000001</v>
      </c>
      <c r="V1512" s="6">
        <v>9.6586256640000006</v>
      </c>
      <c r="W1512" s="6">
        <v>9.2260400679999996</v>
      </c>
      <c r="X1512" s="6">
        <v>7.9541190009999996</v>
      </c>
    </row>
    <row r="1513" spans="5:24" x14ac:dyDescent="0.25">
      <c r="E1513" s="19">
        <v>30</v>
      </c>
      <c r="F1513" s="6">
        <v>120</v>
      </c>
      <c r="G1513" s="6">
        <v>147.5</v>
      </c>
      <c r="H1513" s="6">
        <v>237</v>
      </c>
      <c r="I1513" s="6">
        <v>25</v>
      </c>
      <c r="J1513" s="6">
        <v>200</v>
      </c>
      <c r="K1513" s="19">
        <v>0.25</v>
      </c>
      <c r="L1513" s="22">
        <v>1.43</v>
      </c>
      <c r="M1513" s="22">
        <v>1.26</v>
      </c>
      <c r="N1513" s="22">
        <v>875</v>
      </c>
      <c r="O1513" s="19">
        <v>5</v>
      </c>
      <c r="P1513" s="19" t="s">
        <v>14</v>
      </c>
      <c r="Q1513" s="18"/>
      <c r="R1513" s="14">
        <v>1.4813173909999999</v>
      </c>
      <c r="S1513" s="6">
        <v>2.4154832509999999E-4</v>
      </c>
      <c r="T1513" s="6">
        <v>1.203140144</v>
      </c>
      <c r="U1513" s="6">
        <v>0.19720290730000001</v>
      </c>
      <c r="V1513" s="6">
        <v>10.60593297</v>
      </c>
      <c r="W1513" s="6">
        <v>7.8392162169999997</v>
      </c>
      <c r="X1513" s="6">
        <v>8.2602603820000002</v>
      </c>
    </row>
    <row r="1514" spans="5:24" x14ac:dyDescent="0.25">
      <c r="E1514" s="19">
        <v>30</v>
      </c>
      <c r="F1514" s="6">
        <v>120</v>
      </c>
      <c r="G1514" s="6">
        <v>147.5</v>
      </c>
      <c r="H1514" s="6">
        <v>237</v>
      </c>
      <c r="I1514" s="6">
        <v>30</v>
      </c>
      <c r="J1514" s="6">
        <v>200</v>
      </c>
      <c r="K1514" s="19">
        <v>0.25</v>
      </c>
      <c r="L1514" s="22">
        <v>1.43</v>
      </c>
      <c r="M1514" s="22">
        <v>1.26</v>
      </c>
      <c r="N1514" s="22">
        <v>875</v>
      </c>
      <c r="O1514" s="19">
        <v>5</v>
      </c>
      <c r="P1514" s="19" t="s">
        <v>14</v>
      </c>
      <c r="Q1514" s="18"/>
      <c r="R1514" s="14">
        <v>1.4813173909999999</v>
      </c>
      <c r="S1514" s="6">
        <v>2.4154832509999999E-4</v>
      </c>
      <c r="T1514" s="6">
        <v>1.225114719</v>
      </c>
      <c r="U1514" s="6">
        <v>0.1743865799</v>
      </c>
      <c r="V1514" s="6">
        <v>11.7503479</v>
      </c>
      <c r="W1514" s="6">
        <v>6.8715289329999996</v>
      </c>
      <c r="X1514" s="6">
        <v>8.8974256230000002</v>
      </c>
    </row>
    <row r="1515" spans="5:24" x14ac:dyDescent="0.25">
      <c r="E1515" s="19">
        <v>30</v>
      </c>
      <c r="F1515" s="6">
        <v>120</v>
      </c>
      <c r="G1515" s="6">
        <v>147.5</v>
      </c>
      <c r="H1515" s="6">
        <v>237</v>
      </c>
      <c r="I1515" s="6">
        <v>35</v>
      </c>
      <c r="J1515" s="6">
        <v>200</v>
      </c>
      <c r="K1515" s="19">
        <v>0.25</v>
      </c>
      <c r="L1515" s="22">
        <v>1.43</v>
      </c>
      <c r="M1515" s="22">
        <v>1.26</v>
      </c>
      <c r="N1515" s="22">
        <v>875</v>
      </c>
      <c r="O1515" s="19">
        <v>5</v>
      </c>
      <c r="P1515" s="19" t="s">
        <v>14</v>
      </c>
      <c r="Q1515" s="18"/>
      <c r="R1515" s="14">
        <v>1.4813173909999999</v>
      </c>
      <c r="S1515" s="6">
        <v>2.4154832509999999E-4</v>
      </c>
      <c r="T1515" s="6">
        <v>1.246194456</v>
      </c>
      <c r="U1515" s="6">
        <v>0.16394203609999999</v>
      </c>
      <c r="V1515" s="6">
        <v>12.68099868</v>
      </c>
      <c r="W1515" s="6">
        <v>6.3599327959999998</v>
      </c>
      <c r="X1515" s="6">
        <v>8.1032536620000002</v>
      </c>
    </row>
    <row r="1516" spans="5:24" x14ac:dyDescent="0.25">
      <c r="E1516" s="19">
        <v>30</v>
      </c>
      <c r="F1516" s="6">
        <v>120</v>
      </c>
      <c r="G1516" s="6">
        <v>147.5</v>
      </c>
      <c r="H1516" s="6">
        <v>237</v>
      </c>
      <c r="I1516" s="6">
        <v>40</v>
      </c>
      <c r="J1516" s="6">
        <v>200</v>
      </c>
      <c r="K1516" s="19">
        <v>0.25</v>
      </c>
      <c r="L1516" s="22">
        <v>1.43</v>
      </c>
      <c r="M1516" s="22">
        <v>1.26</v>
      </c>
      <c r="N1516" s="22">
        <v>875</v>
      </c>
      <c r="O1516" s="19">
        <v>5</v>
      </c>
      <c r="P1516" s="19" t="s">
        <v>14</v>
      </c>
      <c r="Q1516" s="18"/>
      <c r="R1516" s="14">
        <v>1.4813173909999999</v>
      </c>
      <c r="S1516" s="6">
        <v>2.4154832509999999E-4</v>
      </c>
      <c r="T1516" s="6">
        <v>1.265434929</v>
      </c>
      <c r="U1516" s="6">
        <v>0.15208141050000001</v>
      </c>
      <c r="V1516" s="6">
        <v>12.576749189999999</v>
      </c>
      <c r="W1516" s="6">
        <v>5.740638058</v>
      </c>
      <c r="X1516" s="6">
        <v>8.3413651079999998</v>
      </c>
    </row>
    <row r="1517" spans="5:24" x14ac:dyDescent="0.25">
      <c r="E1517" s="19">
        <v>30</v>
      </c>
      <c r="F1517" s="6">
        <v>120</v>
      </c>
      <c r="G1517" s="6">
        <v>147.5</v>
      </c>
      <c r="H1517" s="6">
        <v>237</v>
      </c>
      <c r="I1517" s="6">
        <v>45</v>
      </c>
      <c r="J1517" s="6">
        <v>200</v>
      </c>
      <c r="K1517" s="19">
        <v>0.25</v>
      </c>
      <c r="L1517" s="22">
        <v>1.43</v>
      </c>
      <c r="M1517" s="22">
        <v>1.26</v>
      </c>
      <c r="N1517" s="22">
        <v>875</v>
      </c>
      <c r="O1517" s="19">
        <v>5</v>
      </c>
      <c r="P1517" s="19" t="s">
        <v>14</v>
      </c>
      <c r="Q1517" s="18"/>
      <c r="R1517" s="14">
        <v>1.4813173909999999</v>
      </c>
      <c r="S1517" s="6">
        <v>2.4154832509999999E-4</v>
      </c>
      <c r="T1517" s="6">
        <v>1.283780047</v>
      </c>
      <c r="U1517" s="6">
        <v>0.12176325239999999</v>
      </c>
      <c r="V1517" s="6">
        <v>12.78010965</v>
      </c>
      <c r="W1517" s="6">
        <v>5.1659270399999997</v>
      </c>
      <c r="X1517" s="6">
        <v>7.9701230369999996</v>
      </c>
    </row>
    <row r="1518" spans="5:24" x14ac:dyDescent="0.25">
      <c r="E1518" s="19">
        <v>30</v>
      </c>
      <c r="F1518" s="6">
        <v>120</v>
      </c>
      <c r="G1518" s="6">
        <v>147.5</v>
      </c>
      <c r="H1518" s="6">
        <v>237</v>
      </c>
      <c r="I1518" s="6">
        <v>50</v>
      </c>
      <c r="J1518" s="6">
        <v>200</v>
      </c>
      <c r="K1518" s="19">
        <v>0.25</v>
      </c>
      <c r="L1518" s="22">
        <v>1.43</v>
      </c>
      <c r="M1518" s="22">
        <v>1.26</v>
      </c>
      <c r="N1518" s="22">
        <v>875</v>
      </c>
      <c r="O1518" s="19">
        <v>5</v>
      </c>
      <c r="P1518" s="19" t="s">
        <v>14</v>
      </c>
      <c r="Q1518" s="18"/>
      <c r="R1518" s="14">
        <v>1.4813173909999999</v>
      </c>
      <c r="S1518" s="6">
        <v>2.4154832509999999E-4</v>
      </c>
      <c r="T1518" s="6">
        <v>1.3007830970000001</v>
      </c>
      <c r="U1518" s="6">
        <v>0.11015129949999999</v>
      </c>
      <c r="V1518" s="6">
        <v>12.35458244</v>
      </c>
      <c r="W1518" s="6">
        <v>4.7874852209999998</v>
      </c>
      <c r="X1518" s="6">
        <v>7.3869310239999999</v>
      </c>
    </row>
    <row r="1519" spans="5:24" x14ac:dyDescent="0.25">
      <c r="E1519" s="19">
        <v>30</v>
      </c>
      <c r="F1519" s="6">
        <v>120</v>
      </c>
      <c r="G1519" s="6">
        <v>147.5</v>
      </c>
      <c r="H1519" s="6">
        <v>237</v>
      </c>
      <c r="I1519" s="6">
        <v>55</v>
      </c>
      <c r="J1519" s="6">
        <v>200</v>
      </c>
      <c r="K1519" s="19">
        <v>0.25</v>
      </c>
      <c r="L1519" s="22">
        <v>1.43</v>
      </c>
      <c r="M1519" s="22">
        <v>1.26</v>
      </c>
      <c r="N1519" s="22">
        <v>875</v>
      </c>
      <c r="O1519" s="19">
        <v>5</v>
      </c>
      <c r="P1519" s="19" t="s">
        <v>14</v>
      </c>
      <c r="Q1519" s="18"/>
      <c r="R1519" s="14">
        <v>1.4813173909999999</v>
      </c>
      <c r="S1519" s="6">
        <v>2.4154832509999999E-4</v>
      </c>
      <c r="T1519" s="6">
        <v>1.316708773</v>
      </c>
      <c r="U1519" s="6">
        <v>0.1020553931</v>
      </c>
      <c r="V1519" s="6">
        <v>12.019753209999999</v>
      </c>
      <c r="W1519" s="6">
        <v>4.3483375620000002</v>
      </c>
      <c r="X1519" s="6">
        <v>6.3050399170000002</v>
      </c>
    </row>
    <row r="1520" spans="5:24" x14ac:dyDescent="0.25">
      <c r="E1520" s="19">
        <v>30</v>
      </c>
      <c r="F1520" s="6">
        <v>120</v>
      </c>
      <c r="G1520" s="6">
        <v>147.5</v>
      </c>
      <c r="H1520" s="6">
        <v>237</v>
      </c>
      <c r="I1520" s="6">
        <v>60</v>
      </c>
      <c r="J1520" s="6">
        <v>200</v>
      </c>
      <c r="K1520" s="19">
        <v>0.25</v>
      </c>
      <c r="L1520" s="22">
        <v>1.43</v>
      </c>
      <c r="M1520" s="22">
        <v>1.26</v>
      </c>
      <c r="N1520" s="22">
        <v>875</v>
      </c>
      <c r="O1520" s="19">
        <v>5</v>
      </c>
      <c r="P1520" s="19" t="s">
        <v>14</v>
      </c>
      <c r="Q1520" s="18"/>
      <c r="R1520" s="14">
        <v>1.4813173909999999</v>
      </c>
      <c r="S1520" s="6">
        <v>2.4154832509999999E-4</v>
      </c>
      <c r="T1520" s="6">
        <v>1.3319587669999999</v>
      </c>
      <c r="U1520" s="6">
        <v>8.3749773860000001E-2</v>
      </c>
      <c r="V1520" s="6">
        <v>11.225176579999999</v>
      </c>
      <c r="W1520" s="6">
        <v>4.0737661159999998</v>
      </c>
      <c r="X1520" s="6">
        <v>3.4320726819999998</v>
      </c>
    </row>
    <row r="1521" spans="5:24" x14ac:dyDescent="0.25">
      <c r="E1521" s="19">
        <v>30</v>
      </c>
      <c r="F1521" s="6">
        <v>120</v>
      </c>
      <c r="G1521" s="6">
        <v>147.5</v>
      </c>
      <c r="H1521" s="6">
        <v>237</v>
      </c>
      <c r="I1521" s="6">
        <v>65</v>
      </c>
      <c r="J1521" s="6">
        <v>200</v>
      </c>
      <c r="K1521" s="19">
        <v>0.25</v>
      </c>
      <c r="L1521" s="22">
        <v>1.43</v>
      </c>
      <c r="M1521" s="22">
        <v>1.26</v>
      </c>
      <c r="N1521" s="22">
        <v>875</v>
      </c>
      <c r="O1521" s="19">
        <v>5</v>
      </c>
      <c r="P1521" s="19" t="s">
        <v>14</v>
      </c>
      <c r="Q1521" s="18"/>
      <c r="R1521" s="14">
        <v>1.4813173909999999</v>
      </c>
      <c r="S1521" s="6">
        <v>2.4154832509999999E-4</v>
      </c>
      <c r="T1521" s="6">
        <v>1.3452986769999999</v>
      </c>
      <c r="U1521" s="6">
        <v>8.3749773860000001E-2</v>
      </c>
      <c r="V1521" s="6">
        <v>11.144931100000001</v>
      </c>
      <c r="W1521" s="6">
        <v>3.9383876870000001</v>
      </c>
      <c r="X1521" s="6">
        <v>1.1089295910000001</v>
      </c>
    </row>
    <row r="1522" spans="5:24" x14ac:dyDescent="0.25">
      <c r="E1522" s="19">
        <v>30</v>
      </c>
      <c r="F1522" s="6">
        <v>120</v>
      </c>
      <c r="G1522" s="6">
        <v>147.5</v>
      </c>
      <c r="H1522" s="6">
        <v>237</v>
      </c>
      <c r="I1522" s="6">
        <v>70</v>
      </c>
      <c r="J1522" s="6">
        <v>200</v>
      </c>
      <c r="K1522" s="19">
        <v>0.25</v>
      </c>
      <c r="L1522" s="22">
        <v>1.43</v>
      </c>
      <c r="M1522" s="22">
        <v>1.26</v>
      </c>
      <c r="N1522" s="22">
        <v>875</v>
      </c>
      <c r="O1522" s="19">
        <v>5</v>
      </c>
      <c r="P1522" s="19" t="s">
        <v>14</v>
      </c>
      <c r="Q1522" s="18"/>
      <c r="R1522" s="14">
        <v>1.4813173909999999</v>
      </c>
      <c r="S1522" s="6">
        <v>2.4154832509999999E-4</v>
      </c>
      <c r="T1522" s="6">
        <v>1.357721977</v>
      </c>
      <c r="U1522" s="6">
        <v>8.3749802779999993E-2</v>
      </c>
      <c r="V1522" s="6">
        <v>9.8896135520000001</v>
      </c>
      <c r="W1522" s="6">
        <v>3.7700121549999999</v>
      </c>
      <c r="X1522" s="6">
        <v>0.48700903849999999</v>
      </c>
    </row>
    <row r="1523" spans="5:24" x14ac:dyDescent="0.25">
      <c r="E1523" s="19">
        <v>30</v>
      </c>
      <c r="F1523" s="6">
        <v>120</v>
      </c>
      <c r="G1523" s="6">
        <v>147.5</v>
      </c>
      <c r="H1523" s="6">
        <v>237</v>
      </c>
      <c r="I1523" s="6">
        <v>75</v>
      </c>
      <c r="J1523" s="6">
        <v>200</v>
      </c>
      <c r="K1523" s="19">
        <v>0.25</v>
      </c>
      <c r="L1523" s="22">
        <v>1.43</v>
      </c>
      <c r="M1523" s="22">
        <v>1.26</v>
      </c>
      <c r="N1523" s="22">
        <v>875</v>
      </c>
      <c r="O1523" s="19">
        <v>5</v>
      </c>
      <c r="P1523" s="19" t="s">
        <v>14</v>
      </c>
      <c r="Q1523" s="18"/>
      <c r="R1523" s="14">
        <v>1.4813173909999999</v>
      </c>
      <c r="S1523" s="6">
        <v>2.4154832509999999E-4</v>
      </c>
      <c r="T1523" s="6">
        <v>1.3691298220000001</v>
      </c>
      <c r="U1523" s="6">
        <v>8.3749802779999993E-2</v>
      </c>
      <c r="V1523" s="6">
        <v>8.5958785179999992</v>
      </c>
      <c r="W1523" s="6">
        <v>3.7624619620000002</v>
      </c>
      <c r="X1523" s="6">
        <v>0.2987028544</v>
      </c>
    </row>
    <row r="1524" spans="5:24" x14ac:dyDescent="0.25">
      <c r="E1524" s="19">
        <v>30</v>
      </c>
      <c r="F1524" s="6">
        <v>120</v>
      </c>
      <c r="G1524" s="6">
        <v>147.5</v>
      </c>
      <c r="H1524" s="6">
        <v>237</v>
      </c>
      <c r="I1524" s="6">
        <v>80</v>
      </c>
      <c r="J1524" s="6">
        <v>200</v>
      </c>
      <c r="K1524" s="19">
        <v>0.25</v>
      </c>
      <c r="L1524" s="22">
        <v>1.43</v>
      </c>
      <c r="M1524" s="22">
        <v>1.26</v>
      </c>
      <c r="N1524" s="22">
        <v>875</v>
      </c>
      <c r="O1524" s="19">
        <v>5</v>
      </c>
      <c r="P1524" s="19" t="s">
        <v>14</v>
      </c>
      <c r="Q1524" s="18"/>
      <c r="R1524" s="14">
        <v>1.4813173909999999</v>
      </c>
      <c r="S1524" s="6">
        <v>2.4154832509999999E-4</v>
      </c>
      <c r="T1524" s="6">
        <v>1.379016928</v>
      </c>
      <c r="U1524" s="6">
        <v>8.3749802779999993E-2</v>
      </c>
      <c r="V1524" s="6">
        <v>6.9659450310000004</v>
      </c>
      <c r="W1524" s="6">
        <v>3.706923492</v>
      </c>
      <c r="X1524" s="6">
        <v>0.27717085870000002</v>
      </c>
    </row>
    <row r="1525" spans="5:24" x14ac:dyDescent="0.25">
      <c r="E1525" s="19">
        <v>30</v>
      </c>
      <c r="F1525" s="6">
        <v>120</v>
      </c>
      <c r="G1525" s="6">
        <v>147.5</v>
      </c>
      <c r="H1525" s="6">
        <v>237</v>
      </c>
      <c r="I1525" s="6">
        <v>85</v>
      </c>
      <c r="J1525" s="6">
        <v>200</v>
      </c>
      <c r="K1525" s="19">
        <v>0.25</v>
      </c>
      <c r="L1525" s="22">
        <v>1.43</v>
      </c>
      <c r="M1525" s="22">
        <v>1.26</v>
      </c>
      <c r="N1525" s="22">
        <v>875</v>
      </c>
      <c r="O1525" s="19">
        <v>5</v>
      </c>
      <c r="P1525" s="19" t="s">
        <v>14</v>
      </c>
      <c r="Q1525" s="18"/>
      <c r="R1525" s="14">
        <v>1.4813173909999999</v>
      </c>
      <c r="S1525" s="6">
        <v>2.4154832509999999E-4</v>
      </c>
      <c r="T1525" s="6">
        <v>1.387507335</v>
      </c>
      <c r="U1525" s="6">
        <v>8.3749802779999993E-2</v>
      </c>
      <c r="V1525" s="6">
        <v>3.751569076</v>
      </c>
      <c r="W1525" s="6">
        <v>3.7159312240000002</v>
      </c>
      <c r="X1525" s="6">
        <v>0.26217023389999999</v>
      </c>
    </row>
    <row r="1526" spans="5:24" x14ac:dyDescent="0.25">
      <c r="E1526" s="19">
        <v>30</v>
      </c>
      <c r="F1526" s="6">
        <v>120</v>
      </c>
      <c r="G1526" s="6">
        <v>147.5</v>
      </c>
      <c r="H1526" s="6">
        <v>237</v>
      </c>
      <c r="I1526" s="6">
        <v>90</v>
      </c>
      <c r="J1526" s="6">
        <v>200</v>
      </c>
      <c r="K1526" s="19">
        <v>0.25</v>
      </c>
      <c r="L1526" s="22">
        <v>1.43</v>
      </c>
      <c r="M1526" s="22">
        <v>1.26</v>
      </c>
      <c r="N1526" s="22">
        <v>875</v>
      </c>
      <c r="O1526" s="19">
        <v>5</v>
      </c>
      <c r="P1526" s="19" t="s">
        <v>14</v>
      </c>
      <c r="Q1526" s="18"/>
      <c r="R1526" s="14">
        <v>1.4813173909999999</v>
      </c>
      <c r="S1526" s="6">
        <v>2.4154832509999999E-4</v>
      </c>
      <c r="T1526" s="6">
        <v>1.3947034810000001</v>
      </c>
      <c r="U1526" s="6">
        <v>8.3749802779999993E-2</v>
      </c>
      <c r="V1526" s="6">
        <v>1.2315362830000001</v>
      </c>
      <c r="W1526" s="6">
        <v>3.7006926839999998</v>
      </c>
      <c r="X1526" s="6">
        <v>0.24851007929999999</v>
      </c>
    </row>
    <row r="1527" spans="5:24" x14ac:dyDescent="0.25">
      <c r="E1527" s="19">
        <v>30</v>
      </c>
      <c r="F1527" s="6">
        <v>120</v>
      </c>
      <c r="G1527" s="6">
        <v>147.5</v>
      </c>
      <c r="H1527" s="6">
        <v>237</v>
      </c>
      <c r="I1527" s="6">
        <v>95</v>
      </c>
      <c r="J1527" s="6">
        <v>200</v>
      </c>
      <c r="K1527" s="19">
        <v>0.25</v>
      </c>
      <c r="L1527" s="22">
        <v>1.43</v>
      </c>
      <c r="M1527" s="22">
        <v>1.26</v>
      </c>
      <c r="N1527" s="22">
        <v>875</v>
      </c>
      <c r="O1527" s="19">
        <v>5</v>
      </c>
      <c r="P1527" s="19" t="s">
        <v>14</v>
      </c>
      <c r="Q1527" s="18"/>
      <c r="R1527" s="14">
        <v>1.4813173909999999</v>
      </c>
      <c r="S1527" s="6">
        <v>2.4154832509999999E-4</v>
      </c>
      <c r="T1527" s="6">
        <v>1.3999531629999999</v>
      </c>
      <c r="U1527" s="6">
        <v>8.3749802779999993E-2</v>
      </c>
      <c r="V1527" s="6">
        <v>0.47233965</v>
      </c>
      <c r="W1527" s="6">
        <v>3.716518384</v>
      </c>
      <c r="X1527" s="6">
        <v>0.23602298720000001</v>
      </c>
    </row>
    <row r="1528" spans="5:24" x14ac:dyDescent="0.25">
      <c r="E1528" s="19">
        <v>30</v>
      </c>
      <c r="F1528" s="6">
        <v>120</v>
      </c>
      <c r="G1528" s="6">
        <v>147.5</v>
      </c>
      <c r="H1528" s="6">
        <v>237</v>
      </c>
      <c r="I1528" s="6">
        <v>100</v>
      </c>
      <c r="J1528" s="6">
        <v>200</v>
      </c>
      <c r="K1528" s="19">
        <v>0.25</v>
      </c>
      <c r="L1528" s="22">
        <v>1.43</v>
      </c>
      <c r="M1528" s="22">
        <v>1.26</v>
      </c>
      <c r="N1528" s="22">
        <v>875</v>
      </c>
      <c r="O1528" s="19">
        <v>5</v>
      </c>
      <c r="P1528" s="19" t="s">
        <v>14</v>
      </c>
      <c r="Q1528" s="18"/>
      <c r="R1528" s="14">
        <v>1.4813173909999999</v>
      </c>
      <c r="S1528" s="6">
        <v>2.4154832509999999E-4</v>
      </c>
      <c r="T1528" s="6">
        <v>1.4038346390000001</v>
      </c>
      <c r="U1528" s="6">
        <v>8.3749802779999993E-2</v>
      </c>
      <c r="V1528" s="6">
        <v>0.20979069750000001</v>
      </c>
      <c r="W1528" s="6">
        <v>3.6984545660000001</v>
      </c>
      <c r="X1528" s="6">
        <v>0.22456774760000001</v>
      </c>
    </row>
    <row r="1529" spans="5:24" x14ac:dyDescent="0.25">
      <c r="E1529" s="19">
        <v>30</v>
      </c>
      <c r="F1529" s="6">
        <v>120</v>
      </c>
      <c r="G1529" s="6">
        <v>147.5</v>
      </c>
      <c r="H1529" s="6">
        <v>237</v>
      </c>
      <c r="I1529" s="6">
        <v>105</v>
      </c>
      <c r="J1529" s="6">
        <v>200</v>
      </c>
      <c r="K1529" s="19">
        <v>0.25</v>
      </c>
      <c r="L1529" s="22">
        <v>1.43</v>
      </c>
      <c r="M1529" s="22">
        <v>1.26</v>
      </c>
      <c r="N1529" s="22">
        <v>875</v>
      </c>
      <c r="O1529" s="19">
        <v>5</v>
      </c>
      <c r="P1529" s="19" t="s">
        <v>14</v>
      </c>
      <c r="Q1529" s="18"/>
      <c r="R1529" s="14">
        <v>1.4813173909999999</v>
      </c>
      <c r="S1529" s="6">
        <v>2.4154832509999999E-4</v>
      </c>
      <c r="T1529" s="6">
        <v>1.406449982</v>
      </c>
      <c r="U1529" s="6">
        <v>8.3749802779999993E-2</v>
      </c>
      <c r="V1529" s="6">
        <v>0.120875659</v>
      </c>
      <c r="W1529" s="6">
        <v>3.699041727</v>
      </c>
      <c r="X1529" s="6">
        <v>0.2189746129</v>
      </c>
    </row>
    <row r="1530" spans="5:24" x14ac:dyDescent="0.25">
      <c r="E1530" s="19">
        <v>30</v>
      </c>
      <c r="F1530" s="6">
        <v>120</v>
      </c>
      <c r="G1530" s="6">
        <v>147.5</v>
      </c>
      <c r="H1530" s="6">
        <v>237</v>
      </c>
      <c r="I1530" s="6">
        <v>110</v>
      </c>
      <c r="J1530" s="6">
        <v>200</v>
      </c>
      <c r="K1530" s="19">
        <v>0.25</v>
      </c>
      <c r="L1530" s="22">
        <v>1.43</v>
      </c>
      <c r="M1530" s="22">
        <v>1.26</v>
      </c>
      <c r="N1530" s="22">
        <v>875</v>
      </c>
      <c r="O1530" s="19">
        <v>5</v>
      </c>
      <c r="P1530" s="19" t="s">
        <v>14</v>
      </c>
      <c r="Q1530" s="18"/>
      <c r="R1530" s="14">
        <v>1.4813173909999999</v>
      </c>
      <c r="S1530" s="6">
        <v>2.4154832509999999E-4</v>
      </c>
      <c r="T1530" s="6">
        <v>1.408595101</v>
      </c>
      <c r="U1530" s="6">
        <v>8.3749802779999993E-2</v>
      </c>
      <c r="V1530" s="6">
        <v>3.7975832059999999E-2</v>
      </c>
      <c r="W1530" s="6">
        <v>3.688086003</v>
      </c>
      <c r="X1530" s="6">
        <v>0.2015679101</v>
      </c>
    </row>
    <row r="1531" spans="5:24" x14ac:dyDescent="0.25">
      <c r="E1531" s="19">
        <v>30</v>
      </c>
      <c r="F1531" s="6">
        <v>120</v>
      </c>
      <c r="G1531" s="6">
        <v>147.5</v>
      </c>
      <c r="H1531" s="6">
        <v>237</v>
      </c>
      <c r="I1531" s="6">
        <v>115</v>
      </c>
      <c r="J1531" s="6">
        <v>200</v>
      </c>
      <c r="K1531" s="19">
        <v>0.25</v>
      </c>
      <c r="L1531" s="22">
        <v>1.43</v>
      </c>
      <c r="M1531" s="22">
        <v>1.26</v>
      </c>
      <c r="N1531" s="22">
        <v>875</v>
      </c>
      <c r="O1531" s="19">
        <v>5</v>
      </c>
      <c r="P1531" s="19" t="s">
        <v>14</v>
      </c>
      <c r="Q1531" s="18"/>
      <c r="R1531" s="14">
        <v>1.4813173909999999</v>
      </c>
      <c r="S1531" s="6">
        <v>2.4154832509999999E-4</v>
      </c>
      <c r="T1531" s="6">
        <v>1.4101184680000001</v>
      </c>
      <c r="U1531" s="6">
        <v>8.3749802779999993E-2</v>
      </c>
      <c r="V1531" s="6">
        <v>2.610583357E-2</v>
      </c>
      <c r="W1531" s="6">
        <v>3.699041727</v>
      </c>
      <c r="X1531" s="6">
        <v>0.19528368400000001</v>
      </c>
    </row>
    <row r="1532" spans="5:24" x14ac:dyDescent="0.25">
      <c r="E1532" s="19">
        <v>30</v>
      </c>
      <c r="F1532" s="6">
        <v>120</v>
      </c>
      <c r="G1532" s="6">
        <v>147.5</v>
      </c>
      <c r="H1532" s="6">
        <v>237</v>
      </c>
      <c r="I1532" s="6">
        <v>10</v>
      </c>
      <c r="J1532" s="6">
        <v>250</v>
      </c>
      <c r="K1532" s="19">
        <v>0.25</v>
      </c>
      <c r="L1532" s="22">
        <v>1.43</v>
      </c>
      <c r="M1532" s="22">
        <v>1.26</v>
      </c>
      <c r="N1532" s="22">
        <v>875</v>
      </c>
      <c r="O1532" s="19">
        <v>5</v>
      </c>
      <c r="P1532" s="19" t="s">
        <v>14</v>
      </c>
      <c r="Q1532" s="18"/>
      <c r="R1532" s="14">
        <v>1.476780217</v>
      </c>
      <c r="S1532" s="6">
        <v>2.4707471909999999E-4</v>
      </c>
      <c r="T1532" s="6">
        <v>1.114056819</v>
      </c>
      <c r="U1532" s="6">
        <v>0.60400954380000005</v>
      </c>
      <c r="V1532" s="6">
        <v>7.0924634119999999</v>
      </c>
      <c r="W1532" s="6">
        <v>19.445284279999999</v>
      </c>
      <c r="X1532" s="6">
        <v>6.080174929</v>
      </c>
    </row>
    <row r="1533" spans="5:24" x14ac:dyDescent="0.25">
      <c r="E1533" s="19">
        <v>30</v>
      </c>
      <c r="F1533" s="6">
        <v>120</v>
      </c>
      <c r="G1533" s="6">
        <v>147.5</v>
      </c>
      <c r="H1533" s="6">
        <v>237</v>
      </c>
      <c r="I1533" s="6">
        <v>15</v>
      </c>
      <c r="J1533" s="6">
        <v>250</v>
      </c>
      <c r="K1533" s="19">
        <v>0.25</v>
      </c>
      <c r="L1533" s="22">
        <v>1.43</v>
      </c>
      <c r="M1533" s="22">
        <v>1.26</v>
      </c>
      <c r="N1533" s="22">
        <v>875</v>
      </c>
      <c r="O1533" s="19">
        <v>5</v>
      </c>
      <c r="P1533" s="19" t="s">
        <v>14</v>
      </c>
      <c r="Q1533" s="18"/>
      <c r="R1533" s="14">
        <v>1.476780217</v>
      </c>
      <c r="S1533" s="6">
        <v>2.4707471909999999E-4</v>
      </c>
      <c r="T1533" s="6">
        <v>1.144477593</v>
      </c>
      <c r="U1533" s="6">
        <v>0.5112244292</v>
      </c>
      <c r="V1533" s="6">
        <v>8.4232192850000001</v>
      </c>
      <c r="W1533" s="6">
        <v>17.510932919999998</v>
      </c>
      <c r="X1533" s="6">
        <v>7.5419046659999998</v>
      </c>
    </row>
    <row r="1534" spans="5:24" x14ac:dyDescent="0.25">
      <c r="E1534" s="19">
        <v>30</v>
      </c>
      <c r="F1534" s="6">
        <v>120</v>
      </c>
      <c r="G1534" s="6">
        <v>147.5</v>
      </c>
      <c r="H1534" s="6">
        <v>237</v>
      </c>
      <c r="I1534" s="6">
        <v>20</v>
      </c>
      <c r="J1534" s="6">
        <v>250</v>
      </c>
      <c r="K1534" s="19">
        <v>0.25</v>
      </c>
      <c r="L1534" s="22">
        <v>1.43</v>
      </c>
      <c r="M1534" s="22">
        <v>1.26</v>
      </c>
      <c r="N1534" s="22">
        <v>875</v>
      </c>
      <c r="O1534" s="19">
        <v>5</v>
      </c>
      <c r="P1534" s="19" t="s">
        <v>14</v>
      </c>
      <c r="Q1534" s="18"/>
      <c r="R1534" s="14">
        <v>1.476780217</v>
      </c>
      <c r="S1534" s="6">
        <v>2.4707471909999999E-4</v>
      </c>
      <c r="T1534" s="6">
        <v>1.1722479809999999</v>
      </c>
      <c r="U1534" s="6">
        <v>0.34105575529999999</v>
      </c>
      <c r="V1534" s="6">
        <v>9.9436989709999999</v>
      </c>
      <c r="W1534" s="6">
        <v>15.455607240000001</v>
      </c>
      <c r="X1534" s="6">
        <v>8.2119133899999994</v>
      </c>
    </row>
    <row r="1535" spans="5:24" x14ac:dyDescent="0.25">
      <c r="E1535" s="19">
        <v>30</v>
      </c>
      <c r="F1535" s="6">
        <v>120</v>
      </c>
      <c r="G1535" s="6">
        <v>147.5</v>
      </c>
      <c r="H1535" s="6">
        <v>237</v>
      </c>
      <c r="I1535" s="6">
        <v>25</v>
      </c>
      <c r="J1535" s="6">
        <v>250</v>
      </c>
      <c r="K1535" s="19">
        <v>0.25</v>
      </c>
      <c r="L1535" s="22">
        <v>1.43</v>
      </c>
      <c r="M1535" s="22">
        <v>1.26</v>
      </c>
      <c r="N1535" s="22">
        <v>875</v>
      </c>
      <c r="O1535" s="19">
        <v>5</v>
      </c>
      <c r="P1535" s="19" t="s">
        <v>14</v>
      </c>
      <c r="Q1535" s="18"/>
      <c r="R1535" s="14">
        <v>1.476780217</v>
      </c>
      <c r="S1535" s="6">
        <v>2.4707471909999999E-4</v>
      </c>
      <c r="T1535" s="6">
        <v>1.197463511</v>
      </c>
      <c r="U1535" s="6">
        <v>0.2768190566</v>
      </c>
      <c r="V1535" s="6">
        <v>10.970012540000001</v>
      </c>
      <c r="W1535" s="6">
        <v>14.18856267</v>
      </c>
      <c r="X1535" s="6">
        <v>8.6455828550000007</v>
      </c>
    </row>
    <row r="1536" spans="5:24" x14ac:dyDescent="0.25">
      <c r="E1536" s="19">
        <v>30</v>
      </c>
      <c r="F1536" s="6">
        <v>120</v>
      </c>
      <c r="G1536" s="6">
        <v>147.5</v>
      </c>
      <c r="H1536" s="6">
        <v>237</v>
      </c>
      <c r="I1536" s="6">
        <v>30</v>
      </c>
      <c r="J1536" s="6">
        <v>250</v>
      </c>
      <c r="K1536" s="19">
        <v>0.25</v>
      </c>
      <c r="L1536" s="22">
        <v>1.43</v>
      </c>
      <c r="M1536" s="22">
        <v>1.26</v>
      </c>
      <c r="N1536" s="22">
        <v>875</v>
      </c>
      <c r="O1536" s="19">
        <v>5</v>
      </c>
      <c r="P1536" s="19" t="s">
        <v>14</v>
      </c>
      <c r="Q1536" s="18"/>
      <c r="R1536" s="14">
        <v>1.476780217</v>
      </c>
      <c r="S1536" s="6">
        <v>2.4707471909999999E-4</v>
      </c>
      <c r="T1536" s="6">
        <v>1.2222854240000001</v>
      </c>
      <c r="U1536" s="6">
        <v>0.19907081130000001</v>
      </c>
      <c r="V1536" s="6">
        <v>11.51919932</v>
      </c>
      <c r="W1536" s="6">
        <v>12.49389699</v>
      </c>
      <c r="X1536" s="6">
        <v>8.5846224020000008</v>
      </c>
    </row>
    <row r="1537" spans="5:24" x14ac:dyDescent="0.25">
      <c r="E1537" s="19">
        <v>30</v>
      </c>
      <c r="F1537" s="6">
        <v>120</v>
      </c>
      <c r="G1537" s="6">
        <v>147.5</v>
      </c>
      <c r="H1537" s="6">
        <v>237</v>
      </c>
      <c r="I1537" s="6">
        <v>35</v>
      </c>
      <c r="J1537" s="6">
        <v>250</v>
      </c>
      <c r="K1537" s="19">
        <v>0.25</v>
      </c>
      <c r="L1537" s="22">
        <v>1.43</v>
      </c>
      <c r="M1537" s="22">
        <v>1.26</v>
      </c>
      <c r="N1537" s="22">
        <v>875</v>
      </c>
      <c r="O1537" s="19">
        <v>5</v>
      </c>
      <c r="P1537" s="19" t="s">
        <v>14</v>
      </c>
      <c r="Q1537" s="18"/>
      <c r="R1537" s="14">
        <v>1.476780217</v>
      </c>
      <c r="S1537" s="6">
        <v>2.4707471909999999E-4</v>
      </c>
      <c r="T1537" s="6">
        <v>1.244920314</v>
      </c>
      <c r="U1537" s="6">
        <v>0.18103877460000001</v>
      </c>
      <c r="V1537" s="6">
        <v>12.655658470000001</v>
      </c>
      <c r="W1537" s="6">
        <v>11.870252669999999</v>
      </c>
      <c r="X1537" s="6">
        <v>9.5464713119999995</v>
      </c>
    </row>
    <row r="1538" spans="5:24" x14ac:dyDescent="0.25">
      <c r="E1538" s="19">
        <v>30</v>
      </c>
      <c r="F1538" s="6">
        <v>120</v>
      </c>
      <c r="G1538" s="6">
        <v>147.5</v>
      </c>
      <c r="H1538" s="6">
        <v>237</v>
      </c>
      <c r="I1538" s="6">
        <v>40</v>
      </c>
      <c r="J1538" s="6">
        <v>250</v>
      </c>
      <c r="K1538" s="19">
        <v>0.25</v>
      </c>
      <c r="L1538" s="22">
        <v>1.43</v>
      </c>
      <c r="M1538" s="22">
        <v>1.26</v>
      </c>
      <c r="N1538" s="22">
        <v>875</v>
      </c>
      <c r="O1538" s="19">
        <v>5</v>
      </c>
      <c r="P1538" s="19" t="s">
        <v>14</v>
      </c>
      <c r="Q1538" s="18"/>
      <c r="R1538" s="14">
        <v>1.476780217</v>
      </c>
      <c r="S1538" s="6">
        <v>2.4707471909999999E-4</v>
      </c>
      <c r="T1538" s="6">
        <v>1.2666496730000001</v>
      </c>
      <c r="U1538" s="6">
        <v>0.12400824489999999</v>
      </c>
      <c r="V1538" s="6">
        <v>13.23306549</v>
      </c>
      <c r="W1538" s="6">
        <v>10.68103902</v>
      </c>
      <c r="X1538" s="6">
        <v>9.1844004780000006</v>
      </c>
    </row>
    <row r="1539" spans="5:24" x14ac:dyDescent="0.25">
      <c r="E1539" s="19">
        <v>30</v>
      </c>
      <c r="F1539" s="6">
        <v>120</v>
      </c>
      <c r="G1539" s="6">
        <v>147.5</v>
      </c>
      <c r="H1539" s="6">
        <v>237</v>
      </c>
      <c r="I1539" s="6">
        <v>45</v>
      </c>
      <c r="J1539" s="6">
        <v>250</v>
      </c>
      <c r="K1539" s="19">
        <v>0.25</v>
      </c>
      <c r="L1539" s="22">
        <v>1.43</v>
      </c>
      <c r="M1539" s="22">
        <v>1.26</v>
      </c>
      <c r="N1539" s="22">
        <v>875</v>
      </c>
      <c r="O1539" s="19">
        <v>5</v>
      </c>
      <c r="P1539" s="19" t="s">
        <v>14</v>
      </c>
      <c r="Q1539" s="18"/>
      <c r="R1539" s="14">
        <v>1.476780217</v>
      </c>
      <c r="S1539" s="6">
        <v>2.4707471909999999E-4</v>
      </c>
      <c r="T1539" s="6">
        <v>1.286873658</v>
      </c>
      <c r="U1539" s="6">
        <v>0.1017984185</v>
      </c>
      <c r="V1539" s="6">
        <v>13.07644105</v>
      </c>
      <c r="W1539" s="6">
        <v>9.6781388320000001</v>
      </c>
      <c r="X1539" s="6">
        <v>8.7790776590000004</v>
      </c>
    </row>
    <row r="1540" spans="5:24" x14ac:dyDescent="0.25">
      <c r="E1540" s="19">
        <v>30</v>
      </c>
      <c r="F1540" s="6">
        <v>120</v>
      </c>
      <c r="G1540" s="6">
        <v>147.5</v>
      </c>
      <c r="H1540" s="6">
        <v>237</v>
      </c>
      <c r="I1540" s="6">
        <v>50</v>
      </c>
      <c r="J1540" s="6">
        <v>250</v>
      </c>
      <c r="K1540" s="19">
        <v>0.25</v>
      </c>
      <c r="L1540" s="22">
        <v>1.43</v>
      </c>
      <c r="M1540" s="22">
        <v>1.26</v>
      </c>
      <c r="N1540" s="22">
        <v>875</v>
      </c>
      <c r="O1540" s="19">
        <v>5</v>
      </c>
      <c r="P1540" s="19" t="s">
        <v>14</v>
      </c>
      <c r="Q1540" s="18"/>
      <c r="R1540" s="14">
        <v>1.476780217</v>
      </c>
      <c r="S1540" s="6">
        <v>2.4707471909999999E-4</v>
      </c>
      <c r="T1540" s="6">
        <v>1.305843082</v>
      </c>
      <c r="U1540" s="6">
        <v>9.6029049330000005E-2</v>
      </c>
      <c r="V1540" s="6">
        <v>12.677691660000001</v>
      </c>
      <c r="W1540" s="6">
        <v>8.7724639280000005</v>
      </c>
      <c r="X1540" s="6">
        <v>8.1783013570000005</v>
      </c>
    </row>
    <row r="1541" spans="5:24" x14ac:dyDescent="0.25">
      <c r="E1541" s="19">
        <v>30</v>
      </c>
      <c r="F1541" s="6">
        <v>120</v>
      </c>
      <c r="G1541" s="6">
        <v>147.5</v>
      </c>
      <c r="H1541" s="6">
        <v>237</v>
      </c>
      <c r="I1541" s="6">
        <v>55</v>
      </c>
      <c r="J1541" s="6">
        <v>250</v>
      </c>
      <c r="K1541" s="19">
        <v>0.25</v>
      </c>
      <c r="L1541" s="22">
        <v>1.43</v>
      </c>
      <c r="M1541" s="22">
        <v>1.26</v>
      </c>
      <c r="N1541" s="22">
        <v>875</v>
      </c>
      <c r="O1541" s="19">
        <v>5</v>
      </c>
      <c r="P1541" s="19" t="s">
        <v>14</v>
      </c>
      <c r="Q1541" s="18"/>
      <c r="R1541" s="14">
        <v>1.476780217</v>
      </c>
      <c r="S1541" s="6">
        <v>2.4707471909999999E-4</v>
      </c>
      <c r="T1541" s="6">
        <v>1.323687981</v>
      </c>
      <c r="U1541" s="6">
        <v>9.6029049330000005E-2</v>
      </c>
      <c r="V1541" s="6">
        <v>13.18307465</v>
      </c>
      <c r="W1541" s="6">
        <v>8.169559327</v>
      </c>
      <c r="X1541" s="6">
        <v>6.8798486060000004</v>
      </c>
    </row>
    <row r="1542" spans="5:24" x14ac:dyDescent="0.25">
      <c r="E1542" s="19">
        <v>30</v>
      </c>
      <c r="F1542" s="6">
        <v>120</v>
      </c>
      <c r="G1542" s="6">
        <v>147.5</v>
      </c>
      <c r="H1542" s="6">
        <v>237</v>
      </c>
      <c r="I1542" s="6">
        <v>60</v>
      </c>
      <c r="J1542" s="6">
        <v>250</v>
      </c>
      <c r="K1542" s="19">
        <v>0.25</v>
      </c>
      <c r="L1542" s="22">
        <v>1.43</v>
      </c>
      <c r="M1542" s="22">
        <v>1.26</v>
      </c>
      <c r="N1542" s="22">
        <v>875</v>
      </c>
      <c r="O1542" s="19">
        <v>5</v>
      </c>
      <c r="P1542" s="19" t="s">
        <v>14</v>
      </c>
      <c r="Q1542" s="18"/>
      <c r="R1542" s="14">
        <v>1.476780217</v>
      </c>
      <c r="S1542" s="6">
        <v>2.4707471909999999E-4</v>
      </c>
      <c r="T1542" s="6">
        <v>1.3406097690000001</v>
      </c>
      <c r="U1542" s="6">
        <v>9.6029054629999999E-2</v>
      </c>
      <c r="V1542" s="6">
        <v>12.66941866</v>
      </c>
      <c r="W1542" s="6">
        <v>7.8692817829999999</v>
      </c>
      <c r="X1542" s="6">
        <v>4.9403618849999997</v>
      </c>
    </row>
    <row r="1543" spans="5:24" x14ac:dyDescent="0.25">
      <c r="E1543" s="19">
        <v>30</v>
      </c>
      <c r="F1543" s="6">
        <v>120</v>
      </c>
      <c r="G1543" s="6">
        <v>147.5</v>
      </c>
      <c r="H1543" s="6">
        <v>237</v>
      </c>
      <c r="I1543" s="6">
        <v>65</v>
      </c>
      <c r="J1543" s="6">
        <v>250</v>
      </c>
      <c r="K1543" s="19">
        <v>0.25</v>
      </c>
      <c r="L1543" s="22">
        <v>1.43</v>
      </c>
      <c r="M1543" s="22">
        <v>1.26</v>
      </c>
      <c r="N1543" s="22">
        <v>875</v>
      </c>
      <c r="O1543" s="19">
        <v>5</v>
      </c>
      <c r="P1543" s="19" t="s">
        <v>14</v>
      </c>
      <c r="Q1543" s="18"/>
      <c r="R1543" s="14">
        <v>1.476780217</v>
      </c>
      <c r="S1543" s="6">
        <v>2.4707471909999999E-4</v>
      </c>
      <c r="T1543" s="6">
        <v>1.3554940579999999</v>
      </c>
      <c r="U1543" s="6">
        <v>8.8552084449999999E-2</v>
      </c>
      <c r="V1543" s="6">
        <v>11.251034280000001</v>
      </c>
      <c r="W1543" s="6">
        <v>7.5985524629999999</v>
      </c>
      <c r="X1543" s="6">
        <v>1.738732135</v>
      </c>
    </row>
    <row r="1544" spans="5:24" x14ac:dyDescent="0.25">
      <c r="E1544" s="19">
        <v>30</v>
      </c>
      <c r="F1544" s="6">
        <v>120</v>
      </c>
      <c r="G1544" s="6">
        <v>147.5</v>
      </c>
      <c r="H1544" s="6">
        <v>237</v>
      </c>
      <c r="I1544" s="6">
        <v>70</v>
      </c>
      <c r="J1544" s="6">
        <v>250</v>
      </c>
      <c r="K1544" s="19">
        <v>0.25</v>
      </c>
      <c r="L1544" s="22">
        <v>1.43</v>
      </c>
      <c r="M1544" s="22">
        <v>1.26</v>
      </c>
      <c r="N1544" s="22">
        <v>875</v>
      </c>
      <c r="O1544" s="19">
        <v>5</v>
      </c>
      <c r="P1544" s="19" t="s">
        <v>14</v>
      </c>
      <c r="Q1544" s="18"/>
      <c r="R1544" s="14">
        <v>1.476780217</v>
      </c>
      <c r="S1544" s="6">
        <v>2.4707471909999999E-4</v>
      </c>
      <c r="T1544" s="6">
        <v>1.3695596290000001</v>
      </c>
      <c r="U1544" s="6">
        <v>8.1854306190000004E-2</v>
      </c>
      <c r="V1544" s="6">
        <v>10.7132843</v>
      </c>
      <c r="W1544" s="6">
        <v>7.2738979260000001</v>
      </c>
      <c r="X1544" s="6">
        <v>0.73966430279999995</v>
      </c>
    </row>
    <row r="1545" spans="5:24" x14ac:dyDescent="0.25">
      <c r="E1545" s="19">
        <v>30</v>
      </c>
      <c r="F1545" s="6">
        <v>120</v>
      </c>
      <c r="G1545" s="6">
        <v>147.5</v>
      </c>
      <c r="H1545" s="6">
        <v>237</v>
      </c>
      <c r="I1545" s="6">
        <v>75</v>
      </c>
      <c r="J1545" s="6">
        <v>250</v>
      </c>
      <c r="K1545" s="19">
        <v>0.25</v>
      </c>
      <c r="L1545" s="22">
        <v>1.43</v>
      </c>
      <c r="M1545" s="22">
        <v>1.26</v>
      </c>
      <c r="N1545" s="22">
        <v>875</v>
      </c>
      <c r="O1545" s="19">
        <v>5</v>
      </c>
      <c r="P1545" s="19" t="s">
        <v>14</v>
      </c>
      <c r="Q1545" s="18"/>
      <c r="R1545" s="14">
        <v>1.476780217</v>
      </c>
      <c r="S1545" s="6">
        <v>2.4707471909999999E-4</v>
      </c>
      <c r="T1545" s="6">
        <v>1.382321269</v>
      </c>
      <c r="U1545" s="6">
        <v>8.1854306190000004E-2</v>
      </c>
      <c r="V1545" s="6">
        <v>9.8410595660000002</v>
      </c>
      <c r="W1545" s="6">
        <v>7.0376687860000002</v>
      </c>
      <c r="X1545" s="6">
        <v>0.43200856469999999</v>
      </c>
    </row>
    <row r="1546" spans="5:24" x14ac:dyDescent="0.25">
      <c r="E1546" s="19">
        <v>30</v>
      </c>
      <c r="F1546" s="6">
        <v>120</v>
      </c>
      <c r="G1546" s="6">
        <v>147.5</v>
      </c>
      <c r="H1546" s="6">
        <v>237</v>
      </c>
      <c r="I1546" s="6">
        <v>80</v>
      </c>
      <c r="J1546" s="6">
        <v>250</v>
      </c>
      <c r="K1546" s="19">
        <v>0.25</v>
      </c>
      <c r="L1546" s="22">
        <v>1.43</v>
      </c>
      <c r="M1546" s="22">
        <v>1.26</v>
      </c>
      <c r="N1546" s="22">
        <v>875</v>
      </c>
      <c r="O1546" s="19">
        <v>5</v>
      </c>
      <c r="P1546" s="19" t="s">
        <v>14</v>
      </c>
      <c r="Q1546" s="18"/>
      <c r="R1546" s="14">
        <v>1.476780217</v>
      </c>
      <c r="S1546" s="6">
        <v>2.4707471909999999E-4</v>
      </c>
      <c r="T1546" s="6">
        <v>1.3937771370000001</v>
      </c>
      <c r="U1546" s="6">
        <v>8.1854306190000004E-2</v>
      </c>
      <c r="V1546" s="6">
        <v>8.14211624</v>
      </c>
      <c r="W1546" s="6">
        <v>7.0353698800000002</v>
      </c>
      <c r="X1546" s="6">
        <v>0.35801516589999999</v>
      </c>
    </row>
    <row r="1547" spans="5:24" x14ac:dyDescent="0.25">
      <c r="E1547" s="19">
        <v>30</v>
      </c>
      <c r="F1547" s="6">
        <v>120</v>
      </c>
      <c r="G1547" s="6">
        <v>147.5</v>
      </c>
      <c r="H1547" s="6">
        <v>237</v>
      </c>
      <c r="I1547" s="6">
        <v>85</v>
      </c>
      <c r="J1547" s="6">
        <v>250</v>
      </c>
      <c r="K1547" s="19">
        <v>0.25</v>
      </c>
      <c r="L1547" s="22">
        <v>1.43</v>
      </c>
      <c r="M1547" s="22">
        <v>1.26</v>
      </c>
      <c r="N1547" s="22">
        <v>875</v>
      </c>
      <c r="O1547" s="19">
        <v>5</v>
      </c>
      <c r="P1547" s="19" t="s">
        <v>14</v>
      </c>
      <c r="Q1547" s="18"/>
      <c r="R1547" s="14">
        <v>1.476780217</v>
      </c>
      <c r="S1547" s="6">
        <v>2.4707471909999999E-4</v>
      </c>
      <c r="T1547" s="6">
        <v>1.4033930059999999</v>
      </c>
      <c r="U1547" s="6">
        <v>8.1854306190000004E-2</v>
      </c>
      <c r="V1547" s="6">
        <v>5.8842793069999999</v>
      </c>
      <c r="W1547" s="6">
        <v>6.996714002</v>
      </c>
      <c r="X1547" s="6">
        <v>0.34016175949999999</v>
      </c>
    </row>
    <row r="1548" spans="5:24" x14ac:dyDescent="0.25">
      <c r="E1548" s="19">
        <v>30</v>
      </c>
      <c r="F1548" s="6">
        <v>120</v>
      </c>
      <c r="G1548" s="6">
        <v>147.5</v>
      </c>
      <c r="H1548" s="6">
        <v>237</v>
      </c>
      <c r="I1548" s="6">
        <v>90</v>
      </c>
      <c r="J1548" s="6">
        <v>250</v>
      </c>
      <c r="K1548" s="19">
        <v>0.25</v>
      </c>
      <c r="L1548" s="22">
        <v>1.43</v>
      </c>
      <c r="M1548" s="22">
        <v>1.26</v>
      </c>
      <c r="N1548" s="22">
        <v>875</v>
      </c>
      <c r="O1548" s="19">
        <v>5</v>
      </c>
      <c r="P1548" s="19" t="s">
        <v>14</v>
      </c>
      <c r="Q1548" s="18"/>
      <c r="R1548" s="14">
        <v>1.476780217</v>
      </c>
      <c r="S1548" s="6">
        <v>2.4707471909999999E-4</v>
      </c>
      <c r="T1548" s="6">
        <v>1.411409304</v>
      </c>
      <c r="U1548" s="6">
        <v>8.1854306190000004E-2</v>
      </c>
      <c r="V1548" s="6">
        <v>2.2115854760000002</v>
      </c>
      <c r="W1548" s="6">
        <v>6.9216016790000001</v>
      </c>
      <c r="X1548" s="6">
        <v>0.32321703540000002</v>
      </c>
    </row>
    <row r="1549" spans="5:24" x14ac:dyDescent="0.25">
      <c r="E1549" s="19">
        <v>30</v>
      </c>
      <c r="F1549" s="6">
        <v>120</v>
      </c>
      <c r="G1549" s="6">
        <v>147.5</v>
      </c>
      <c r="H1549" s="6">
        <v>237</v>
      </c>
      <c r="I1549" s="6">
        <v>95</v>
      </c>
      <c r="J1549" s="6">
        <v>250</v>
      </c>
      <c r="K1549" s="19">
        <v>0.25</v>
      </c>
      <c r="L1549" s="22">
        <v>1.43</v>
      </c>
      <c r="M1549" s="22">
        <v>1.26</v>
      </c>
      <c r="N1549" s="22">
        <v>875</v>
      </c>
      <c r="O1549" s="19">
        <v>5</v>
      </c>
      <c r="P1549" s="19" t="s">
        <v>14</v>
      </c>
      <c r="Q1549" s="18"/>
      <c r="R1549" s="14">
        <v>1.476780217</v>
      </c>
      <c r="S1549" s="6">
        <v>2.4707471909999999E-4</v>
      </c>
      <c r="T1549" s="6">
        <v>1.4180314810000001</v>
      </c>
      <c r="U1549" s="6">
        <v>8.1854306190000004E-2</v>
      </c>
      <c r="V1549" s="6">
        <v>0.80991769039999995</v>
      </c>
      <c r="W1549" s="6">
        <v>6.8964905549999997</v>
      </c>
      <c r="X1549" s="6">
        <v>0.30697602130000001</v>
      </c>
    </row>
    <row r="1550" spans="5:24" x14ac:dyDescent="0.25">
      <c r="E1550" s="19">
        <v>30</v>
      </c>
      <c r="F1550" s="6">
        <v>120</v>
      </c>
      <c r="G1550" s="6">
        <v>147.5</v>
      </c>
      <c r="H1550" s="6">
        <v>237</v>
      </c>
      <c r="I1550" s="6">
        <v>100</v>
      </c>
      <c r="J1550" s="6">
        <v>250</v>
      </c>
      <c r="K1550" s="19">
        <v>0.25</v>
      </c>
      <c r="L1550" s="22">
        <v>1.43</v>
      </c>
      <c r="M1550" s="22">
        <v>1.26</v>
      </c>
      <c r="N1550" s="22">
        <v>875</v>
      </c>
      <c r="O1550" s="19">
        <v>5</v>
      </c>
      <c r="P1550" s="19" t="s">
        <v>14</v>
      </c>
      <c r="Q1550" s="18"/>
      <c r="R1550" s="14">
        <v>1.476780217</v>
      </c>
      <c r="S1550" s="6">
        <v>2.4707471909999999E-4</v>
      </c>
      <c r="T1550" s="6">
        <v>1.4223404470000001</v>
      </c>
      <c r="U1550" s="6">
        <v>8.1854306190000004E-2</v>
      </c>
      <c r="V1550" s="6">
        <v>0.35890378470000001</v>
      </c>
      <c r="W1550" s="6">
        <v>6.891566697</v>
      </c>
      <c r="X1550" s="6">
        <v>0.2920770687</v>
      </c>
    </row>
    <row r="1551" spans="5:24" x14ac:dyDescent="0.25">
      <c r="E1551" s="19">
        <v>30</v>
      </c>
      <c r="F1551" s="6">
        <v>120</v>
      </c>
      <c r="G1551" s="6">
        <v>147.5</v>
      </c>
      <c r="H1551" s="6">
        <v>237</v>
      </c>
      <c r="I1551" s="6">
        <v>105</v>
      </c>
      <c r="J1551" s="6">
        <v>250</v>
      </c>
      <c r="K1551" s="19">
        <v>0.25</v>
      </c>
      <c r="L1551" s="22">
        <v>1.43</v>
      </c>
      <c r="M1551" s="22">
        <v>1.26</v>
      </c>
      <c r="N1551" s="22">
        <v>875</v>
      </c>
      <c r="O1551" s="19">
        <v>5</v>
      </c>
      <c r="P1551" s="19" t="s">
        <v>14</v>
      </c>
      <c r="Q1551" s="18"/>
      <c r="R1551" s="14">
        <v>1.476780217</v>
      </c>
      <c r="S1551" s="6">
        <v>2.4707471909999999E-4</v>
      </c>
      <c r="T1551" s="6">
        <v>1.4256463880000001</v>
      </c>
      <c r="U1551" s="6">
        <v>8.1854306190000004E-2</v>
      </c>
      <c r="V1551" s="6">
        <v>0.13367850570000001</v>
      </c>
      <c r="W1551" s="6">
        <v>6.891566697</v>
      </c>
      <c r="X1551" s="6">
        <v>0.2783648353</v>
      </c>
    </row>
    <row r="1552" spans="5:24" x14ac:dyDescent="0.25">
      <c r="E1552" s="19">
        <v>30</v>
      </c>
      <c r="F1552" s="6">
        <v>120</v>
      </c>
      <c r="G1552" s="6">
        <v>147.5</v>
      </c>
      <c r="H1552" s="6">
        <v>237</v>
      </c>
      <c r="I1552" s="6">
        <v>110</v>
      </c>
      <c r="J1552" s="6">
        <v>250</v>
      </c>
      <c r="K1552" s="19">
        <v>0.25</v>
      </c>
      <c r="L1552" s="22">
        <v>1.43</v>
      </c>
      <c r="M1552" s="22">
        <v>1.26</v>
      </c>
      <c r="N1552" s="22">
        <v>875</v>
      </c>
      <c r="O1552" s="19">
        <v>5</v>
      </c>
      <c r="P1552" s="19" t="s">
        <v>14</v>
      </c>
      <c r="Q1552" s="18"/>
      <c r="R1552" s="14">
        <v>1.476780217</v>
      </c>
      <c r="S1552" s="6">
        <v>2.4707471909999999E-4</v>
      </c>
      <c r="T1552" s="6">
        <v>1.427942209</v>
      </c>
      <c r="U1552" s="6">
        <v>8.1854306190000004E-2</v>
      </c>
      <c r="V1552" s="6">
        <v>5.8613487829999998E-2</v>
      </c>
      <c r="W1552" s="6">
        <v>6.9417171040000003</v>
      </c>
      <c r="X1552" s="6">
        <v>0.28408281629999999</v>
      </c>
    </row>
    <row r="1553" spans="5:24" x14ac:dyDescent="0.25">
      <c r="E1553" s="19">
        <v>30</v>
      </c>
      <c r="F1553" s="6">
        <v>120</v>
      </c>
      <c r="G1553" s="6">
        <v>147.5</v>
      </c>
      <c r="H1553" s="6">
        <v>237</v>
      </c>
      <c r="I1553" s="6">
        <v>115</v>
      </c>
      <c r="J1553" s="6">
        <v>250</v>
      </c>
      <c r="K1553" s="19">
        <v>0.25</v>
      </c>
      <c r="L1553" s="22">
        <v>1.43</v>
      </c>
      <c r="M1553" s="22">
        <v>1.26</v>
      </c>
      <c r="N1553" s="22">
        <v>875</v>
      </c>
      <c r="O1553" s="19">
        <v>5</v>
      </c>
      <c r="P1553" s="19" t="s">
        <v>14</v>
      </c>
      <c r="Q1553" s="18"/>
      <c r="R1553" s="14">
        <v>1.476780217</v>
      </c>
      <c r="S1553" s="6">
        <v>2.4707471909999999E-4</v>
      </c>
      <c r="T1553" s="6">
        <v>1.429729778</v>
      </c>
      <c r="U1553" s="6">
        <v>5.652213365E-2</v>
      </c>
      <c r="V1553" s="6">
        <v>1.38224326E-2</v>
      </c>
      <c r="W1553" s="6">
        <v>6.891566697</v>
      </c>
      <c r="X1553" s="6">
        <v>0.2539896089</v>
      </c>
    </row>
    <row r="1554" spans="5:24" x14ac:dyDescent="0.25">
      <c r="E1554" s="19">
        <v>30</v>
      </c>
      <c r="F1554" s="6">
        <v>120</v>
      </c>
      <c r="G1554" s="6">
        <v>147.5</v>
      </c>
      <c r="H1554" s="6">
        <v>237</v>
      </c>
      <c r="I1554" s="6">
        <v>10</v>
      </c>
      <c r="J1554" s="6">
        <v>300</v>
      </c>
      <c r="K1554" s="19">
        <v>0.25</v>
      </c>
      <c r="L1554" s="22">
        <v>1.43</v>
      </c>
      <c r="M1554" s="22">
        <v>1.26</v>
      </c>
      <c r="N1554" s="22">
        <v>875</v>
      </c>
      <c r="O1554" s="19">
        <v>5</v>
      </c>
      <c r="P1554" s="19" t="s">
        <v>14</v>
      </c>
      <c r="Q1554" s="18"/>
      <c r="R1554" s="14">
        <v>1.477013913</v>
      </c>
      <c r="S1554" s="6">
        <v>2.463118009E-4</v>
      </c>
      <c r="T1554" s="6">
        <v>1.1102641820000001</v>
      </c>
      <c r="U1554" s="6">
        <v>0.76457918579999995</v>
      </c>
      <c r="V1554" s="6">
        <v>7.6139599330000003</v>
      </c>
      <c r="W1554" s="6">
        <v>23.941686480000001</v>
      </c>
      <c r="X1554" s="6">
        <v>6.8900834089999998</v>
      </c>
    </row>
    <row r="1555" spans="5:24" x14ac:dyDescent="0.25">
      <c r="E1555" s="19">
        <v>30</v>
      </c>
      <c r="F1555" s="6">
        <v>120</v>
      </c>
      <c r="G1555" s="6">
        <v>147.5</v>
      </c>
      <c r="H1555" s="6">
        <v>237</v>
      </c>
      <c r="I1555" s="6">
        <v>15</v>
      </c>
      <c r="J1555" s="6">
        <v>300</v>
      </c>
      <c r="K1555" s="19">
        <v>0.25</v>
      </c>
      <c r="L1555" s="22">
        <v>1.43</v>
      </c>
      <c r="M1555" s="22">
        <v>1.26</v>
      </c>
      <c r="N1555" s="22">
        <v>875</v>
      </c>
      <c r="O1555" s="19">
        <v>5</v>
      </c>
      <c r="P1555" s="19" t="s">
        <v>14</v>
      </c>
      <c r="Q1555" s="18"/>
      <c r="R1555" s="14">
        <v>1.477013913</v>
      </c>
      <c r="S1555" s="6">
        <v>2.463118009E-4</v>
      </c>
      <c r="T1555" s="6">
        <v>1.142993707</v>
      </c>
      <c r="U1555" s="6">
        <v>0.5341499234</v>
      </c>
      <c r="V1555" s="6">
        <v>8.9544201799999996</v>
      </c>
      <c r="W1555" s="6">
        <v>21.766974340000001</v>
      </c>
      <c r="X1555" s="6">
        <v>7.245050311</v>
      </c>
    </row>
    <row r="1556" spans="5:24" x14ac:dyDescent="0.25">
      <c r="E1556" s="19">
        <v>30</v>
      </c>
      <c r="F1556" s="6">
        <v>120</v>
      </c>
      <c r="G1556" s="6">
        <v>147.5</v>
      </c>
      <c r="H1556" s="6">
        <v>237</v>
      </c>
      <c r="I1556" s="6">
        <v>20</v>
      </c>
      <c r="J1556" s="6">
        <v>300</v>
      </c>
      <c r="K1556" s="19">
        <v>0.25</v>
      </c>
      <c r="L1556" s="22">
        <v>1.43</v>
      </c>
      <c r="M1556" s="22">
        <v>1.26</v>
      </c>
      <c r="N1556" s="22">
        <v>875</v>
      </c>
      <c r="O1556" s="19">
        <v>5</v>
      </c>
      <c r="P1556" s="19" t="s">
        <v>14</v>
      </c>
      <c r="Q1556" s="18"/>
      <c r="R1556" s="14">
        <v>1.477013913</v>
      </c>
      <c r="S1556" s="6">
        <v>2.463118009E-4</v>
      </c>
      <c r="T1556" s="6">
        <v>1.1718019239999999</v>
      </c>
      <c r="U1556" s="6">
        <v>0.45598164190000001</v>
      </c>
      <c r="V1556" s="6">
        <v>10.110941479999999</v>
      </c>
      <c r="W1556" s="6">
        <v>19.954500849999999</v>
      </c>
      <c r="X1556" s="6">
        <v>8.4460408870000006</v>
      </c>
    </row>
    <row r="1557" spans="5:24" x14ac:dyDescent="0.25">
      <c r="E1557" s="19">
        <v>30</v>
      </c>
      <c r="F1557" s="6">
        <v>120</v>
      </c>
      <c r="G1557" s="6">
        <v>147.5</v>
      </c>
      <c r="H1557" s="6">
        <v>237</v>
      </c>
      <c r="I1557" s="6">
        <v>25</v>
      </c>
      <c r="J1557" s="6">
        <v>300</v>
      </c>
      <c r="K1557" s="19">
        <v>0.25</v>
      </c>
      <c r="L1557" s="22">
        <v>1.43</v>
      </c>
      <c r="M1557" s="22">
        <v>1.26</v>
      </c>
      <c r="N1557" s="22">
        <v>875</v>
      </c>
      <c r="O1557" s="19">
        <v>5</v>
      </c>
      <c r="P1557" s="19" t="s">
        <v>14</v>
      </c>
      <c r="Q1557" s="18"/>
      <c r="R1557" s="14">
        <v>1.477013913</v>
      </c>
      <c r="S1557" s="6">
        <v>2.463118009E-4</v>
      </c>
      <c r="T1557" s="6">
        <v>1.199228964</v>
      </c>
      <c r="U1557" s="6">
        <v>0.39184073089999999</v>
      </c>
      <c r="V1557" s="6">
        <v>11.065903130000001</v>
      </c>
      <c r="W1557" s="6">
        <v>18.497201660000002</v>
      </c>
      <c r="X1557" s="6">
        <v>8.9561329430000001</v>
      </c>
    </row>
    <row r="1558" spans="5:24" x14ac:dyDescent="0.25">
      <c r="E1558" s="19">
        <v>30</v>
      </c>
      <c r="F1558" s="6">
        <v>120</v>
      </c>
      <c r="G1558" s="6">
        <v>147.5</v>
      </c>
      <c r="H1558" s="6">
        <v>237</v>
      </c>
      <c r="I1558" s="6">
        <v>30</v>
      </c>
      <c r="J1558" s="6">
        <v>300</v>
      </c>
      <c r="K1558" s="19">
        <v>0.25</v>
      </c>
      <c r="L1558" s="22">
        <v>1.43</v>
      </c>
      <c r="M1558" s="22">
        <v>1.26</v>
      </c>
      <c r="N1558" s="22">
        <v>875</v>
      </c>
      <c r="O1558" s="19">
        <v>5</v>
      </c>
      <c r="P1558" s="19" t="s">
        <v>14</v>
      </c>
      <c r="Q1558" s="18"/>
      <c r="R1558" s="14">
        <v>1.477013913</v>
      </c>
      <c r="S1558" s="6">
        <v>2.463118009E-4</v>
      </c>
      <c r="T1558" s="6">
        <v>1.224919979</v>
      </c>
      <c r="U1558" s="6">
        <v>0.25637948440000002</v>
      </c>
      <c r="V1558" s="6">
        <v>12.53533992</v>
      </c>
      <c r="W1558" s="6">
        <v>16.929740550000002</v>
      </c>
      <c r="X1558" s="6">
        <v>9.7356041900000001</v>
      </c>
    </row>
    <row r="1559" spans="5:24" x14ac:dyDescent="0.25">
      <c r="E1559" s="19">
        <v>30</v>
      </c>
      <c r="F1559" s="6">
        <v>120</v>
      </c>
      <c r="G1559" s="6">
        <v>147.5</v>
      </c>
      <c r="H1559" s="6">
        <v>237</v>
      </c>
      <c r="I1559" s="6">
        <v>35</v>
      </c>
      <c r="J1559" s="6">
        <v>300</v>
      </c>
      <c r="K1559" s="19">
        <v>0.25</v>
      </c>
      <c r="L1559" s="22">
        <v>1.43</v>
      </c>
      <c r="M1559" s="22">
        <v>1.26</v>
      </c>
      <c r="N1559" s="22">
        <v>875</v>
      </c>
      <c r="O1559" s="19">
        <v>5</v>
      </c>
      <c r="P1559" s="19" t="s">
        <v>14</v>
      </c>
      <c r="Q1559" s="18"/>
      <c r="R1559" s="14">
        <v>1.477013913</v>
      </c>
      <c r="S1559" s="6">
        <v>2.463118009E-4</v>
      </c>
      <c r="T1559" s="6">
        <v>1.249799171</v>
      </c>
      <c r="U1559" s="6">
        <v>0.2116862293</v>
      </c>
      <c r="V1559" s="6">
        <v>12.415733489999999</v>
      </c>
      <c r="W1559" s="6">
        <v>15.722023330000001</v>
      </c>
      <c r="X1559" s="6">
        <v>8.9451220429999996</v>
      </c>
    </row>
    <row r="1560" spans="5:24" x14ac:dyDescent="0.25">
      <c r="E1560" s="19">
        <v>30</v>
      </c>
      <c r="F1560" s="6">
        <v>120</v>
      </c>
      <c r="G1560" s="6">
        <v>147.5</v>
      </c>
      <c r="H1560" s="6">
        <v>237</v>
      </c>
      <c r="I1560" s="6">
        <v>40</v>
      </c>
      <c r="J1560" s="6">
        <v>300</v>
      </c>
      <c r="K1560" s="19">
        <v>0.25</v>
      </c>
      <c r="L1560" s="22">
        <v>1.43</v>
      </c>
      <c r="M1560" s="22">
        <v>1.26</v>
      </c>
      <c r="N1560" s="22">
        <v>875</v>
      </c>
      <c r="O1560" s="19">
        <v>5</v>
      </c>
      <c r="P1560" s="19" t="s">
        <v>14</v>
      </c>
      <c r="Q1560" s="18"/>
      <c r="R1560" s="14">
        <v>1.477013913</v>
      </c>
      <c r="S1560" s="6">
        <v>2.463118009E-4</v>
      </c>
      <c r="T1560" s="6">
        <v>1.2730423850000001</v>
      </c>
      <c r="U1560" s="6">
        <v>0.1876610229</v>
      </c>
      <c r="V1560" s="6">
        <v>13.12184162</v>
      </c>
      <c r="W1560" s="6">
        <v>14.573667540000001</v>
      </c>
      <c r="X1560" s="6">
        <v>8.8524919180000001</v>
      </c>
    </row>
    <row r="1561" spans="5:24" x14ac:dyDescent="0.25">
      <c r="E1561" s="19">
        <v>30</v>
      </c>
      <c r="F1561" s="6">
        <v>120</v>
      </c>
      <c r="G1561" s="6">
        <v>147.5</v>
      </c>
      <c r="H1561" s="6">
        <v>237</v>
      </c>
      <c r="I1561" s="6">
        <v>45</v>
      </c>
      <c r="J1561" s="6">
        <v>300</v>
      </c>
      <c r="K1561" s="19">
        <v>0.25</v>
      </c>
      <c r="L1561" s="22">
        <v>1.43</v>
      </c>
      <c r="M1561" s="22">
        <v>1.26</v>
      </c>
      <c r="N1561" s="22">
        <v>875</v>
      </c>
      <c r="O1561" s="19">
        <v>5</v>
      </c>
      <c r="P1561" s="19" t="s">
        <v>14</v>
      </c>
      <c r="Q1561" s="18"/>
      <c r="R1561" s="14">
        <v>1.477013913</v>
      </c>
      <c r="S1561" s="6">
        <v>2.463118009E-4</v>
      </c>
      <c r="T1561" s="6">
        <v>1.2942913579999999</v>
      </c>
      <c r="U1561" s="6">
        <v>0.12505825549999999</v>
      </c>
      <c r="V1561" s="6">
        <v>13.69409847</v>
      </c>
      <c r="W1561" s="6">
        <v>13.50730474</v>
      </c>
      <c r="X1561" s="6">
        <v>8.4714324459999997</v>
      </c>
    </row>
    <row r="1562" spans="5:24" x14ac:dyDescent="0.25">
      <c r="E1562" s="19">
        <v>30</v>
      </c>
      <c r="F1562" s="6">
        <v>120</v>
      </c>
      <c r="G1562" s="6">
        <v>147.5</v>
      </c>
      <c r="H1562" s="6">
        <v>237</v>
      </c>
      <c r="I1562" s="6">
        <v>50</v>
      </c>
      <c r="J1562" s="6">
        <v>300</v>
      </c>
      <c r="K1562" s="19">
        <v>0.25</v>
      </c>
      <c r="L1562" s="22">
        <v>1.43</v>
      </c>
      <c r="M1562" s="22">
        <v>1.26</v>
      </c>
      <c r="N1562" s="22">
        <v>875</v>
      </c>
      <c r="O1562" s="19">
        <v>5</v>
      </c>
      <c r="P1562" s="19" t="s">
        <v>14</v>
      </c>
      <c r="Q1562" s="18"/>
      <c r="R1562" s="14">
        <v>1.477013913</v>
      </c>
      <c r="S1562" s="6">
        <v>2.463118009E-4</v>
      </c>
      <c r="T1562" s="6">
        <v>1.3144744310000001</v>
      </c>
      <c r="U1562" s="6">
        <v>0.1031790475</v>
      </c>
      <c r="V1562" s="6">
        <v>13.05878437</v>
      </c>
      <c r="W1562" s="6">
        <v>12.928627090000001</v>
      </c>
      <c r="X1562" s="6">
        <v>7.8159840730000001</v>
      </c>
    </row>
    <row r="1563" spans="5:24" x14ac:dyDescent="0.25">
      <c r="E1563" s="19">
        <v>30</v>
      </c>
      <c r="F1563" s="6">
        <v>120</v>
      </c>
      <c r="G1563" s="6">
        <v>147.5</v>
      </c>
      <c r="H1563" s="6">
        <v>237</v>
      </c>
      <c r="I1563" s="6">
        <v>55</v>
      </c>
      <c r="J1563" s="6">
        <v>300</v>
      </c>
      <c r="K1563" s="19">
        <v>0.25</v>
      </c>
      <c r="L1563" s="22">
        <v>1.43</v>
      </c>
      <c r="M1563" s="22">
        <v>1.26</v>
      </c>
      <c r="N1563" s="22">
        <v>875</v>
      </c>
      <c r="O1563" s="19">
        <v>5</v>
      </c>
      <c r="P1563" s="19" t="s">
        <v>14</v>
      </c>
      <c r="Q1563" s="18"/>
      <c r="R1563" s="14">
        <v>1.477013913</v>
      </c>
      <c r="S1563" s="6">
        <v>2.463118009E-4</v>
      </c>
      <c r="T1563" s="6">
        <v>1.333233568</v>
      </c>
      <c r="U1563" s="6">
        <v>0.1031790475</v>
      </c>
      <c r="V1563" s="6">
        <v>12.95955167</v>
      </c>
      <c r="W1563" s="6">
        <v>12.24481319</v>
      </c>
      <c r="X1563" s="6">
        <v>6.8240775229999997</v>
      </c>
    </row>
    <row r="1564" spans="5:24" x14ac:dyDescent="0.25">
      <c r="E1564" s="19">
        <v>30</v>
      </c>
      <c r="F1564" s="6">
        <v>120</v>
      </c>
      <c r="G1564" s="6">
        <v>147.5</v>
      </c>
      <c r="H1564" s="6">
        <v>237</v>
      </c>
      <c r="I1564" s="6">
        <v>60</v>
      </c>
      <c r="J1564" s="6">
        <v>300</v>
      </c>
      <c r="K1564" s="19">
        <v>0.25</v>
      </c>
      <c r="L1564" s="22">
        <v>1.43</v>
      </c>
      <c r="M1564" s="22">
        <v>1.26</v>
      </c>
      <c r="N1564" s="22">
        <v>875</v>
      </c>
      <c r="O1564" s="19">
        <v>5</v>
      </c>
      <c r="P1564" s="19" t="s">
        <v>14</v>
      </c>
      <c r="Q1564" s="18"/>
      <c r="R1564" s="14">
        <v>1.477013913</v>
      </c>
      <c r="S1564" s="6">
        <v>2.463118009E-4</v>
      </c>
      <c r="T1564" s="6">
        <v>1.3512464239999999</v>
      </c>
      <c r="U1564" s="6">
        <v>0.1031790523</v>
      </c>
      <c r="V1564" s="6">
        <v>12.46263081</v>
      </c>
      <c r="W1564" s="6">
        <v>11.43318766</v>
      </c>
      <c r="X1564" s="6">
        <v>4.1257470940000003</v>
      </c>
    </row>
    <row r="1565" spans="5:24" x14ac:dyDescent="0.25">
      <c r="E1565" s="19">
        <v>30</v>
      </c>
      <c r="F1565" s="6">
        <v>120</v>
      </c>
      <c r="G1565" s="6">
        <v>147.5</v>
      </c>
      <c r="H1565" s="6">
        <v>237</v>
      </c>
      <c r="I1565" s="6">
        <v>65</v>
      </c>
      <c r="J1565" s="6">
        <v>300</v>
      </c>
      <c r="K1565" s="19">
        <v>0.25</v>
      </c>
      <c r="L1565" s="22">
        <v>1.43</v>
      </c>
      <c r="M1565" s="22">
        <v>1.26</v>
      </c>
      <c r="N1565" s="22">
        <v>875</v>
      </c>
      <c r="O1565" s="19">
        <v>5</v>
      </c>
      <c r="P1565" s="19" t="s">
        <v>14</v>
      </c>
      <c r="Q1565" s="18"/>
      <c r="R1565" s="14">
        <v>1.477013913</v>
      </c>
      <c r="S1565" s="6">
        <v>2.463118009E-4</v>
      </c>
      <c r="T1565" s="6">
        <v>1.3674008479999999</v>
      </c>
      <c r="U1565" s="6">
        <v>9.2775951240000001E-2</v>
      </c>
      <c r="V1565" s="6">
        <v>11.434841820000001</v>
      </c>
      <c r="W1565" s="6">
        <v>11.02962194</v>
      </c>
      <c r="X1565" s="6">
        <v>1.4080063110000001</v>
      </c>
    </row>
    <row r="1566" spans="5:24" x14ac:dyDescent="0.25">
      <c r="E1566" s="19">
        <v>30</v>
      </c>
      <c r="F1566" s="6">
        <v>120</v>
      </c>
      <c r="G1566" s="6">
        <v>147.5</v>
      </c>
      <c r="H1566" s="6">
        <v>237</v>
      </c>
      <c r="I1566" s="6">
        <v>70</v>
      </c>
      <c r="J1566" s="6">
        <v>300</v>
      </c>
      <c r="K1566" s="19">
        <v>0.25</v>
      </c>
      <c r="L1566" s="22">
        <v>1.43</v>
      </c>
      <c r="M1566" s="22">
        <v>1.26</v>
      </c>
      <c r="N1566" s="22">
        <v>875</v>
      </c>
      <c r="O1566" s="19">
        <v>5</v>
      </c>
      <c r="P1566" s="19" t="s">
        <v>14</v>
      </c>
      <c r="Q1566" s="18"/>
      <c r="R1566" s="14">
        <v>1.477013913</v>
      </c>
      <c r="S1566" s="6">
        <v>2.463118009E-4</v>
      </c>
      <c r="T1566" s="6">
        <v>1.3823977599999999</v>
      </c>
      <c r="U1566" s="6">
        <v>5.5427940910000001E-2</v>
      </c>
      <c r="V1566" s="6">
        <v>10.963582969999999</v>
      </c>
      <c r="W1566" s="6">
        <v>10.95238797</v>
      </c>
      <c r="X1566" s="6">
        <v>0.69544669690000005</v>
      </c>
    </row>
    <row r="1567" spans="5:24" x14ac:dyDescent="0.25">
      <c r="E1567" s="19">
        <v>30</v>
      </c>
      <c r="F1567" s="6">
        <v>120</v>
      </c>
      <c r="G1567" s="6">
        <v>147.5</v>
      </c>
      <c r="H1567" s="6">
        <v>237</v>
      </c>
      <c r="I1567" s="6">
        <v>75</v>
      </c>
      <c r="J1567" s="6">
        <v>300</v>
      </c>
      <c r="K1567" s="19">
        <v>0.25</v>
      </c>
      <c r="L1567" s="22">
        <v>1.43</v>
      </c>
      <c r="M1567" s="22">
        <v>1.26</v>
      </c>
      <c r="N1567" s="22">
        <v>875</v>
      </c>
      <c r="O1567" s="19">
        <v>5</v>
      </c>
      <c r="P1567" s="19" t="s">
        <v>14</v>
      </c>
      <c r="Q1567" s="18"/>
      <c r="R1567" s="14">
        <v>1.477013913</v>
      </c>
      <c r="S1567" s="6">
        <v>2.463118009E-4</v>
      </c>
      <c r="T1567" s="6">
        <v>1.3957310679999999</v>
      </c>
      <c r="U1567" s="6">
        <v>5.097012712E-2</v>
      </c>
      <c r="V1567" s="6">
        <v>9.7889601699999993</v>
      </c>
      <c r="W1567" s="6">
        <v>10.69611894</v>
      </c>
      <c r="X1567" s="6">
        <v>0.40972739209999998</v>
      </c>
    </row>
    <row r="1568" spans="5:24" x14ac:dyDescent="0.25">
      <c r="E1568" s="19">
        <v>30</v>
      </c>
      <c r="F1568" s="6">
        <v>120</v>
      </c>
      <c r="G1568" s="6">
        <v>147.5</v>
      </c>
      <c r="H1568" s="6">
        <v>237</v>
      </c>
      <c r="I1568" s="6">
        <v>80</v>
      </c>
      <c r="J1568" s="6">
        <v>300</v>
      </c>
      <c r="K1568" s="19">
        <v>0.25</v>
      </c>
      <c r="L1568" s="22">
        <v>1.43</v>
      </c>
      <c r="M1568" s="22">
        <v>1.26</v>
      </c>
      <c r="N1568" s="22">
        <v>875</v>
      </c>
      <c r="O1568" s="19">
        <v>5</v>
      </c>
      <c r="P1568" s="19" t="s">
        <v>14</v>
      </c>
      <c r="Q1568" s="18"/>
      <c r="R1568" s="14">
        <v>1.477013913</v>
      </c>
      <c r="S1568" s="6">
        <v>2.463118009E-4</v>
      </c>
      <c r="T1568" s="6">
        <v>1.407625318</v>
      </c>
      <c r="U1568" s="6">
        <v>4.1147279170000002E-2</v>
      </c>
      <c r="V1568" s="6">
        <v>8.2351641260000008</v>
      </c>
      <c r="W1568" s="6">
        <v>10.59897728</v>
      </c>
      <c r="X1568" s="6">
        <v>0.38045642759999998</v>
      </c>
    </row>
    <row r="1569" spans="5:24" x14ac:dyDescent="0.25">
      <c r="E1569" s="19">
        <v>30</v>
      </c>
      <c r="F1569" s="6">
        <v>120</v>
      </c>
      <c r="G1569" s="6">
        <v>147.5</v>
      </c>
      <c r="H1569" s="6">
        <v>237</v>
      </c>
      <c r="I1569" s="6">
        <v>85</v>
      </c>
      <c r="J1569" s="6">
        <v>300</v>
      </c>
      <c r="K1569" s="19">
        <v>0.25</v>
      </c>
      <c r="L1569" s="22">
        <v>1.43</v>
      </c>
      <c r="M1569" s="22">
        <v>1.26</v>
      </c>
      <c r="N1569" s="22">
        <v>875</v>
      </c>
      <c r="O1569" s="19">
        <v>5</v>
      </c>
      <c r="P1569" s="19" t="s">
        <v>14</v>
      </c>
      <c r="Q1569" s="18"/>
      <c r="R1569" s="14">
        <v>1.477013913</v>
      </c>
      <c r="S1569" s="6">
        <v>2.463118009E-4</v>
      </c>
      <c r="T1569" s="6">
        <v>1.417770704</v>
      </c>
      <c r="U1569" s="6">
        <v>4.1147279170000002E-2</v>
      </c>
      <c r="V1569" s="6">
        <v>6.0000321359999997</v>
      </c>
      <c r="W1569" s="6">
        <v>10.50967825</v>
      </c>
      <c r="X1569" s="6">
        <v>0.36483367830000002</v>
      </c>
    </row>
    <row r="1570" spans="5:24" x14ac:dyDescent="0.25">
      <c r="E1570" s="19">
        <v>30</v>
      </c>
      <c r="F1570" s="6">
        <v>120</v>
      </c>
      <c r="G1570" s="6">
        <v>147.5</v>
      </c>
      <c r="H1570" s="6">
        <v>237</v>
      </c>
      <c r="I1570" s="6">
        <v>90</v>
      </c>
      <c r="J1570" s="6">
        <v>300</v>
      </c>
      <c r="K1570" s="19">
        <v>0.25</v>
      </c>
      <c r="L1570" s="22">
        <v>1.43</v>
      </c>
      <c r="M1570" s="22">
        <v>1.26</v>
      </c>
      <c r="N1570" s="22">
        <v>875</v>
      </c>
      <c r="O1570" s="19">
        <v>5</v>
      </c>
      <c r="P1570" s="19" t="s">
        <v>14</v>
      </c>
      <c r="Q1570" s="18"/>
      <c r="R1570" s="14">
        <v>1.477013913</v>
      </c>
      <c r="S1570" s="6">
        <v>2.463118009E-4</v>
      </c>
      <c r="T1570" s="6">
        <v>1.425948303</v>
      </c>
      <c r="U1570" s="6">
        <v>4.1147279170000002E-2</v>
      </c>
      <c r="V1570" s="6">
        <v>2.0326955039999999</v>
      </c>
      <c r="W1570" s="6">
        <v>10.487444440000001</v>
      </c>
      <c r="X1570" s="6">
        <v>0.34582434610000001</v>
      </c>
    </row>
    <row r="1571" spans="5:24" x14ac:dyDescent="0.25">
      <c r="E1571" s="19">
        <v>30</v>
      </c>
      <c r="F1571" s="6">
        <v>120</v>
      </c>
      <c r="G1571" s="6">
        <v>147.5</v>
      </c>
      <c r="H1571" s="6">
        <v>237</v>
      </c>
      <c r="I1571" s="6">
        <v>95</v>
      </c>
      <c r="J1571" s="6">
        <v>300</v>
      </c>
      <c r="K1571" s="19">
        <v>0.25</v>
      </c>
      <c r="L1571" s="22">
        <v>1.43</v>
      </c>
      <c r="M1571" s="22">
        <v>1.26</v>
      </c>
      <c r="N1571" s="22">
        <v>875</v>
      </c>
      <c r="O1571" s="19">
        <v>5</v>
      </c>
      <c r="P1571" s="19" t="s">
        <v>14</v>
      </c>
      <c r="Q1571" s="18"/>
      <c r="R1571" s="14">
        <v>1.477013913</v>
      </c>
      <c r="S1571" s="6">
        <v>2.463118009E-4</v>
      </c>
      <c r="T1571" s="6">
        <v>1.4324876049999999</v>
      </c>
      <c r="U1571" s="6">
        <v>4.1147279170000002E-2</v>
      </c>
      <c r="V1571" s="6">
        <v>0.80819847769999997</v>
      </c>
      <c r="W1571" s="6">
        <v>10.487444440000001</v>
      </c>
      <c r="X1571" s="6">
        <v>0.32844743440000002</v>
      </c>
    </row>
    <row r="1572" spans="5:24" x14ac:dyDescent="0.25">
      <c r="E1572" s="19">
        <v>30</v>
      </c>
      <c r="F1572" s="6">
        <v>120</v>
      </c>
      <c r="G1572" s="6">
        <v>147.5</v>
      </c>
      <c r="H1572" s="6">
        <v>237</v>
      </c>
      <c r="I1572" s="6">
        <v>100</v>
      </c>
      <c r="J1572" s="6">
        <v>300</v>
      </c>
      <c r="K1572" s="19">
        <v>0.25</v>
      </c>
      <c r="L1572" s="22">
        <v>1.43</v>
      </c>
      <c r="M1572" s="22">
        <v>1.26</v>
      </c>
      <c r="N1572" s="22">
        <v>875</v>
      </c>
      <c r="O1572" s="19">
        <v>5</v>
      </c>
      <c r="P1572" s="19" t="s">
        <v>14</v>
      </c>
      <c r="Q1572" s="18"/>
      <c r="R1572" s="14">
        <v>1.477013913</v>
      </c>
      <c r="S1572" s="6">
        <v>2.463118009E-4</v>
      </c>
      <c r="T1572" s="6">
        <v>1.4370117069999999</v>
      </c>
      <c r="U1572" s="6">
        <v>3.1319826029999998E-2</v>
      </c>
      <c r="V1572" s="6">
        <v>0.31859825450000001</v>
      </c>
      <c r="W1572" s="6">
        <v>10.487444440000001</v>
      </c>
      <c r="X1572" s="6">
        <v>0.312506389</v>
      </c>
    </row>
    <row r="1573" spans="5:24" x14ac:dyDescent="0.25">
      <c r="E1573" s="19">
        <v>30</v>
      </c>
      <c r="F1573" s="6">
        <v>120</v>
      </c>
      <c r="G1573" s="6">
        <v>147.5</v>
      </c>
      <c r="H1573" s="6">
        <v>237</v>
      </c>
      <c r="I1573" s="6">
        <v>105</v>
      </c>
      <c r="J1573" s="6">
        <v>300</v>
      </c>
      <c r="K1573" s="19">
        <v>0.25</v>
      </c>
      <c r="L1573" s="22">
        <v>1.43</v>
      </c>
      <c r="M1573" s="22">
        <v>1.26</v>
      </c>
      <c r="N1573" s="22">
        <v>875</v>
      </c>
      <c r="O1573" s="19">
        <v>5</v>
      </c>
      <c r="P1573" s="19" t="s">
        <v>14</v>
      </c>
      <c r="Q1573" s="18"/>
      <c r="R1573" s="14">
        <v>1.477013913</v>
      </c>
      <c r="S1573" s="6">
        <v>2.463118009E-4</v>
      </c>
      <c r="T1573" s="6">
        <v>1.440180784</v>
      </c>
      <c r="U1573" s="6">
        <v>3.1319826029999998E-2</v>
      </c>
      <c r="V1573" s="6">
        <v>0.13174200599999999</v>
      </c>
      <c r="W1573" s="6">
        <v>10.4914141</v>
      </c>
      <c r="X1573" s="6">
        <v>0.29783503319999999</v>
      </c>
    </row>
    <row r="1574" spans="5:24" x14ac:dyDescent="0.25">
      <c r="E1574" s="19">
        <v>30</v>
      </c>
      <c r="F1574" s="6">
        <v>120</v>
      </c>
      <c r="G1574" s="6">
        <v>147.5</v>
      </c>
      <c r="H1574" s="6">
        <v>237</v>
      </c>
      <c r="I1574" s="6">
        <v>110</v>
      </c>
      <c r="J1574" s="6">
        <v>300</v>
      </c>
      <c r="K1574" s="19">
        <v>0.25</v>
      </c>
      <c r="L1574" s="22">
        <v>1.43</v>
      </c>
      <c r="M1574" s="22">
        <v>1.26</v>
      </c>
      <c r="N1574" s="22">
        <v>875</v>
      </c>
      <c r="O1574" s="19">
        <v>5</v>
      </c>
      <c r="P1574" s="19" t="s">
        <v>14</v>
      </c>
      <c r="Q1574" s="18"/>
      <c r="R1574" s="14">
        <v>1.477013913</v>
      </c>
      <c r="S1574" s="6">
        <v>2.463118009E-4</v>
      </c>
      <c r="T1574" s="6">
        <v>1.4425493410000001</v>
      </c>
      <c r="U1574" s="6">
        <v>3.1319826029999998E-2</v>
      </c>
      <c r="V1574" s="6">
        <v>5.439482726E-2</v>
      </c>
      <c r="W1574" s="6">
        <v>10.43004548</v>
      </c>
      <c r="X1574" s="6">
        <v>0.30992965039999998</v>
      </c>
    </row>
    <row r="1575" spans="5:24" x14ac:dyDescent="0.25">
      <c r="E1575" s="19">
        <v>30</v>
      </c>
      <c r="F1575" s="6">
        <v>120</v>
      </c>
      <c r="G1575" s="6">
        <v>147.5</v>
      </c>
      <c r="H1575" s="6">
        <v>237</v>
      </c>
      <c r="I1575" s="6">
        <v>115</v>
      </c>
      <c r="J1575" s="6">
        <v>300</v>
      </c>
      <c r="K1575" s="19">
        <v>0.25</v>
      </c>
      <c r="L1575" s="22">
        <v>1.43</v>
      </c>
      <c r="M1575" s="22">
        <v>1.26</v>
      </c>
      <c r="N1575" s="22">
        <v>875</v>
      </c>
      <c r="O1575" s="19">
        <v>5</v>
      </c>
      <c r="P1575" s="19" t="s">
        <v>14</v>
      </c>
      <c r="Q1575" s="18"/>
      <c r="R1575" s="14">
        <v>1.477013913</v>
      </c>
      <c r="S1575" s="6">
        <v>2.463118009E-4</v>
      </c>
      <c r="T1575" s="6">
        <v>1.4441468799999999</v>
      </c>
      <c r="U1575" s="6">
        <v>3.1319826029999998E-2</v>
      </c>
      <c r="V1575" s="6">
        <v>1.5249819519999999E-2</v>
      </c>
      <c r="W1575" s="6">
        <v>10.44041635</v>
      </c>
      <c r="X1575" s="6">
        <v>0.27175496999999998</v>
      </c>
    </row>
    <row r="1576" spans="5:24" x14ac:dyDescent="0.25">
      <c r="E1576" s="19">
        <v>30</v>
      </c>
      <c r="F1576" s="6">
        <v>120</v>
      </c>
      <c r="G1576" s="6">
        <v>147.5</v>
      </c>
      <c r="H1576" s="6">
        <v>267</v>
      </c>
      <c r="I1576" s="6">
        <v>10</v>
      </c>
      <c r="J1576" s="6">
        <v>200</v>
      </c>
      <c r="K1576" s="19">
        <v>0.25</v>
      </c>
      <c r="L1576" s="22">
        <v>1.43</v>
      </c>
      <c r="M1576" s="22">
        <v>1.26</v>
      </c>
      <c r="N1576" s="22">
        <v>875</v>
      </c>
      <c r="O1576" s="19">
        <v>5</v>
      </c>
      <c r="P1576" s="19" t="s">
        <v>14</v>
      </c>
      <c r="Q1576" s="18"/>
      <c r="R1576" s="14">
        <v>1.706053043</v>
      </c>
      <c r="S1576" s="6">
        <v>2.413380522E-4</v>
      </c>
      <c r="T1576" s="6">
        <v>1.3419482410000001</v>
      </c>
      <c r="U1576" s="6">
        <v>0.2652726386</v>
      </c>
      <c r="V1576" s="6">
        <v>5.6578906629999999</v>
      </c>
      <c r="W1576" s="6">
        <v>5.7390250250000001</v>
      </c>
      <c r="X1576" s="6">
        <v>4.9169659020000003</v>
      </c>
    </row>
    <row r="1577" spans="5:24" x14ac:dyDescent="0.25">
      <c r="E1577" s="19">
        <v>30</v>
      </c>
      <c r="F1577" s="6">
        <v>120</v>
      </c>
      <c r="G1577" s="6">
        <v>147.5</v>
      </c>
      <c r="H1577" s="6">
        <v>267</v>
      </c>
      <c r="I1577" s="6">
        <v>15</v>
      </c>
      <c r="J1577" s="6">
        <v>200</v>
      </c>
      <c r="K1577" s="19">
        <v>0.25</v>
      </c>
      <c r="L1577" s="22">
        <v>1.43</v>
      </c>
      <c r="M1577" s="22">
        <v>1.26</v>
      </c>
      <c r="N1577" s="22">
        <v>875</v>
      </c>
      <c r="O1577" s="19">
        <v>5</v>
      </c>
      <c r="P1577" s="19" t="s">
        <v>14</v>
      </c>
      <c r="Q1577" s="18"/>
      <c r="R1577" s="14">
        <v>1.706053043</v>
      </c>
      <c r="S1577" s="6">
        <v>2.413380522E-4</v>
      </c>
      <c r="T1577" s="6">
        <v>1.3642421179999999</v>
      </c>
      <c r="U1577" s="6">
        <v>0.23210575</v>
      </c>
      <c r="V1577" s="6">
        <v>6.8037691929999999</v>
      </c>
      <c r="W1577" s="6">
        <v>5.0569125450000003</v>
      </c>
      <c r="X1577" s="6">
        <v>5.893186429</v>
      </c>
    </row>
    <row r="1578" spans="5:24" x14ac:dyDescent="0.25">
      <c r="E1578" s="19">
        <v>30</v>
      </c>
      <c r="F1578" s="6">
        <v>120</v>
      </c>
      <c r="G1578" s="6">
        <v>147.5</v>
      </c>
      <c r="H1578" s="6">
        <v>267</v>
      </c>
      <c r="I1578" s="6">
        <v>20</v>
      </c>
      <c r="J1578" s="6">
        <v>200</v>
      </c>
      <c r="K1578" s="19">
        <v>0.25</v>
      </c>
      <c r="L1578" s="22">
        <v>1.43</v>
      </c>
      <c r="M1578" s="22">
        <v>1.26</v>
      </c>
      <c r="N1578" s="22">
        <v>875</v>
      </c>
      <c r="O1578" s="19">
        <v>5</v>
      </c>
      <c r="P1578" s="19" t="s">
        <v>14</v>
      </c>
      <c r="Q1578" s="18"/>
      <c r="R1578" s="14">
        <v>1.706053043</v>
      </c>
      <c r="S1578" s="6">
        <v>2.413380522E-4</v>
      </c>
      <c r="T1578" s="6">
        <v>1.383595898</v>
      </c>
      <c r="U1578" s="6">
        <v>0.21576257579999999</v>
      </c>
      <c r="V1578" s="6">
        <v>7.9714771469999999</v>
      </c>
      <c r="W1578" s="6">
        <v>4.4841470010000002</v>
      </c>
      <c r="X1578" s="6">
        <v>6.672652834</v>
      </c>
    </row>
    <row r="1579" spans="5:24" x14ac:dyDescent="0.25">
      <c r="E1579" s="19">
        <v>30</v>
      </c>
      <c r="F1579" s="6">
        <v>120</v>
      </c>
      <c r="G1579" s="6">
        <v>147.5</v>
      </c>
      <c r="H1579" s="6">
        <v>267</v>
      </c>
      <c r="I1579" s="6">
        <v>25</v>
      </c>
      <c r="J1579" s="6">
        <v>200</v>
      </c>
      <c r="K1579" s="19">
        <v>0.25</v>
      </c>
      <c r="L1579" s="22">
        <v>1.43</v>
      </c>
      <c r="M1579" s="22">
        <v>1.26</v>
      </c>
      <c r="N1579" s="22">
        <v>875</v>
      </c>
      <c r="O1579" s="19">
        <v>5</v>
      </c>
      <c r="P1579" s="19" t="s">
        <v>14</v>
      </c>
      <c r="Q1579" s="18"/>
      <c r="R1579" s="14">
        <v>1.706053043</v>
      </c>
      <c r="S1579" s="6">
        <v>2.413380522E-4</v>
      </c>
      <c r="T1579" s="6">
        <v>1.402091859</v>
      </c>
      <c r="U1579" s="6">
        <v>0.15836684740000001</v>
      </c>
      <c r="V1579" s="6">
        <v>8.7561368010000002</v>
      </c>
      <c r="W1579" s="6">
        <v>3.895134391</v>
      </c>
      <c r="X1579" s="6">
        <v>7.1925284720000002</v>
      </c>
    </row>
    <row r="1580" spans="5:24" x14ac:dyDescent="0.25">
      <c r="E1580" s="19">
        <v>30</v>
      </c>
      <c r="F1580" s="6">
        <v>120</v>
      </c>
      <c r="G1580" s="6">
        <v>147.5</v>
      </c>
      <c r="H1580" s="6">
        <v>267</v>
      </c>
      <c r="I1580" s="6">
        <v>30</v>
      </c>
      <c r="J1580" s="6">
        <v>200</v>
      </c>
      <c r="K1580" s="19">
        <v>0.25</v>
      </c>
      <c r="L1580" s="22">
        <v>1.43</v>
      </c>
      <c r="M1580" s="22">
        <v>1.26</v>
      </c>
      <c r="N1580" s="22">
        <v>875</v>
      </c>
      <c r="O1580" s="19">
        <v>5</v>
      </c>
      <c r="P1580" s="19" t="s">
        <v>14</v>
      </c>
      <c r="Q1580" s="18"/>
      <c r="R1580" s="14">
        <v>1.706053043</v>
      </c>
      <c r="S1580" s="6">
        <v>2.413380522E-4</v>
      </c>
      <c r="T1580" s="6">
        <v>1.4200727049999999</v>
      </c>
      <c r="U1580" s="6">
        <v>0.12798229310000001</v>
      </c>
      <c r="V1580" s="6">
        <v>10.09941635</v>
      </c>
      <c r="W1580" s="6">
        <v>3.5211396879999999</v>
      </c>
      <c r="X1580" s="6">
        <v>7.9202980670000001</v>
      </c>
    </row>
    <row r="1581" spans="5:24" x14ac:dyDescent="0.25">
      <c r="E1581" s="19">
        <v>30</v>
      </c>
      <c r="F1581" s="6">
        <v>120</v>
      </c>
      <c r="G1581" s="6">
        <v>147.5</v>
      </c>
      <c r="H1581" s="6">
        <v>267</v>
      </c>
      <c r="I1581" s="6">
        <v>35</v>
      </c>
      <c r="J1581" s="6">
        <v>200</v>
      </c>
      <c r="K1581" s="19">
        <v>0.25</v>
      </c>
      <c r="L1581" s="22">
        <v>1.43</v>
      </c>
      <c r="M1581" s="22">
        <v>1.26</v>
      </c>
      <c r="N1581" s="22">
        <v>875</v>
      </c>
      <c r="O1581" s="19">
        <v>5</v>
      </c>
      <c r="P1581" s="19" t="s">
        <v>14</v>
      </c>
      <c r="Q1581" s="18"/>
      <c r="R1581" s="14">
        <v>1.706053043</v>
      </c>
      <c r="S1581" s="6">
        <v>2.413380522E-4</v>
      </c>
      <c r="T1581" s="6">
        <v>1.4367736230000001</v>
      </c>
      <c r="U1581" s="6">
        <v>0.1070067252</v>
      </c>
      <c r="V1581" s="6">
        <v>11.016740370000001</v>
      </c>
      <c r="W1581" s="6">
        <v>3.4823413680000002</v>
      </c>
      <c r="X1581" s="6">
        <v>7.5940686680000002</v>
      </c>
    </row>
    <row r="1582" spans="5:24" x14ac:dyDescent="0.25">
      <c r="E1582" s="19">
        <v>30</v>
      </c>
      <c r="F1582" s="6">
        <v>120</v>
      </c>
      <c r="G1582" s="6">
        <v>147.5</v>
      </c>
      <c r="H1582" s="6">
        <v>267</v>
      </c>
      <c r="I1582" s="6">
        <v>40</v>
      </c>
      <c r="J1582" s="6">
        <v>200</v>
      </c>
      <c r="K1582" s="19">
        <v>0.25</v>
      </c>
      <c r="L1582" s="22">
        <v>1.43</v>
      </c>
      <c r="M1582" s="22">
        <v>1.26</v>
      </c>
      <c r="N1582" s="22">
        <v>875</v>
      </c>
      <c r="O1582" s="19">
        <v>5</v>
      </c>
      <c r="P1582" s="19" t="s">
        <v>14</v>
      </c>
      <c r="Q1582" s="18"/>
      <c r="R1582" s="14">
        <v>1.706053043</v>
      </c>
      <c r="S1582" s="6">
        <v>2.413380522E-4</v>
      </c>
      <c r="T1582" s="6">
        <v>1.4522476200000001</v>
      </c>
      <c r="U1582" s="6">
        <v>9.8568436659999994E-2</v>
      </c>
      <c r="V1582" s="6">
        <v>10.990066690000001</v>
      </c>
      <c r="W1582" s="6">
        <v>3.1194709330000001</v>
      </c>
      <c r="X1582" s="6">
        <v>8.0832447849999998</v>
      </c>
    </row>
    <row r="1583" spans="5:24" x14ac:dyDescent="0.25">
      <c r="E1583" s="19">
        <v>30</v>
      </c>
      <c r="F1583" s="6">
        <v>120</v>
      </c>
      <c r="G1583" s="6">
        <v>147.5</v>
      </c>
      <c r="H1583" s="6">
        <v>267</v>
      </c>
      <c r="I1583" s="6">
        <v>45</v>
      </c>
      <c r="J1583" s="6">
        <v>200</v>
      </c>
      <c r="K1583" s="19">
        <v>0.25</v>
      </c>
      <c r="L1583" s="22">
        <v>1.43</v>
      </c>
      <c r="M1583" s="22">
        <v>1.26</v>
      </c>
      <c r="N1583" s="22">
        <v>875</v>
      </c>
      <c r="O1583" s="19">
        <v>5</v>
      </c>
      <c r="P1583" s="19" t="s">
        <v>14</v>
      </c>
      <c r="Q1583" s="18"/>
      <c r="R1583" s="14">
        <v>1.706053043</v>
      </c>
      <c r="S1583" s="6">
        <v>2.413380522E-4</v>
      </c>
      <c r="T1583" s="6">
        <v>1.4671700990000001</v>
      </c>
      <c r="U1583" s="6">
        <v>8.9563123410000001E-2</v>
      </c>
      <c r="V1583" s="6">
        <v>10.53895155</v>
      </c>
      <c r="W1583" s="6">
        <v>2.9143959530000001</v>
      </c>
      <c r="X1583" s="6">
        <v>7.6986889019999998</v>
      </c>
    </row>
    <row r="1584" spans="5:24" x14ac:dyDescent="0.25">
      <c r="E1584" s="19">
        <v>30</v>
      </c>
      <c r="F1584" s="6">
        <v>120</v>
      </c>
      <c r="G1584" s="6">
        <v>147.5</v>
      </c>
      <c r="H1584" s="6">
        <v>267</v>
      </c>
      <c r="I1584" s="6">
        <v>50</v>
      </c>
      <c r="J1584" s="6">
        <v>200</v>
      </c>
      <c r="K1584" s="19">
        <v>0.25</v>
      </c>
      <c r="L1584" s="22">
        <v>1.43</v>
      </c>
      <c r="M1584" s="22">
        <v>1.26</v>
      </c>
      <c r="N1584" s="22">
        <v>875</v>
      </c>
      <c r="O1584" s="19">
        <v>5</v>
      </c>
      <c r="P1584" s="19" t="s">
        <v>14</v>
      </c>
      <c r="Q1584" s="18"/>
      <c r="R1584" s="14">
        <v>1.706053043</v>
      </c>
      <c r="S1584" s="6">
        <v>2.413380522E-4</v>
      </c>
      <c r="T1584" s="6">
        <v>1.481332023</v>
      </c>
      <c r="U1584" s="6">
        <v>9.8847278309999995E-2</v>
      </c>
      <c r="V1584" s="6">
        <v>11.23523936</v>
      </c>
      <c r="W1584" s="6">
        <v>3.038792151</v>
      </c>
      <c r="X1584" s="6">
        <v>7.910369728</v>
      </c>
    </row>
    <row r="1585" spans="5:24" x14ac:dyDescent="0.25">
      <c r="E1585" s="19">
        <v>30</v>
      </c>
      <c r="F1585" s="6">
        <v>120</v>
      </c>
      <c r="G1585" s="6">
        <v>147.5</v>
      </c>
      <c r="H1585" s="6">
        <v>267</v>
      </c>
      <c r="I1585" s="6">
        <v>55</v>
      </c>
      <c r="J1585" s="6">
        <v>200</v>
      </c>
      <c r="K1585" s="19">
        <v>0.25</v>
      </c>
      <c r="L1585" s="22">
        <v>1.43</v>
      </c>
      <c r="M1585" s="22">
        <v>1.26</v>
      </c>
      <c r="N1585" s="22">
        <v>875</v>
      </c>
      <c r="O1585" s="19">
        <v>5</v>
      </c>
      <c r="P1585" s="19" t="s">
        <v>14</v>
      </c>
      <c r="Q1585" s="18"/>
      <c r="R1585" s="14">
        <v>1.706053043</v>
      </c>
      <c r="S1585" s="6">
        <v>2.413380522E-4</v>
      </c>
      <c r="T1585" s="6">
        <v>1.494041752</v>
      </c>
      <c r="U1585" s="6">
        <v>4.0644155559999999E-2</v>
      </c>
      <c r="V1585" s="6">
        <v>10.720343</v>
      </c>
      <c r="W1585" s="6">
        <v>2.9400890350000002</v>
      </c>
      <c r="X1585" s="6">
        <v>7.3171680859999997</v>
      </c>
    </row>
    <row r="1586" spans="5:24" x14ac:dyDescent="0.25">
      <c r="E1586" s="19">
        <v>30</v>
      </c>
      <c r="F1586" s="6">
        <v>120</v>
      </c>
      <c r="G1586" s="6">
        <v>147.5</v>
      </c>
      <c r="H1586" s="6">
        <v>267</v>
      </c>
      <c r="I1586" s="6">
        <v>60</v>
      </c>
      <c r="J1586" s="6">
        <v>200</v>
      </c>
      <c r="K1586" s="19">
        <v>0.25</v>
      </c>
      <c r="L1586" s="22">
        <v>1.43</v>
      </c>
      <c r="M1586" s="22">
        <v>1.26</v>
      </c>
      <c r="N1586" s="22">
        <v>875</v>
      </c>
      <c r="O1586" s="19">
        <v>5</v>
      </c>
      <c r="P1586" s="19" t="s">
        <v>14</v>
      </c>
      <c r="Q1586" s="18"/>
      <c r="R1586" s="14">
        <v>1.706053043</v>
      </c>
      <c r="S1586" s="6">
        <v>2.413380522E-4</v>
      </c>
      <c r="T1586" s="6">
        <v>1.5060712089999999</v>
      </c>
      <c r="U1586" s="6">
        <v>2.634325618E-2</v>
      </c>
      <c r="V1586" s="6">
        <v>10.563188500000001</v>
      </c>
      <c r="W1586" s="6">
        <v>2.8363017949999998</v>
      </c>
      <c r="X1586" s="6">
        <v>5.3067297870000001</v>
      </c>
    </row>
    <row r="1587" spans="5:24" x14ac:dyDescent="0.25">
      <c r="E1587" s="19">
        <v>30</v>
      </c>
      <c r="F1587" s="6">
        <v>120</v>
      </c>
      <c r="G1587" s="6">
        <v>147.5</v>
      </c>
      <c r="H1587" s="6">
        <v>267</v>
      </c>
      <c r="I1587" s="6">
        <v>65</v>
      </c>
      <c r="J1587" s="6">
        <v>200</v>
      </c>
      <c r="K1587" s="19">
        <v>0.25</v>
      </c>
      <c r="L1587" s="22">
        <v>1.43</v>
      </c>
      <c r="M1587" s="22">
        <v>1.26</v>
      </c>
      <c r="N1587" s="22">
        <v>875</v>
      </c>
      <c r="O1587" s="19">
        <v>5</v>
      </c>
      <c r="P1587" s="19" t="s">
        <v>14</v>
      </c>
      <c r="Q1587" s="18"/>
      <c r="R1587" s="14">
        <v>1.706053043</v>
      </c>
      <c r="S1587" s="6">
        <v>2.413380522E-4</v>
      </c>
      <c r="T1587" s="6">
        <v>1.517299921</v>
      </c>
      <c r="U1587" s="6">
        <v>2.634325618E-2</v>
      </c>
      <c r="V1587" s="6">
        <v>9.9114610410000008</v>
      </c>
      <c r="W1587" s="6">
        <v>2.6973822049999998</v>
      </c>
      <c r="X1587" s="6">
        <v>3.2599517069999999</v>
      </c>
    </row>
    <row r="1588" spans="5:24" x14ac:dyDescent="0.25">
      <c r="E1588" s="19">
        <v>30</v>
      </c>
      <c r="F1588" s="6">
        <v>120</v>
      </c>
      <c r="G1588" s="6">
        <v>147.5</v>
      </c>
      <c r="H1588" s="6">
        <v>267</v>
      </c>
      <c r="I1588" s="6">
        <v>70</v>
      </c>
      <c r="J1588" s="6">
        <v>200</v>
      </c>
      <c r="K1588" s="19">
        <v>0.25</v>
      </c>
      <c r="L1588" s="22">
        <v>1.43</v>
      </c>
      <c r="M1588" s="22">
        <v>1.26</v>
      </c>
      <c r="N1588" s="22">
        <v>875</v>
      </c>
      <c r="O1588" s="19">
        <v>5</v>
      </c>
      <c r="P1588" s="19" t="s">
        <v>14</v>
      </c>
      <c r="Q1588" s="18"/>
      <c r="R1588" s="14">
        <v>1.706053043</v>
      </c>
      <c r="S1588" s="6">
        <v>2.413380522E-4</v>
      </c>
      <c r="T1588" s="6">
        <v>1.5280018209999999</v>
      </c>
      <c r="U1588" s="6">
        <v>2.634325618E-2</v>
      </c>
      <c r="V1588" s="6">
        <v>9.8379159779999998</v>
      </c>
      <c r="W1588" s="6">
        <v>2.6225667810000002</v>
      </c>
      <c r="X1588" s="6">
        <v>0.77047713659999995</v>
      </c>
    </row>
    <row r="1589" spans="5:24" x14ac:dyDescent="0.25">
      <c r="E1589" s="19">
        <v>30</v>
      </c>
      <c r="F1589" s="6">
        <v>120</v>
      </c>
      <c r="G1589" s="6">
        <v>147.5</v>
      </c>
      <c r="H1589" s="6">
        <v>267</v>
      </c>
      <c r="I1589" s="6">
        <v>75</v>
      </c>
      <c r="J1589" s="6">
        <v>200</v>
      </c>
      <c r="K1589" s="19">
        <v>0.25</v>
      </c>
      <c r="L1589" s="22">
        <v>1.43</v>
      </c>
      <c r="M1589" s="22">
        <v>1.26</v>
      </c>
      <c r="N1589" s="22">
        <v>875</v>
      </c>
      <c r="O1589" s="19">
        <v>5</v>
      </c>
      <c r="P1589" s="19" t="s">
        <v>14</v>
      </c>
      <c r="Q1589" s="18"/>
      <c r="R1589" s="14">
        <v>1.706053043</v>
      </c>
      <c r="S1589" s="6">
        <v>2.413380522E-4</v>
      </c>
      <c r="T1589" s="6">
        <v>1.5376968900000001</v>
      </c>
      <c r="U1589" s="6">
        <v>2.634325618E-2</v>
      </c>
      <c r="V1589" s="6">
        <v>8.8348907830000005</v>
      </c>
      <c r="W1589" s="6">
        <v>2.5686981379999998</v>
      </c>
      <c r="X1589" s="6">
        <v>0.39171071470000002</v>
      </c>
    </row>
    <row r="1590" spans="5:24" x14ac:dyDescent="0.25">
      <c r="E1590" s="19">
        <v>30</v>
      </c>
      <c r="F1590" s="6">
        <v>120</v>
      </c>
      <c r="G1590" s="6">
        <v>147.5</v>
      </c>
      <c r="H1590" s="6">
        <v>267</v>
      </c>
      <c r="I1590" s="6">
        <v>80</v>
      </c>
      <c r="J1590" s="6">
        <v>200</v>
      </c>
      <c r="K1590" s="19">
        <v>0.25</v>
      </c>
      <c r="L1590" s="22">
        <v>1.43</v>
      </c>
      <c r="M1590" s="22">
        <v>1.26</v>
      </c>
      <c r="N1590" s="22">
        <v>875</v>
      </c>
      <c r="O1590" s="19">
        <v>5</v>
      </c>
      <c r="P1590" s="19" t="s">
        <v>14</v>
      </c>
      <c r="Q1590" s="18"/>
      <c r="R1590" s="14">
        <v>1.706053043</v>
      </c>
      <c r="S1590" s="6">
        <v>2.413380522E-4</v>
      </c>
      <c r="T1590" s="6">
        <v>1.5461213819999999</v>
      </c>
      <c r="U1590" s="6">
        <v>2.634325618E-2</v>
      </c>
      <c r="V1590" s="6">
        <v>7.528563363</v>
      </c>
      <c r="W1590" s="6">
        <v>2.5693324519999998</v>
      </c>
      <c r="X1590" s="6">
        <v>0.24426491289999999</v>
      </c>
    </row>
    <row r="1591" spans="5:24" x14ac:dyDescent="0.25">
      <c r="E1591" s="19">
        <v>30</v>
      </c>
      <c r="F1591" s="6">
        <v>120</v>
      </c>
      <c r="G1591" s="6">
        <v>147.5</v>
      </c>
      <c r="H1591" s="6">
        <v>267</v>
      </c>
      <c r="I1591" s="6">
        <v>85</v>
      </c>
      <c r="J1591" s="6">
        <v>200</v>
      </c>
      <c r="K1591" s="19">
        <v>0.25</v>
      </c>
      <c r="L1591" s="22">
        <v>1.43</v>
      </c>
      <c r="M1591" s="22">
        <v>1.26</v>
      </c>
      <c r="N1591" s="22">
        <v>875</v>
      </c>
      <c r="O1591" s="19">
        <v>5</v>
      </c>
      <c r="P1591" s="19" t="s">
        <v>14</v>
      </c>
      <c r="Q1591" s="18"/>
      <c r="R1591" s="14">
        <v>1.706053043</v>
      </c>
      <c r="S1591" s="6">
        <v>2.413380522E-4</v>
      </c>
      <c r="T1591" s="6">
        <v>1.5534810560000001</v>
      </c>
      <c r="U1591" s="6">
        <v>1.4300899380000001E-2</v>
      </c>
      <c r="V1591" s="6">
        <v>5.6997500289999996</v>
      </c>
      <c r="W1591" s="6">
        <v>2.5671748230000002</v>
      </c>
      <c r="X1591" s="6">
        <v>0.2256609863</v>
      </c>
    </row>
    <row r="1592" spans="5:24" x14ac:dyDescent="0.25">
      <c r="E1592" s="19">
        <v>30</v>
      </c>
      <c r="F1592" s="6">
        <v>120</v>
      </c>
      <c r="G1592" s="6">
        <v>147.5</v>
      </c>
      <c r="H1592" s="6">
        <v>267</v>
      </c>
      <c r="I1592" s="6">
        <v>90</v>
      </c>
      <c r="J1592" s="6">
        <v>200</v>
      </c>
      <c r="K1592" s="19">
        <v>0.25</v>
      </c>
      <c r="L1592" s="22">
        <v>1.43</v>
      </c>
      <c r="M1592" s="22">
        <v>1.26</v>
      </c>
      <c r="N1592" s="22">
        <v>875</v>
      </c>
      <c r="O1592" s="19">
        <v>5</v>
      </c>
      <c r="P1592" s="19" t="s">
        <v>14</v>
      </c>
      <c r="Q1592" s="18"/>
      <c r="R1592" s="14">
        <v>1.706053043</v>
      </c>
      <c r="S1592" s="6">
        <v>2.413380522E-4</v>
      </c>
      <c r="T1592" s="6">
        <v>1.5594869929999999</v>
      </c>
      <c r="U1592" s="6">
        <v>1.4300899380000001E-2</v>
      </c>
      <c r="V1592" s="6">
        <v>2.4395245120000002</v>
      </c>
      <c r="W1592" s="6">
        <v>2.565718784</v>
      </c>
      <c r="X1592" s="6">
        <v>0.21621630610000001</v>
      </c>
    </row>
    <row r="1593" spans="5:24" x14ac:dyDescent="0.25">
      <c r="E1593" s="19">
        <v>30</v>
      </c>
      <c r="F1593" s="6">
        <v>120</v>
      </c>
      <c r="G1593" s="6">
        <v>147.5</v>
      </c>
      <c r="H1593" s="6">
        <v>267</v>
      </c>
      <c r="I1593" s="6">
        <v>95</v>
      </c>
      <c r="J1593" s="6">
        <v>200</v>
      </c>
      <c r="K1593" s="19">
        <v>0.25</v>
      </c>
      <c r="L1593" s="22">
        <v>1.43</v>
      </c>
      <c r="M1593" s="22">
        <v>1.26</v>
      </c>
      <c r="N1593" s="22">
        <v>875</v>
      </c>
      <c r="O1593" s="19">
        <v>5</v>
      </c>
      <c r="P1593" s="19" t="s">
        <v>14</v>
      </c>
      <c r="Q1593" s="18"/>
      <c r="R1593" s="14">
        <v>1.706053043</v>
      </c>
      <c r="S1593" s="6">
        <v>2.413380522E-4</v>
      </c>
      <c r="T1593" s="6">
        <v>1.5644569589999999</v>
      </c>
      <c r="U1593" s="6">
        <v>1.4300899380000001E-2</v>
      </c>
      <c r="V1593" s="6">
        <v>0.94405054290000001</v>
      </c>
      <c r="W1593" s="6">
        <v>2.565718784</v>
      </c>
      <c r="X1593" s="6">
        <v>0.2047525217</v>
      </c>
    </row>
    <row r="1594" spans="5:24" x14ac:dyDescent="0.25">
      <c r="E1594" s="19">
        <v>30</v>
      </c>
      <c r="F1594" s="6">
        <v>120</v>
      </c>
      <c r="G1594" s="6">
        <v>147.5</v>
      </c>
      <c r="H1594" s="6">
        <v>267</v>
      </c>
      <c r="I1594" s="6">
        <v>100</v>
      </c>
      <c r="J1594" s="6">
        <v>200</v>
      </c>
      <c r="K1594" s="19">
        <v>0.25</v>
      </c>
      <c r="L1594" s="22">
        <v>1.43</v>
      </c>
      <c r="M1594" s="22">
        <v>1.26</v>
      </c>
      <c r="N1594" s="22">
        <v>875</v>
      </c>
      <c r="O1594" s="19">
        <v>5</v>
      </c>
      <c r="P1594" s="19" t="s">
        <v>14</v>
      </c>
      <c r="Q1594" s="18"/>
      <c r="R1594" s="14">
        <v>1.706053043</v>
      </c>
      <c r="S1594" s="6">
        <v>2.413380522E-4</v>
      </c>
      <c r="T1594" s="6">
        <v>1.568469356</v>
      </c>
      <c r="U1594" s="6">
        <v>1.4300899380000001E-2</v>
      </c>
      <c r="V1594" s="6">
        <v>0.30623627139999998</v>
      </c>
      <c r="W1594" s="6">
        <v>2.5661801030000002</v>
      </c>
      <c r="X1594" s="6">
        <v>0.19663898060000001</v>
      </c>
    </row>
    <row r="1595" spans="5:24" x14ac:dyDescent="0.25">
      <c r="E1595" s="19">
        <v>30</v>
      </c>
      <c r="F1595" s="6">
        <v>120</v>
      </c>
      <c r="G1595" s="6">
        <v>147.5</v>
      </c>
      <c r="H1595" s="6">
        <v>267</v>
      </c>
      <c r="I1595" s="6">
        <v>105</v>
      </c>
      <c r="J1595" s="6">
        <v>200</v>
      </c>
      <c r="K1595" s="19">
        <v>0.25</v>
      </c>
      <c r="L1595" s="22">
        <v>1.43</v>
      </c>
      <c r="M1595" s="22">
        <v>1.26</v>
      </c>
      <c r="N1595" s="22">
        <v>875</v>
      </c>
      <c r="O1595" s="19">
        <v>5</v>
      </c>
      <c r="P1595" s="19" t="s">
        <v>14</v>
      </c>
      <c r="Q1595" s="18"/>
      <c r="R1595" s="14">
        <v>1.706053043</v>
      </c>
      <c r="S1595" s="6">
        <v>2.413380522E-4</v>
      </c>
      <c r="T1595" s="6">
        <v>1.5711714000000001</v>
      </c>
      <c r="U1595" s="6">
        <v>1.4300899380000001E-2</v>
      </c>
      <c r="V1595" s="6">
        <v>0.12794621989999999</v>
      </c>
      <c r="W1595" s="6">
        <v>2.5697120789999999</v>
      </c>
      <c r="X1595" s="6">
        <v>0.18795353170000001</v>
      </c>
    </row>
    <row r="1596" spans="5:24" x14ac:dyDescent="0.25">
      <c r="E1596" s="19">
        <v>30</v>
      </c>
      <c r="F1596" s="6">
        <v>120</v>
      </c>
      <c r="G1596" s="6">
        <v>147.5</v>
      </c>
      <c r="H1596" s="6">
        <v>267</v>
      </c>
      <c r="I1596" s="6">
        <v>110</v>
      </c>
      <c r="J1596" s="6">
        <v>200</v>
      </c>
      <c r="K1596" s="19">
        <v>0.25</v>
      </c>
      <c r="L1596" s="22">
        <v>1.43</v>
      </c>
      <c r="M1596" s="22">
        <v>1.26</v>
      </c>
      <c r="N1596" s="22">
        <v>875</v>
      </c>
      <c r="O1596" s="19">
        <v>5</v>
      </c>
      <c r="P1596" s="19" t="s">
        <v>14</v>
      </c>
      <c r="Q1596" s="18"/>
      <c r="R1596" s="14">
        <v>1.706053043</v>
      </c>
      <c r="S1596" s="6">
        <v>2.413380522E-4</v>
      </c>
      <c r="T1596" s="6">
        <v>1.573101501</v>
      </c>
      <c r="U1596" s="6">
        <v>0</v>
      </c>
      <c r="V1596" s="6">
        <v>8.5639657620000004E-2</v>
      </c>
      <c r="W1596" s="6">
        <v>2.5661801030000002</v>
      </c>
      <c r="X1596" s="6">
        <v>0.17989991399999999</v>
      </c>
    </row>
    <row r="1597" spans="5:24" x14ac:dyDescent="0.25">
      <c r="E1597" s="19">
        <v>30</v>
      </c>
      <c r="F1597" s="6">
        <v>120</v>
      </c>
      <c r="G1597" s="6">
        <v>147.5</v>
      </c>
      <c r="H1597" s="6">
        <v>267</v>
      </c>
      <c r="I1597" s="6">
        <v>115</v>
      </c>
      <c r="J1597" s="6">
        <v>200</v>
      </c>
      <c r="K1597" s="19">
        <v>0.25</v>
      </c>
      <c r="L1597" s="22">
        <v>1.43</v>
      </c>
      <c r="M1597" s="22">
        <v>1.26</v>
      </c>
      <c r="N1597" s="22">
        <v>875</v>
      </c>
      <c r="O1597" s="19">
        <v>5</v>
      </c>
      <c r="P1597" s="19" t="s">
        <v>14</v>
      </c>
      <c r="Q1597" s="18"/>
      <c r="R1597" s="14">
        <v>1.706053043</v>
      </c>
      <c r="S1597" s="6">
        <v>2.413380522E-4</v>
      </c>
      <c r="T1597" s="6">
        <v>1.5744443610000001</v>
      </c>
      <c r="U1597" s="6">
        <v>0</v>
      </c>
      <c r="V1597" s="6">
        <v>2.417300901E-2</v>
      </c>
      <c r="W1597" s="6">
        <v>2.5661801030000002</v>
      </c>
      <c r="X1597" s="6">
        <v>0.1724135373</v>
      </c>
    </row>
    <row r="1598" spans="5:24" x14ac:dyDescent="0.25">
      <c r="E1598" s="19">
        <v>30</v>
      </c>
      <c r="F1598" s="6">
        <v>120</v>
      </c>
      <c r="G1598" s="6">
        <v>147.5</v>
      </c>
      <c r="H1598" s="6">
        <v>267</v>
      </c>
      <c r="I1598" s="6">
        <v>10</v>
      </c>
      <c r="J1598" s="6">
        <v>250</v>
      </c>
      <c r="K1598" s="19">
        <v>0.25</v>
      </c>
      <c r="L1598" s="22">
        <v>1.43</v>
      </c>
      <c r="M1598" s="22">
        <v>1.26</v>
      </c>
      <c r="N1598" s="22">
        <v>875</v>
      </c>
      <c r="O1598" s="19">
        <v>5</v>
      </c>
      <c r="P1598" s="19" t="s">
        <v>14</v>
      </c>
      <c r="Q1598" s="18"/>
      <c r="R1598" s="14">
        <v>1.7123182610000001</v>
      </c>
      <c r="S1598" s="6">
        <v>2.2905462069999999E-4</v>
      </c>
      <c r="T1598" s="6">
        <v>1.37690749</v>
      </c>
      <c r="U1598" s="6">
        <v>0.53178891029999997</v>
      </c>
      <c r="V1598" s="6">
        <v>5.928277091</v>
      </c>
      <c r="W1598" s="6">
        <v>10.61306211</v>
      </c>
      <c r="X1598" s="6">
        <v>5.023691822</v>
      </c>
    </row>
    <row r="1599" spans="5:24" x14ac:dyDescent="0.25">
      <c r="E1599" s="19">
        <v>30</v>
      </c>
      <c r="F1599" s="6">
        <v>120</v>
      </c>
      <c r="G1599" s="6">
        <v>147.5</v>
      </c>
      <c r="H1599" s="6">
        <v>267</v>
      </c>
      <c r="I1599" s="6">
        <v>15</v>
      </c>
      <c r="J1599" s="6">
        <v>250</v>
      </c>
      <c r="K1599" s="19">
        <v>0.25</v>
      </c>
      <c r="L1599" s="22">
        <v>1.43</v>
      </c>
      <c r="M1599" s="22">
        <v>1.26</v>
      </c>
      <c r="N1599" s="22">
        <v>875</v>
      </c>
      <c r="O1599" s="19">
        <v>5</v>
      </c>
      <c r="P1599" s="19" t="s">
        <v>14</v>
      </c>
      <c r="Q1599" s="18"/>
      <c r="R1599" s="14">
        <v>1.7123182610000001</v>
      </c>
      <c r="S1599" s="6">
        <v>2.2905462069999999E-4</v>
      </c>
      <c r="T1599" s="6">
        <v>1.4017424190000001</v>
      </c>
      <c r="U1599" s="6">
        <v>0.38227169370000003</v>
      </c>
      <c r="V1599" s="6">
        <v>7.1522785280000001</v>
      </c>
      <c r="W1599" s="6">
        <v>9.2448294539999996</v>
      </c>
      <c r="X1599" s="6">
        <v>5.7275946400000004</v>
      </c>
    </row>
    <row r="1600" spans="5:24" x14ac:dyDescent="0.25">
      <c r="E1600" s="19">
        <v>30</v>
      </c>
      <c r="F1600" s="6">
        <v>120</v>
      </c>
      <c r="G1600" s="6">
        <v>147.5</v>
      </c>
      <c r="H1600" s="6">
        <v>267</v>
      </c>
      <c r="I1600" s="6">
        <v>20</v>
      </c>
      <c r="J1600" s="6">
        <v>250</v>
      </c>
      <c r="K1600" s="19">
        <v>0.25</v>
      </c>
      <c r="L1600" s="22">
        <v>1.43</v>
      </c>
      <c r="M1600" s="22">
        <v>1.26</v>
      </c>
      <c r="N1600" s="22">
        <v>875</v>
      </c>
      <c r="O1600" s="19">
        <v>5</v>
      </c>
      <c r="P1600" s="19" t="s">
        <v>14</v>
      </c>
      <c r="Q1600" s="18"/>
      <c r="R1600" s="14">
        <v>1.7123182610000001</v>
      </c>
      <c r="S1600" s="6">
        <v>2.2905462069999999E-4</v>
      </c>
      <c r="T1600" s="6">
        <v>1.423122204</v>
      </c>
      <c r="U1600" s="6">
        <v>0.36013993179999998</v>
      </c>
      <c r="V1600" s="6">
        <v>7.9112503470000002</v>
      </c>
      <c r="W1600" s="6">
        <v>8.1896245669999992</v>
      </c>
      <c r="X1600" s="6">
        <v>6.6246002869999998</v>
      </c>
    </row>
    <row r="1601" spans="5:24" x14ac:dyDescent="0.25">
      <c r="E1601" s="19">
        <v>30</v>
      </c>
      <c r="F1601" s="6">
        <v>120</v>
      </c>
      <c r="G1601" s="6">
        <v>147.5</v>
      </c>
      <c r="H1601" s="6">
        <v>267</v>
      </c>
      <c r="I1601" s="6">
        <v>25</v>
      </c>
      <c r="J1601" s="6">
        <v>250</v>
      </c>
      <c r="K1601" s="19">
        <v>0.25</v>
      </c>
      <c r="L1601" s="22">
        <v>1.43</v>
      </c>
      <c r="M1601" s="22">
        <v>1.26</v>
      </c>
      <c r="N1601" s="22">
        <v>875</v>
      </c>
      <c r="O1601" s="19">
        <v>5</v>
      </c>
      <c r="P1601" s="19" t="s">
        <v>14</v>
      </c>
      <c r="Q1601" s="18"/>
      <c r="R1601" s="14">
        <v>1.7123182610000001</v>
      </c>
      <c r="S1601" s="6">
        <v>2.2905462069999999E-4</v>
      </c>
      <c r="T1601" s="6">
        <v>1.4431031910000001</v>
      </c>
      <c r="U1601" s="6">
        <v>0.28022032120000001</v>
      </c>
      <c r="V1601" s="6">
        <v>8.9391998109999999</v>
      </c>
      <c r="W1601" s="6">
        <v>7.4734273729999998</v>
      </c>
      <c r="X1601" s="6">
        <v>7.4516161270000003</v>
      </c>
    </row>
    <row r="1602" spans="5:24" x14ac:dyDescent="0.25">
      <c r="E1602" s="19">
        <v>30</v>
      </c>
      <c r="F1602" s="6">
        <v>120</v>
      </c>
      <c r="G1602" s="6">
        <v>147.5</v>
      </c>
      <c r="H1602" s="6">
        <v>267</v>
      </c>
      <c r="I1602" s="6">
        <v>30</v>
      </c>
      <c r="J1602" s="6">
        <v>250</v>
      </c>
      <c r="K1602" s="19">
        <v>0.25</v>
      </c>
      <c r="L1602" s="22">
        <v>1.43</v>
      </c>
      <c r="M1602" s="22">
        <v>1.26</v>
      </c>
      <c r="N1602" s="22">
        <v>875</v>
      </c>
      <c r="O1602" s="19">
        <v>5</v>
      </c>
      <c r="P1602" s="19" t="s">
        <v>14</v>
      </c>
      <c r="Q1602" s="18"/>
      <c r="R1602" s="14">
        <v>1.7123182610000001</v>
      </c>
      <c r="S1602" s="6">
        <v>2.2905462069999999E-4</v>
      </c>
      <c r="T1602" s="6">
        <v>1.46178783</v>
      </c>
      <c r="U1602" s="6">
        <v>0.1814366503</v>
      </c>
      <c r="V1602" s="6">
        <v>10.22416188</v>
      </c>
      <c r="W1602" s="6">
        <v>6.7759069380000003</v>
      </c>
      <c r="X1602" s="6">
        <v>7.7477312889999999</v>
      </c>
    </row>
    <row r="1603" spans="5:24" x14ac:dyDescent="0.25">
      <c r="E1603" s="19">
        <v>30</v>
      </c>
      <c r="F1603" s="6">
        <v>120</v>
      </c>
      <c r="G1603" s="6">
        <v>147.5</v>
      </c>
      <c r="H1603" s="6">
        <v>267</v>
      </c>
      <c r="I1603" s="6">
        <v>35</v>
      </c>
      <c r="J1603" s="6">
        <v>250</v>
      </c>
      <c r="K1603" s="19">
        <v>0.25</v>
      </c>
      <c r="L1603" s="22">
        <v>1.43</v>
      </c>
      <c r="M1603" s="22">
        <v>1.26</v>
      </c>
      <c r="N1603" s="22">
        <v>875</v>
      </c>
      <c r="O1603" s="19">
        <v>5</v>
      </c>
      <c r="P1603" s="19" t="s">
        <v>14</v>
      </c>
      <c r="Q1603" s="18"/>
      <c r="R1603" s="14">
        <v>1.7123182610000001</v>
      </c>
      <c r="S1603" s="6">
        <v>2.2905462069999999E-4</v>
      </c>
      <c r="T1603" s="6">
        <v>1.480231571</v>
      </c>
      <c r="U1603" s="6">
        <v>0.22089478609999999</v>
      </c>
      <c r="V1603" s="6">
        <v>10.791116150000001</v>
      </c>
      <c r="W1603" s="6">
        <v>6.3079454769999996</v>
      </c>
      <c r="X1603" s="6">
        <v>7.8025930560000001</v>
      </c>
    </row>
    <row r="1604" spans="5:24" x14ac:dyDescent="0.25">
      <c r="E1604" s="19">
        <v>30</v>
      </c>
      <c r="F1604" s="6">
        <v>120</v>
      </c>
      <c r="G1604" s="6">
        <v>147.5</v>
      </c>
      <c r="H1604" s="6">
        <v>267</v>
      </c>
      <c r="I1604" s="6">
        <v>40</v>
      </c>
      <c r="J1604" s="6">
        <v>250</v>
      </c>
      <c r="K1604" s="19">
        <v>0.25</v>
      </c>
      <c r="L1604" s="22">
        <v>1.43</v>
      </c>
      <c r="M1604" s="22">
        <v>1.26</v>
      </c>
      <c r="N1604" s="22">
        <v>875</v>
      </c>
      <c r="O1604" s="19">
        <v>5</v>
      </c>
      <c r="P1604" s="19" t="s">
        <v>14</v>
      </c>
      <c r="Q1604" s="18"/>
      <c r="R1604" s="14">
        <v>1.7123182610000001</v>
      </c>
      <c r="S1604" s="6">
        <v>2.2905462069999999E-4</v>
      </c>
      <c r="T1604" s="6">
        <v>1.496724221</v>
      </c>
      <c r="U1604" s="6">
        <v>0.17793062800000001</v>
      </c>
      <c r="V1604" s="6">
        <v>11.033680650000001</v>
      </c>
      <c r="W1604" s="6">
        <v>6.0658643950000002</v>
      </c>
      <c r="X1604" s="6">
        <v>7.6864539939999998</v>
      </c>
    </row>
    <row r="1605" spans="5:24" x14ac:dyDescent="0.25">
      <c r="E1605" s="19">
        <v>30</v>
      </c>
      <c r="F1605" s="6">
        <v>120</v>
      </c>
      <c r="G1605" s="6">
        <v>147.5</v>
      </c>
      <c r="H1605" s="6">
        <v>267</v>
      </c>
      <c r="I1605" s="6">
        <v>45</v>
      </c>
      <c r="J1605" s="6">
        <v>250</v>
      </c>
      <c r="K1605" s="19">
        <v>0.25</v>
      </c>
      <c r="L1605" s="22">
        <v>1.43</v>
      </c>
      <c r="M1605" s="22">
        <v>1.26</v>
      </c>
      <c r="N1605" s="22">
        <v>875</v>
      </c>
      <c r="O1605" s="19">
        <v>5</v>
      </c>
      <c r="P1605" s="19" t="s">
        <v>14</v>
      </c>
      <c r="Q1605" s="18"/>
      <c r="R1605" s="14">
        <v>1.7123182610000001</v>
      </c>
      <c r="S1605" s="6">
        <v>2.2905462069999999E-4</v>
      </c>
      <c r="T1605" s="6">
        <v>1.5122471799999999</v>
      </c>
      <c r="U1605" s="6">
        <v>0.13768058080000001</v>
      </c>
      <c r="V1605" s="6">
        <v>12.13554577</v>
      </c>
      <c r="W1605" s="6">
        <v>5.7179959250000003</v>
      </c>
      <c r="X1605" s="6">
        <v>7.6089160009999999</v>
      </c>
    </row>
    <row r="1606" spans="5:24" x14ac:dyDescent="0.25">
      <c r="E1606" s="19">
        <v>30</v>
      </c>
      <c r="F1606" s="6">
        <v>120</v>
      </c>
      <c r="G1606" s="6">
        <v>147.5</v>
      </c>
      <c r="H1606" s="6">
        <v>267</v>
      </c>
      <c r="I1606" s="6">
        <v>50</v>
      </c>
      <c r="J1606" s="6">
        <v>250</v>
      </c>
      <c r="K1606" s="19">
        <v>0.25</v>
      </c>
      <c r="L1606" s="22">
        <v>1.43</v>
      </c>
      <c r="M1606" s="22">
        <v>1.26</v>
      </c>
      <c r="N1606" s="22">
        <v>875</v>
      </c>
      <c r="O1606" s="19">
        <v>5</v>
      </c>
      <c r="P1606" s="19" t="s">
        <v>14</v>
      </c>
      <c r="Q1606" s="18"/>
      <c r="R1606" s="14">
        <v>1.7123182610000001</v>
      </c>
      <c r="S1606" s="6">
        <v>2.2905462069999999E-4</v>
      </c>
      <c r="T1606" s="6">
        <v>1.527182885</v>
      </c>
      <c r="U1606" s="6">
        <v>0.1341553986</v>
      </c>
      <c r="V1606" s="6">
        <v>11.122355239999999</v>
      </c>
      <c r="W1606" s="6">
        <v>5.3257851809999996</v>
      </c>
      <c r="X1606" s="6">
        <v>7.2340516700000004</v>
      </c>
    </row>
    <row r="1607" spans="5:24" x14ac:dyDescent="0.25">
      <c r="E1607" s="19">
        <v>30</v>
      </c>
      <c r="F1607" s="6">
        <v>120</v>
      </c>
      <c r="G1607" s="6">
        <v>147.5</v>
      </c>
      <c r="H1607" s="6">
        <v>267</v>
      </c>
      <c r="I1607" s="6">
        <v>55</v>
      </c>
      <c r="J1607" s="6">
        <v>250</v>
      </c>
      <c r="K1607" s="19">
        <v>0.25</v>
      </c>
      <c r="L1607" s="22">
        <v>1.43</v>
      </c>
      <c r="M1607" s="22">
        <v>1.26</v>
      </c>
      <c r="N1607" s="22">
        <v>875</v>
      </c>
      <c r="O1607" s="19">
        <v>5</v>
      </c>
      <c r="P1607" s="19" t="s">
        <v>14</v>
      </c>
      <c r="Q1607" s="18"/>
      <c r="R1607" s="14">
        <v>1.7123182610000001</v>
      </c>
      <c r="S1607" s="6">
        <v>2.2905462069999999E-4</v>
      </c>
      <c r="T1607" s="6">
        <v>1.540530653</v>
      </c>
      <c r="U1607" s="6">
        <v>0.1340900451</v>
      </c>
      <c r="V1607" s="6">
        <v>10.13440321</v>
      </c>
      <c r="W1607" s="6">
        <v>5.088821008</v>
      </c>
      <c r="X1607" s="6">
        <v>6.0050562459999997</v>
      </c>
    </row>
    <row r="1608" spans="5:24" x14ac:dyDescent="0.25">
      <c r="E1608" s="19">
        <v>30</v>
      </c>
      <c r="F1608" s="6">
        <v>120</v>
      </c>
      <c r="G1608" s="6">
        <v>147.5</v>
      </c>
      <c r="H1608" s="6">
        <v>267</v>
      </c>
      <c r="I1608" s="6">
        <v>60</v>
      </c>
      <c r="J1608" s="6">
        <v>250</v>
      </c>
      <c r="K1608" s="19">
        <v>0.25</v>
      </c>
      <c r="L1608" s="22">
        <v>1.43</v>
      </c>
      <c r="M1608" s="22">
        <v>1.26</v>
      </c>
      <c r="N1608" s="22">
        <v>875</v>
      </c>
      <c r="O1608" s="19">
        <v>5</v>
      </c>
      <c r="P1608" s="19" t="s">
        <v>14</v>
      </c>
      <c r="Q1608" s="18"/>
      <c r="R1608" s="14">
        <v>1.7123182610000001</v>
      </c>
      <c r="S1608" s="6">
        <v>2.2905462069999999E-4</v>
      </c>
      <c r="T1608" s="6">
        <v>1.553005288</v>
      </c>
      <c r="U1608" s="6">
        <v>9.8360891440000001E-2</v>
      </c>
      <c r="V1608" s="6">
        <v>9.5303721459999995</v>
      </c>
      <c r="W1608" s="6">
        <v>4.8323891740000002</v>
      </c>
      <c r="X1608" s="6">
        <v>4.2755231900000004</v>
      </c>
    </row>
    <row r="1609" spans="5:24" x14ac:dyDescent="0.25">
      <c r="E1609" s="19">
        <v>30</v>
      </c>
      <c r="F1609" s="6">
        <v>120</v>
      </c>
      <c r="G1609" s="6">
        <v>147.5</v>
      </c>
      <c r="H1609" s="6">
        <v>267</v>
      </c>
      <c r="I1609" s="6">
        <v>65</v>
      </c>
      <c r="J1609" s="6">
        <v>250</v>
      </c>
      <c r="K1609" s="19">
        <v>0.25</v>
      </c>
      <c r="L1609" s="22">
        <v>1.43</v>
      </c>
      <c r="M1609" s="22">
        <v>1.26</v>
      </c>
      <c r="N1609" s="22">
        <v>875</v>
      </c>
      <c r="O1609" s="19">
        <v>5</v>
      </c>
      <c r="P1609" s="19" t="s">
        <v>14</v>
      </c>
      <c r="Q1609" s="18"/>
      <c r="R1609" s="14">
        <v>1.7123182610000001</v>
      </c>
      <c r="S1609" s="6">
        <v>2.2905462069999999E-4</v>
      </c>
      <c r="T1609" s="6">
        <v>1.564737966</v>
      </c>
      <c r="U1609" s="6">
        <v>9.8360891440000001E-2</v>
      </c>
      <c r="V1609" s="6">
        <v>9.1614960159999992</v>
      </c>
      <c r="W1609" s="6">
        <v>4.7452883090000002</v>
      </c>
      <c r="X1609" s="6">
        <v>1.3991826519999999</v>
      </c>
    </row>
    <row r="1610" spans="5:24" x14ac:dyDescent="0.25">
      <c r="E1610" s="19">
        <v>30</v>
      </c>
      <c r="F1610" s="6">
        <v>120</v>
      </c>
      <c r="G1610" s="6">
        <v>147.5</v>
      </c>
      <c r="H1610" s="6">
        <v>267</v>
      </c>
      <c r="I1610" s="6">
        <v>70</v>
      </c>
      <c r="J1610" s="6">
        <v>250</v>
      </c>
      <c r="K1610" s="19">
        <v>0.25</v>
      </c>
      <c r="L1610" s="22">
        <v>1.43</v>
      </c>
      <c r="M1610" s="22">
        <v>1.26</v>
      </c>
      <c r="N1610" s="22">
        <v>875</v>
      </c>
      <c r="O1610" s="19">
        <v>5</v>
      </c>
      <c r="P1610" s="19" t="s">
        <v>14</v>
      </c>
      <c r="Q1610" s="18"/>
      <c r="R1610" s="14">
        <v>1.7123182610000001</v>
      </c>
      <c r="S1610" s="6">
        <v>2.2905462069999999E-4</v>
      </c>
      <c r="T1610" s="6">
        <v>1.575399564</v>
      </c>
      <c r="U1610" s="6">
        <v>7.8697170669999997E-2</v>
      </c>
      <c r="V1610" s="6">
        <v>8.6686347819999998</v>
      </c>
      <c r="W1610" s="6">
        <v>4.7490173039999997</v>
      </c>
      <c r="X1610" s="6">
        <v>0.55457429660000002</v>
      </c>
    </row>
    <row r="1611" spans="5:24" x14ac:dyDescent="0.25">
      <c r="E1611" s="19">
        <v>30</v>
      </c>
      <c r="F1611" s="6">
        <v>120</v>
      </c>
      <c r="G1611" s="6">
        <v>147.5</v>
      </c>
      <c r="H1611" s="6">
        <v>267</v>
      </c>
      <c r="I1611" s="6">
        <v>75</v>
      </c>
      <c r="J1611" s="6">
        <v>250</v>
      </c>
      <c r="K1611" s="19">
        <v>0.25</v>
      </c>
      <c r="L1611" s="22">
        <v>1.43</v>
      </c>
      <c r="M1611" s="22">
        <v>1.26</v>
      </c>
      <c r="N1611" s="22">
        <v>875</v>
      </c>
      <c r="O1611" s="19">
        <v>5</v>
      </c>
      <c r="P1611" s="19" t="s">
        <v>14</v>
      </c>
      <c r="Q1611" s="18"/>
      <c r="R1611" s="14">
        <v>1.7123182610000001</v>
      </c>
      <c r="S1611" s="6">
        <v>2.2905462069999999E-4</v>
      </c>
      <c r="T1611" s="6">
        <v>1.5851438410000001</v>
      </c>
      <c r="U1611" s="6">
        <v>7.8697170669999997E-2</v>
      </c>
      <c r="V1611" s="6">
        <v>8.0624888779999999</v>
      </c>
      <c r="W1611" s="6">
        <v>4.6613974560000004</v>
      </c>
      <c r="X1611" s="6">
        <v>0.27893481479999999</v>
      </c>
    </row>
    <row r="1612" spans="5:24" x14ac:dyDescent="0.25">
      <c r="E1612" s="19">
        <v>30</v>
      </c>
      <c r="F1612" s="6">
        <v>120</v>
      </c>
      <c r="G1612" s="6">
        <v>147.5</v>
      </c>
      <c r="H1612" s="6">
        <v>267</v>
      </c>
      <c r="I1612" s="6">
        <v>80</v>
      </c>
      <c r="J1612" s="6">
        <v>250</v>
      </c>
      <c r="K1612" s="19">
        <v>0.25</v>
      </c>
      <c r="L1612" s="22">
        <v>1.43</v>
      </c>
      <c r="M1612" s="22">
        <v>1.26</v>
      </c>
      <c r="N1612" s="22">
        <v>875</v>
      </c>
      <c r="O1612" s="19">
        <v>5</v>
      </c>
      <c r="P1612" s="19" t="s">
        <v>14</v>
      </c>
      <c r="Q1612" s="18"/>
      <c r="R1612" s="14">
        <v>1.7123182610000001</v>
      </c>
      <c r="S1612" s="6">
        <v>2.2905462069999999E-4</v>
      </c>
      <c r="T1612" s="6">
        <v>1.5939900970000001</v>
      </c>
      <c r="U1612" s="6">
        <v>7.3668793969999993E-2</v>
      </c>
      <c r="V1612" s="6">
        <v>6.6646747380000004</v>
      </c>
      <c r="W1612" s="6">
        <v>4.6490994609999996</v>
      </c>
      <c r="X1612" s="6">
        <v>0.25525901420000002</v>
      </c>
    </row>
    <row r="1613" spans="5:24" x14ac:dyDescent="0.25">
      <c r="E1613" s="19">
        <v>30</v>
      </c>
      <c r="F1613" s="6">
        <v>120</v>
      </c>
      <c r="G1613" s="6">
        <v>147.5</v>
      </c>
      <c r="H1613" s="6">
        <v>267</v>
      </c>
      <c r="I1613" s="6">
        <v>85</v>
      </c>
      <c r="J1613" s="6">
        <v>250</v>
      </c>
      <c r="K1613" s="19">
        <v>0.25</v>
      </c>
      <c r="L1613" s="22">
        <v>1.43</v>
      </c>
      <c r="M1613" s="22">
        <v>1.26</v>
      </c>
      <c r="N1613" s="22">
        <v>875</v>
      </c>
      <c r="O1613" s="19">
        <v>5</v>
      </c>
      <c r="P1613" s="19" t="s">
        <v>14</v>
      </c>
      <c r="Q1613" s="18"/>
      <c r="R1613" s="14">
        <v>1.7123182610000001</v>
      </c>
      <c r="S1613" s="6">
        <v>2.2905462069999999E-4</v>
      </c>
      <c r="T1613" s="6">
        <v>1.60069577</v>
      </c>
      <c r="U1613" s="6">
        <v>6.584559324E-2</v>
      </c>
      <c r="V1613" s="6">
        <v>4.0319263989999996</v>
      </c>
      <c r="W1613" s="6">
        <v>4.6216778930000002</v>
      </c>
      <c r="X1613" s="6">
        <v>0.2423622262</v>
      </c>
    </row>
    <row r="1614" spans="5:24" x14ac:dyDescent="0.25">
      <c r="E1614" s="19">
        <v>30</v>
      </c>
      <c r="F1614" s="6">
        <v>120</v>
      </c>
      <c r="G1614" s="6">
        <v>147.5</v>
      </c>
      <c r="H1614" s="6">
        <v>267</v>
      </c>
      <c r="I1614" s="6">
        <v>90</v>
      </c>
      <c r="J1614" s="6">
        <v>250</v>
      </c>
      <c r="K1614" s="19">
        <v>0.25</v>
      </c>
      <c r="L1614" s="22">
        <v>1.43</v>
      </c>
      <c r="M1614" s="22">
        <v>1.26</v>
      </c>
      <c r="N1614" s="22">
        <v>875</v>
      </c>
      <c r="O1614" s="19">
        <v>5</v>
      </c>
      <c r="P1614" s="19" t="s">
        <v>14</v>
      </c>
      <c r="Q1614" s="18"/>
      <c r="R1614" s="14">
        <v>1.7123182610000001</v>
      </c>
      <c r="S1614" s="6">
        <v>2.2905462069999999E-4</v>
      </c>
      <c r="T1614" s="6">
        <v>1.6066199539999999</v>
      </c>
      <c r="U1614" s="6">
        <v>6.584559324E-2</v>
      </c>
      <c r="V1614" s="6">
        <v>1.2714975930000001</v>
      </c>
      <c r="W1614" s="6">
        <v>4.6130935160000002</v>
      </c>
      <c r="X1614" s="6">
        <v>0.23161544019999999</v>
      </c>
    </row>
    <row r="1615" spans="5:24" x14ac:dyDescent="0.25">
      <c r="E1615" s="19">
        <v>30</v>
      </c>
      <c r="F1615" s="6">
        <v>120</v>
      </c>
      <c r="G1615" s="6">
        <v>147.5</v>
      </c>
      <c r="H1615" s="6">
        <v>267</v>
      </c>
      <c r="I1615" s="6">
        <v>95</v>
      </c>
      <c r="J1615" s="6">
        <v>250</v>
      </c>
      <c r="K1615" s="19">
        <v>0.25</v>
      </c>
      <c r="L1615" s="22">
        <v>1.43</v>
      </c>
      <c r="M1615" s="22">
        <v>1.26</v>
      </c>
      <c r="N1615" s="22">
        <v>875</v>
      </c>
      <c r="O1615" s="19">
        <v>5</v>
      </c>
      <c r="P1615" s="19" t="s">
        <v>14</v>
      </c>
      <c r="Q1615" s="18"/>
      <c r="R1615" s="14">
        <v>1.7123182610000001</v>
      </c>
      <c r="S1615" s="6">
        <v>2.2905462069999999E-4</v>
      </c>
      <c r="T1615" s="6">
        <v>1.6110854130000001</v>
      </c>
      <c r="U1615" s="6">
        <v>6.584559324E-2</v>
      </c>
      <c r="V1615" s="6">
        <v>0.49263582239999998</v>
      </c>
      <c r="W1615" s="6">
        <v>4.5868982880000004</v>
      </c>
      <c r="X1615" s="6">
        <v>0.2200906269</v>
      </c>
    </row>
    <row r="1616" spans="5:24" x14ac:dyDescent="0.25">
      <c r="E1616" s="19">
        <v>30</v>
      </c>
      <c r="F1616" s="6">
        <v>120</v>
      </c>
      <c r="G1616" s="6">
        <v>147.5</v>
      </c>
      <c r="H1616" s="6">
        <v>267</v>
      </c>
      <c r="I1616" s="6">
        <v>100</v>
      </c>
      <c r="J1616" s="6">
        <v>250</v>
      </c>
      <c r="K1616" s="19">
        <v>0.25</v>
      </c>
      <c r="L1616" s="22">
        <v>1.43</v>
      </c>
      <c r="M1616" s="22">
        <v>1.26</v>
      </c>
      <c r="N1616" s="22">
        <v>875</v>
      </c>
      <c r="O1616" s="19">
        <v>5</v>
      </c>
      <c r="P1616" s="19" t="s">
        <v>14</v>
      </c>
      <c r="Q1616" s="18"/>
      <c r="R1616" s="14">
        <v>1.7123182610000001</v>
      </c>
      <c r="S1616" s="6">
        <v>2.2905462069999999E-4</v>
      </c>
      <c r="T1616" s="6">
        <v>1.6143089559999999</v>
      </c>
      <c r="U1616" s="6">
        <v>6.584559324E-2</v>
      </c>
      <c r="V1616" s="6">
        <v>0.18630945639999999</v>
      </c>
      <c r="W1616" s="6">
        <v>4.5868982880000004</v>
      </c>
      <c r="X1616" s="6">
        <v>0.21064371370000001</v>
      </c>
    </row>
    <row r="1617" spans="5:24" x14ac:dyDescent="0.25">
      <c r="E1617" s="19">
        <v>30</v>
      </c>
      <c r="F1617" s="6">
        <v>120</v>
      </c>
      <c r="G1617" s="6">
        <v>147.5</v>
      </c>
      <c r="H1617" s="6">
        <v>267</v>
      </c>
      <c r="I1617" s="6">
        <v>105</v>
      </c>
      <c r="J1617" s="6">
        <v>250</v>
      </c>
      <c r="K1617" s="19">
        <v>0.25</v>
      </c>
      <c r="L1617" s="22">
        <v>1.43</v>
      </c>
      <c r="M1617" s="22">
        <v>1.26</v>
      </c>
      <c r="N1617" s="22">
        <v>875</v>
      </c>
      <c r="O1617" s="19">
        <v>5</v>
      </c>
      <c r="P1617" s="19" t="s">
        <v>14</v>
      </c>
      <c r="Q1617" s="18"/>
      <c r="R1617" s="14">
        <v>1.7123182610000001</v>
      </c>
      <c r="S1617" s="6">
        <v>2.2905462069999999E-4</v>
      </c>
      <c r="T1617" s="6">
        <v>1.616588473</v>
      </c>
      <c r="U1617" s="6">
        <v>6.584559324E-2</v>
      </c>
      <c r="V1617" s="6">
        <v>8.4100437560000005E-2</v>
      </c>
      <c r="W1617" s="6">
        <v>4.5870559049999997</v>
      </c>
      <c r="X1617" s="6">
        <v>0.20077959719999999</v>
      </c>
    </row>
    <row r="1618" spans="5:24" x14ac:dyDescent="0.25">
      <c r="E1618" s="19">
        <v>30</v>
      </c>
      <c r="F1618" s="6">
        <v>120</v>
      </c>
      <c r="G1618" s="6">
        <v>147.5</v>
      </c>
      <c r="H1618" s="6">
        <v>267</v>
      </c>
      <c r="I1618" s="6">
        <v>110</v>
      </c>
      <c r="J1618" s="6">
        <v>250</v>
      </c>
      <c r="K1618" s="19">
        <v>0.25</v>
      </c>
      <c r="L1618" s="22">
        <v>1.43</v>
      </c>
      <c r="M1618" s="22">
        <v>1.26</v>
      </c>
      <c r="N1618" s="22">
        <v>875</v>
      </c>
      <c r="O1618" s="19">
        <v>5</v>
      </c>
      <c r="P1618" s="19" t="s">
        <v>14</v>
      </c>
      <c r="Q1618" s="18"/>
      <c r="R1618" s="14">
        <v>1.7123182610000001</v>
      </c>
      <c r="S1618" s="6">
        <v>2.2905462069999999E-4</v>
      </c>
      <c r="T1618" s="6">
        <v>1.6181245660000001</v>
      </c>
      <c r="U1618" s="6">
        <v>6.584559324E-2</v>
      </c>
      <c r="V1618" s="6">
        <v>2.6669597359999998E-2</v>
      </c>
      <c r="W1618" s="6">
        <v>4.6159652270000002</v>
      </c>
      <c r="X1618" s="6">
        <v>0.19217639559999999</v>
      </c>
    </row>
    <row r="1619" spans="5:24" x14ac:dyDescent="0.25">
      <c r="E1619" s="19">
        <v>30</v>
      </c>
      <c r="F1619" s="6">
        <v>120</v>
      </c>
      <c r="G1619" s="6">
        <v>147.5</v>
      </c>
      <c r="H1619" s="6">
        <v>267</v>
      </c>
      <c r="I1619" s="6">
        <v>115</v>
      </c>
      <c r="J1619" s="6">
        <v>250</v>
      </c>
      <c r="K1619" s="19">
        <v>0.25</v>
      </c>
      <c r="L1619" s="22">
        <v>1.43</v>
      </c>
      <c r="M1619" s="22">
        <v>1.26</v>
      </c>
      <c r="N1619" s="22">
        <v>875</v>
      </c>
      <c r="O1619" s="19">
        <v>5</v>
      </c>
      <c r="P1619" s="19" t="s">
        <v>14</v>
      </c>
      <c r="Q1619" s="18"/>
      <c r="R1619" s="14">
        <v>1.7123182610000001</v>
      </c>
      <c r="S1619" s="6">
        <v>2.2905462069999999E-4</v>
      </c>
      <c r="T1619" s="6">
        <v>1.61911231</v>
      </c>
      <c r="U1619" s="6">
        <v>6.584559324E-2</v>
      </c>
      <c r="V1619" s="6">
        <v>1.8387612979999999E-2</v>
      </c>
      <c r="W1619" s="6">
        <v>4.5822697210000003</v>
      </c>
      <c r="X1619" s="6">
        <v>0.18469289159999999</v>
      </c>
    </row>
    <row r="1620" spans="5:24" x14ac:dyDescent="0.25">
      <c r="E1620" s="19">
        <v>30</v>
      </c>
      <c r="F1620" s="6">
        <v>120</v>
      </c>
      <c r="G1620" s="6">
        <v>147.5</v>
      </c>
      <c r="H1620" s="6">
        <v>267</v>
      </c>
      <c r="I1620" s="6">
        <v>10</v>
      </c>
      <c r="J1620" s="6">
        <v>300</v>
      </c>
      <c r="K1620" s="19">
        <v>0.25</v>
      </c>
      <c r="L1620" s="22">
        <v>1.43</v>
      </c>
      <c r="M1620" s="22">
        <v>1.26</v>
      </c>
      <c r="N1620" s="22">
        <v>875</v>
      </c>
      <c r="O1620" s="19">
        <v>5</v>
      </c>
      <c r="P1620" s="19" t="s">
        <v>14</v>
      </c>
      <c r="Q1620" s="18"/>
      <c r="R1620" s="14">
        <v>1.7034484780000001</v>
      </c>
      <c r="S1620" s="6">
        <v>2.4604033920000001E-4</v>
      </c>
      <c r="T1620" s="6">
        <v>1.3561009930000001</v>
      </c>
      <c r="U1620" s="6">
        <v>0.6379524218</v>
      </c>
      <c r="V1620" s="6">
        <v>6.673052159</v>
      </c>
      <c r="W1620" s="6">
        <v>14.91389023</v>
      </c>
      <c r="X1620" s="6">
        <v>5.7817357539999996</v>
      </c>
    </row>
    <row r="1621" spans="5:24" x14ac:dyDescent="0.25">
      <c r="E1621" s="19">
        <v>30</v>
      </c>
      <c r="F1621" s="6">
        <v>120</v>
      </c>
      <c r="G1621" s="6">
        <v>147.5</v>
      </c>
      <c r="H1621" s="6">
        <v>267</v>
      </c>
      <c r="I1621" s="6">
        <v>15</v>
      </c>
      <c r="J1621" s="6">
        <v>300</v>
      </c>
      <c r="K1621" s="19">
        <v>0.25</v>
      </c>
      <c r="L1621" s="22">
        <v>1.43</v>
      </c>
      <c r="M1621" s="22">
        <v>1.26</v>
      </c>
      <c r="N1621" s="22">
        <v>875</v>
      </c>
      <c r="O1621" s="19">
        <v>5</v>
      </c>
      <c r="P1621" s="19" t="s">
        <v>14</v>
      </c>
      <c r="Q1621" s="18"/>
      <c r="R1621" s="14">
        <v>1.7034484780000001</v>
      </c>
      <c r="S1621" s="6">
        <v>2.4604033920000001E-4</v>
      </c>
      <c r="T1621" s="6">
        <v>1.383436224</v>
      </c>
      <c r="U1621" s="6">
        <v>0.46456068509999998</v>
      </c>
      <c r="V1621" s="6">
        <v>7.505394817</v>
      </c>
      <c r="W1621" s="6">
        <v>13.590527229999999</v>
      </c>
      <c r="X1621" s="6">
        <v>6.3883462360000003</v>
      </c>
    </row>
    <row r="1622" spans="5:24" x14ac:dyDescent="0.25">
      <c r="E1622" s="19">
        <v>30</v>
      </c>
      <c r="F1622" s="6">
        <v>120</v>
      </c>
      <c r="G1622" s="6">
        <v>147.5</v>
      </c>
      <c r="H1622" s="6">
        <v>267</v>
      </c>
      <c r="I1622" s="6">
        <v>20</v>
      </c>
      <c r="J1622" s="6">
        <v>300</v>
      </c>
      <c r="K1622" s="19">
        <v>0.25</v>
      </c>
      <c r="L1622" s="22">
        <v>1.43</v>
      </c>
      <c r="M1622" s="22">
        <v>1.26</v>
      </c>
      <c r="N1622" s="22">
        <v>875</v>
      </c>
      <c r="O1622" s="19">
        <v>5</v>
      </c>
      <c r="P1622" s="19" t="s">
        <v>14</v>
      </c>
      <c r="Q1622" s="18"/>
      <c r="R1622" s="14">
        <v>1.7034484780000001</v>
      </c>
      <c r="S1622" s="6">
        <v>2.4604033920000001E-4</v>
      </c>
      <c r="T1622" s="6">
        <v>1.4069269980000001</v>
      </c>
      <c r="U1622" s="6">
        <v>0.35945371799999998</v>
      </c>
      <c r="V1622" s="6">
        <v>8.3201465490000004</v>
      </c>
      <c r="W1622" s="6">
        <v>12.4276871</v>
      </c>
      <c r="X1622" s="6">
        <v>7.2569785800000002</v>
      </c>
    </row>
    <row r="1623" spans="5:24" x14ac:dyDescent="0.25">
      <c r="E1623" s="19">
        <v>30</v>
      </c>
      <c r="F1623" s="6">
        <v>120</v>
      </c>
      <c r="G1623" s="6">
        <v>147.5</v>
      </c>
      <c r="H1623" s="6">
        <v>267</v>
      </c>
      <c r="I1623" s="6">
        <v>25</v>
      </c>
      <c r="J1623" s="6">
        <v>300</v>
      </c>
      <c r="K1623" s="19">
        <v>0.25</v>
      </c>
      <c r="L1623" s="22">
        <v>1.43</v>
      </c>
      <c r="M1623" s="22">
        <v>1.26</v>
      </c>
      <c r="N1623" s="22">
        <v>875</v>
      </c>
      <c r="O1623" s="19">
        <v>5</v>
      </c>
      <c r="P1623" s="19" t="s">
        <v>14</v>
      </c>
      <c r="Q1623" s="18"/>
      <c r="R1623" s="14">
        <v>1.7034484780000001</v>
      </c>
      <c r="S1623" s="6">
        <v>2.4604033920000001E-4</v>
      </c>
      <c r="T1623" s="6">
        <v>1.4284971829999999</v>
      </c>
      <c r="U1623" s="6">
        <v>0.30271794210000003</v>
      </c>
      <c r="V1623" s="6">
        <v>9.3081824159999993</v>
      </c>
      <c r="W1623" s="6">
        <v>11.07382617</v>
      </c>
      <c r="X1623" s="6">
        <v>7.971304312</v>
      </c>
    </row>
    <row r="1624" spans="5:24" x14ac:dyDescent="0.25">
      <c r="E1624" s="19">
        <v>30</v>
      </c>
      <c r="F1624" s="6">
        <v>120</v>
      </c>
      <c r="G1624" s="6">
        <v>147.5</v>
      </c>
      <c r="H1624" s="6">
        <v>267</v>
      </c>
      <c r="I1624" s="6">
        <v>30</v>
      </c>
      <c r="J1624" s="6">
        <v>300</v>
      </c>
      <c r="K1624" s="19">
        <v>0.25</v>
      </c>
      <c r="L1624" s="22">
        <v>1.43</v>
      </c>
      <c r="M1624" s="22">
        <v>1.26</v>
      </c>
      <c r="N1624" s="22">
        <v>875</v>
      </c>
      <c r="O1624" s="19">
        <v>5</v>
      </c>
      <c r="P1624" s="19" t="s">
        <v>14</v>
      </c>
      <c r="Q1624" s="18"/>
      <c r="R1624" s="14">
        <v>1.7034484780000001</v>
      </c>
      <c r="S1624" s="6">
        <v>2.4604033920000001E-4</v>
      </c>
      <c r="T1624" s="6">
        <v>1.449250022</v>
      </c>
      <c r="U1624" s="6">
        <v>0.24285227479999999</v>
      </c>
      <c r="V1624" s="6">
        <v>10.535418610000001</v>
      </c>
      <c r="W1624" s="6">
        <v>10.06028186</v>
      </c>
      <c r="X1624" s="6">
        <v>8.3630851150000005</v>
      </c>
    </row>
    <row r="1625" spans="5:24" x14ac:dyDescent="0.25">
      <c r="E1625" s="19">
        <v>30</v>
      </c>
      <c r="F1625" s="6">
        <v>120</v>
      </c>
      <c r="G1625" s="6">
        <v>147.5</v>
      </c>
      <c r="H1625" s="6">
        <v>267</v>
      </c>
      <c r="I1625" s="6">
        <v>35</v>
      </c>
      <c r="J1625" s="6">
        <v>300</v>
      </c>
      <c r="K1625" s="19">
        <v>0.25</v>
      </c>
      <c r="L1625" s="22">
        <v>1.43</v>
      </c>
      <c r="M1625" s="22">
        <v>1.26</v>
      </c>
      <c r="N1625" s="22">
        <v>875</v>
      </c>
      <c r="O1625" s="19">
        <v>5</v>
      </c>
      <c r="P1625" s="19" t="s">
        <v>14</v>
      </c>
      <c r="Q1625" s="18"/>
      <c r="R1625" s="14">
        <v>1.7034484780000001</v>
      </c>
      <c r="S1625" s="6">
        <v>2.4604033920000001E-4</v>
      </c>
      <c r="T1625" s="6">
        <v>1.469009147</v>
      </c>
      <c r="U1625" s="6">
        <v>0.2074813019</v>
      </c>
      <c r="V1625" s="6">
        <v>11.32742567</v>
      </c>
      <c r="W1625" s="6">
        <v>9.1585190779999994</v>
      </c>
      <c r="X1625" s="6">
        <v>7.976125787</v>
      </c>
    </row>
    <row r="1626" spans="5:24" x14ac:dyDescent="0.25">
      <c r="E1626" s="19">
        <v>30</v>
      </c>
      <c r="F1626" s="6">
        <v>120</v>
      </c>
      <c r="G1626" s="6">
        <v>147.5</v>
      </c>
      <c r="H1626" s="6">
        <v>267</v>
      </c>
      <c r="I1626" s="6">
        <v>40</v>
      </c>
      <c r="J1626" s="6">
        <v>300</v>
      </c>
      <c r="K1626" s="19">
        <v>0.25</v>
      </c>
      <c r="L1626" s="22">
        <v>1.43</v>
      </c>
      <c r="M1626" s="22">
        <v>1.26</v>
      </c>
      <c r="N1626" s="22">
        <v>875</v>
      </c>
      <c r="O1626" s="19">
        <v>5</v>
      </c>
      <c r="P1626" s="19" t="s">
        <v>14</v>
      </c>
      <c r="Q1626" s="18"/>
      <c r="R1626" s="14">
        <v>1.7034484780000001</v>
      </c>
      <c r="S1626" s="6">
        <v>2.4604033920000001E-4</v>
      </c>
      <c r="T1626" s="6">
        <v>1.48754812</v>
      </c>
      <c r="U1626" s="6">
        <v>0.1671863978</v>
      </c>
      <c r="V1626" s="6">
        <v>11.93624666</v>
      </c>
      <c r="W1626" s="6">
        <v>8.4112374679999995</v>
      </c>
      <c r="X1626" s="6">
        <v>8.5351430700000002</v>
      </c>
    </row>
    <row r="1627" spans="5:24" x14ac:dyDescent="0.25">
      <c r="E1627" s="19">
        <v>30</v>
      </c>
      <c r="F1627" s="6">
        <v>120</v>
      </c>
      <c r="G1627" s="6">
        <v>147.5</v>
      </c>
      <c r="H1627" s="6">
        <v>267</v>
      </c>
      <c r="I1627" s="6">
        <v>45</v>
      </c>
      <c r="J1627" s="6">
        <v>300</v>
      </c>
      <c r="K1627" s="19">
        <v>0.25</v>
      </c>
      <c r="L1627" s="22">
        <v>1.43</v>
      </c>
      <c r="M1627" s="22">
        <v>1.26</v>
      </c>
      <c r="N1627" s="22">
        <v>875</v>
      </c>
      <c r="O1627" s="19">
        <v>5</v>
      </c>
      <c r="P1627" s="19" t="s">
        <v>14</v>
      </c>
      <c r="Q1627" s="18"/>
      <c r="R1627" s="14">
        <v>1.7034484780000001</v>
      </c>
      <c r="S1627" s="6">
        <v>2.4604033920000001E-4</v>
      </c>
      <c r="T1627" s="6">
        <v>1.505429742</v>
      </c>
      <c r="U1627" s="6">
        <v>0.1127924364</v>
      </c>
      <c r="V1627" s="6">
        <v>11.73015704</v>
      </c>
      <c r="W1627" s="6">
        <v>7.7594295720000002</v>
      </c>
      <c r="X1627" s="6">
        <v>7.86362586</v>
      </c>
    </row>
    <row r="1628" spans="5:24" x14ac:dyDescent="0.25">
      <c r="E1628" s="19">
        <v>30</v>
      </c>
      <c r="F1628" s="6">
        <v>120</v>
      </c>
      <c r="G1628" s="6">
        <v>147.5</v>
      </c>
      <c r="H1628" s="6">
        <v>267</v>
      </c>
      <c r="I1628" s="6">
        <v>50</v>
      </c>
      <c r="J1628" s="6">
        <v>300</v>
      </c>
      <c r="K1628" s="19">
        <v>0.25</v>
      </c>
      <c r="L1628" s="22">
        <v>1.43</v>
      </c>
      <c r="M1628" s="22">
        <v>1.26</v>
      </c>
      <c r="N1628" s="22">
        <v>875</v>
      </c>
      <c r="O1628" s="19">
        <v>5</v>
      </c>
      <c r="P1628" s="19" t="s">
        <v>14</v>
      </c>
      <c r="Q1628" s="18"/>
      <c r="R1628" s="14">
        <v>1.7034484780000001</v>
      </c>
      <c r="S1628" s="6">
        <v>2.4604033920000001E-4</v>
      </c>
      <c r="T1628" s="6">
        <v>1.522145337</v>
      </c>
      <c r="U1628" s="6">
        <v>0.12171452789999999</v>
      </c>
      <c r="V1628" s="6">
        <v>12.453115370000001</v>
      </c>
      <c r="W1628" s="6">
        <v>7.4535948349999996</v>
      </c>
      <c r="X1628" s="6">
        <v>7.6192562580000001</v>
      </c>
    </row>
    <row r="1629" spans="5:24" x14ac:dyDescent="0.25">
      <c r="E1629" s="19">
        <v>30</v>
      </c>
      <c r="F1629" s="6">
        <v>120</v>
      </c>
      <c r="G1629" s="6">
        <v>147.5</v>
      </c>
      <c r="H1629" s="6">
        <v>267</v>
      </c>
      <c r="I1629" s="6">
        <v>55</v>
      </c>
      <c r="J1629" s="6">
        <v>300</v>
      </c>
      <c r="K1629" s="19">
        <v>0.25</v>
      </c>
      <c r="L1629" s="22">
        <v>1.43</v>
      </c>
      <c r="M1629" s="22">
        <v>1.26</v>
      </c>
      <c r="N1629" s="22">
        <v>875</v>
      </c>
      <c r="O1629" s="19">
        <v>5</v>
      </c>
      <c r="P1629" s="19" t="s">
        <v>14</v>
      </c>
      <c r="Q1629" s="18"/>
      <c r="R1629" s="14">
        <v>1.7034484780000001</v>
      </c>
      <c r="S1629" s="6">
        <v>2.4604033920000001E-4</v>
      </c>
      <c r="T1629" s="6">
        <v>1.5372395889999999</v>
      </c>
      <c r="U1629" s="6">
        <v>0.15449379930000001</v>
      </c>
      <c r="V1629" s="6">
        <v>12.00004508</v>
      </c>
      <c r="W1629" s="6">
        <v>7.0924587319999999</v>
      </c>
      <c r="X1629" s="6">
        <v>6.9822233459999996</v>
      </c>
    </row>
    <row r="1630" spans="5:24" x14ac:dyDescent="0.25">
      <c r="E1630" s="19">
        <v>30</v>
      </c>
      <c r="F1630" s="6">
        <v>120</v>
      </c>
      <c r="G1630" s="6">
        <v>147.5</v>
      </c>
      <c r="H1630" s="6">
        <v>267</v>
      </c>
      <c r="I1630" s="6">
        <v>60</v>
      </c>
      <c r="J1630" s="6">
        <v>300</v>
      </c>
      <c r="K1630" s="19">
        <v>0.25</v>
      </c>
      <c r="L1630" s="22">
        <v>1.43</v>
      </c>
      <c r="M1630" s="22">
        <v>1.26</v>
      </c>
      <c r="N1630" s="22">
        <v>875</v>
      </c>
      <c r="O1630" s="19">
        <v>5</v>
      </c>
      <c r="P1630" s="19" t="s">
        <v>14</v>
      </c>
      <c r="Q1630" s="18"/>
      <c r="R1630" s="14">
        <v>1.7034484780000001</v>
      </c>
      <c r="S1630" s="6">
        <v>2.4604033920000001E-4</v>
      </c>
      <c r="T1630" s="6">
        <v>1.5512132789999999</v>
      </c>
      <c r="U1630" s="6">
        <v>0.13372483509999999</v>
      </c>
      <c r="V1630" s="6">
        <v>11.25981698</v>
      </c>
      <c r="W1630" s="6">
        <v>6.8595983739999999</v>
      </c>
      <c r="X1630" s="6">
        <v>6.2381862080000001</v>
      </c>
    </row>
    <row r="1631" spans="5:24" x14ac:dyDescent="0.25">
      <c r="E1631" s="19">
        <v>30</v>
      </c>
      <c r="F1631" s="6">
        <v>120</v>
      </c>
      <c r="G1631" s="6">
        <v>147.5</v>
      </c>
      <c r="H1631" s="6">
        <v>267</v>
      </c>
      <c r="I1631" s="6">
        <v>65</v>
      </c>
      <c r="J1631" s="6">
        <v>300</v>
      </c>
      <c r="K1631" s="19">
        <v>0.25</v>
      </c>
      <c r="L1631" s="22">
        <v>1.43</v>
      </c>
      <c r="M1631" s="22">
        <v>1.26</v>
      </c>
      <c r="N1631" s="22">
        <v>875</v>
      </c>
      <c r="O1631" s="19">
        <v>5</v>
      </c>
      <c r="P1631" s="19" t="s">
        <v>14</v>
      </c>
      <c r="Q1631" s="18"/>
      <c r="R1631" s="14">
        <v>1.7034484780000001</v>
      </c>
      <c r="S1631" s="6">
        <v>2.4604033920000001E-4</v>
      </c>
      <c r="T1631" s="6">
        <v>1.5647387210000001</v>
      </c>
      <c r="U1631" s="6">
        <v>0.13372483509999999</v>
      </c>
      <c r="V1631" s="6">
        <v>10.91754418</v>
      </c>
      <c r="W1631" s="6">
        <v>6.5677052060000003</v>
      </c>
      <c r="X1631" s="6">
        <v>3.5950460249999998</v>
      </c>
    </row>
    <row r="1632" spans="5:24" x14ac:dyDescent="0.25">
      <c r="E1632" s="19">
        <v>30</v>
      </c>
      <c r="F1632" s="6">
        <v>120</v>
      </c>
      <c r="G1632" s="6">
        <v>147.5</v>
      </c>
      <c r="H1632" s="6">
        <v>267</v>
      </c>
      <c r="I1632" s="6">
        <v>70</v>
      </c>
      <c r="J1632" s="6">
        <v>300</v>
      </c>
      <c r="K1632" s="19">
        <v>0.25</v>
      </c>
      <c r="L1632" s="22">
        <v>1.43</v>
      </c>
      <c r="M1632" s="22">
        <v>1.26</v>
      </c>
      <c r="N1632" s="22">
        <v>875</v>
      </c>
      <c r="O1632" s="19">
        <v>5</v>
      </c>
      <c r="P1632" s="19" t="s">
        <v>14</v>
      </c>
      <c r="Q1632" s="18"/>
      <c r="R1632" s="14">
        <v>1.7034484780000001</v>
      </c>
      <c r="S1632" s="6">
        <v>2.4604033920000001E-4</v>
      </c>
      <c r="T1632" s="6">
        <v>1.5768814470000001</v>
      </c>
      <c r="U1632" s="6">
        <v>9.1953043499999998E-2</v>
      </c>
      <c r="V1632" s="6">
        <v>10.463499909999999</v>
      </c>
      <c r="W1632" s="6">
        <v>6.3927307659999997</v>
      </c>
      <c r="X1632" s="6">
        <v>1.28272304</v>
      </c>
    </row>
    <row r="1633" spans="5:24" x14ac:dyDescent="0.25">
      <c r="E1633" s="19">
        <v>30</v>
      </c>
      <c r="F1633" s="6">
        <v>120</v>
      </c>
      <c r="G1633" s="6">
        <v>147.5</v>
      </c>
      <c r="H1633" s="6">
        <v>267</v>
      </c>
      <c r="I1633" s="6">
        <v>75</v>
      </c>
      <c r="J1633" s="6">
        <v>300</v>
      </c>
      <c r="K1633" s="19">
        <v>0.25</v>
      </c>
      <c r="L1633" s="22">
        <v>1.43</v>
      </c>
      <c r="M1633" s="22">
        <v>1.26</v>
      </c>
      <c r="N1633" s="22">
        <v>875</v>
      </c>
      <c r="O1633" s="19">
        <v>5</v>
      </c>
      <c r="P1633" s="19" t="s">
        <v>14</v>
      </c>
      <c r="Q1633" s="18"/>
      <c r="R1633" s="14">
        <v>1.7034484780000001</v>
      </c>
      <c r="S1633" s="6">
        <v>2.4604033920000001E-4</v>
      </c>
      <c r="T1633" s="6">
        <v>1.588307648</v>
      </c>
      <c r="U1633" s="6">
        <v>6.7166759919999999E-2</v>
      </c>
      <c r="V1633" s="6">
        <v>9.6399772400000003</v>
      </c>
      <c r="W1633" s="6">
        <v>6.3284280280000003</v>
      </c>
      <c r="X1633" s="6">
        <v>0.59349231420000004</v>
      </c>
    </row>
    <row r="1634" spans="5:24" x14ac:dyDescent="0.25">
      <c r="E1634" s="19">
        <v>30</v>
      </c>
      <c r="F1634" s="6">
        <v>120</v>
      </c>
      <c r="G1634" s="6">
        <v>147.5</v>
      </c>
      <c r="H1634" s="6">
        <v>267</v>
      </c>
      <c r="I1634" s="6">
        <v>80</v>
      </c>
      <c r="J1634" s="6">
        <v>300</v>
      </c>
      <c r="K1634" s="19">
        <v>0.25</v>
      </c>
      <c r="L1634" s="22">
        <v>1.43</v>
      </c>
      <c r="M1634" s="22">
        <v>1.26</v>
      </c>
      <c r="N1634" s="22">
        <v>875</v>
      </c>
      <c r="O1634" s="19">
        <v>5</v>
      </c>
      <c r="P1634" s="19" t="s">
        <v>14</v>
      </c>
      <c r="Q1634" s="18"/>
      <c r="R1634" s="14">
        <v>1.7034484780000001</v>
      </c>
      <c r="S1634" s="6">
        <v>2.4604033920000001E-4</v>
      </c>
      <c r="T1634" s="6">
        <v>1.5975541069999999</v>
      </c>
      <c r="U1634" s="6">
        <v>6.7166759919999999E-2</v>
      </c>
      <c r="V1634" s="6">
        <v>8.0169030820000007</v>
      </c>
      <c r="W1634" s="6">
        <v>6.3169559230000001</v>
      </c>
      <c r="X1634" s="6">
        <v>0.43602253800000002</v>
      </c>
    </row>
    <row r="1635" spans="5:24" x14ac:dyDescent="0.25">
      <c r="E1635" s="19">
        <v>30</v>
      </c>
      <c r="F1635" s="6">
        <v>120</v>
      </c>
      <c r="G1635" s="6">
        <v>147.5</v>
      </c>
      <c r="H1635" s="6">
        <v>267</v>
      </c>
      <c r="I1635" s="6">
        <v>85</v>
      </c>
      <c r="J1635" s="6">
        <v>300</v>
      </c>
      <c r="K1635" s="19">
        <v>0.25</v>
      </c>
      <c r="L1635" s="22">
        <v>1.43</v>
      </c>
      <c r="M1635" s="22">
        <v>1.26</v>
      </c>
      <c r="N1635" s="22">
        <v>875</v>
      </c>
      <c r="O1635" s="19">
        <v>5</v>
      </c>
      <c r="P1635" s="19" t="s">
        <v>14</v>
      </c>
      <c r="Q1635" s="18"/>
      <c r="R1635" s="14">
        <v>1.7034484780000001</v>
      </c>
      <c r="S1635" s="6">
        <v>2.4604033920000001E-4</v>
      </c>
      <c r="T1635" s="6">
        <v>1.6065941480000001</v>
      </c>
      <c r="U1635" s="6">
        <v>5.4560578470000003E-2</v>
      </c>
      <c r="V1635" s="6">
        <v>6.8477630940000003</v>
      </c>
      <c r="W1635" s="6">
        <v>6.3065634319999999</v>
      </c>
      <c r="X1635" s="6">
        <v>0.35507808239999999</v>
      </c>
    </row>
    <row r="1636" spans="5:24" x14ac:dyDescent="0.25">
      <c r="E1636" s="19">
        <v>30</v>
      </c>
      <c r="F1636" s="6">
        <v>120</v>
      </c>
      <c r="G1636" s="6">
        <v>147.5</v>
      </c>
      <c r="H1636" s="6">
        <v>267</v>
      </c>
      <c r="I1636" s="6">
        <v>90</v>
      </c>
      <c r="J1636" s="6">
        <v>300</v>
      </c>
      <c r="K1636" s="19">
        <v>0.25</v>
      </c>
      <c r="L1636" s="22">
        <v>1.43</v>
      </c>
      <c r="M1636" s="22">
        <v>1.26</v>
      </c>
      <c r="N1636" s="22">
        <v>875</v>
      </c>
      <c r="O1636" s="19">
        <v>5</v>
      </c>
      <c r="P1636" s="19" t="s">
        <v>14</v>
      </c>
      <c r="Q1636" s="18"/>
      <c r="R1636" s="14">
        <v>1.7034484780000001</v>
      </c>
      <c r="S1636" s="6">
        <v>2.4604033920000001E-4</v>
      </c>
      <c r="T1636" s="6">
        <v>1.6138952849999999</v>
      </c>
      <c r="U1636" s="6">
        <v>5.4560578470000003E-2</v>
      </c>
      <c r="V1636" s="6">
        <v>4.1599891209999997</v>
      </c>
      <c r="W1636" s="6">
        <v>6.2763214109999996</v>
      </c>
      <c r="X1636" s="6">
        <v>0.33776836449999997</v>
      </c>
    </row>
    <row r="1637" spans="5:24" x14ac:dyDescent="0.25">
      <c r="E1637" s="19">
        <v>30</v>
      </c>
      <c r="F1637" s="6">
        <v>120</v>
      </c>
      <c r="G1637" s="6">
        <v>147.5</v>
      </c>
      <c r="H1637" s="6">
        <v>267</v>
      </c>
      <c r="I1637" s="6">
        <v>95</v>
      </c>
      <c r="J1637" s="6">
        <v>300</v>
      </c>
      <c r="K1637" s="19">
        <v>0.25</v>
      </c>
      <c r="L1637" s="22">
        <v>1.43</v>
      </c>
      <c r="M1637" s="22">
        <v>1.26</v>
      </c>
      <c r="N1637" s="22">
        <v>875</v>
      </c>
      <c r="O1637" s="19">
        <v>5</v>
      </c>
      <c r="P1637" s="19" t="s">
        <v>14</v>
      </c>
      <c r="Q1637" s="18"/>
      <c r="R1637" s="14">
        <v>1.7034484780000001</v>
      </c>
      <c r="S1637" s="6">
        <v>2.4604033920000001E-4</v>
      </c>
      <c r="T1637" s="6">
        <v>1.619885129</v>
      </c>
      <c r="U1637" s="6">
        <v>5.4560578470000003E-2</v>
      </c>
      <c r="V1637" s="6">
        <v>1.2166140080000001</v>
      </c>
      <c r="W1637" s="6">
        <v>6.2579679639999997</v>
      </c>
      <c r="X1637" s="6">
        <v>0.33461469849999997</v>
      </c>
    </row>
    <row r="1638" spans="5:24" x14ac:dyDescent="0.25">
      <c r="E1638" s="19">
        <v>30</v>
      </c>
      <c r="F1638" s="6">
        <v>120</v>
      </c>
      <c r="G1638" s="6">
        <v>147.5</v>
      </c>
      <c r="H1638" s="6">
        <v>267</v>
      </c>
      <c r="I1638" s="6">
        <v>100</v>
      </c>
      <c r="J1638" s="6">
        <v>300</v>
      </c>
      <c r="K1638" s="19">
        <v>0.25</v>
      </c>
      <c r="L1638" s="22">
        <v>1.43</v>
      </c>
      <c r="M1638" s="22">
        <v>1.26</v>
      </c>
      <c r="N1638" s="22">
        <v>875</v>
      </c>
      <c r="O1638" s="19">
        <v>5</v>
      </c>
      <c r="P1638" s="19" t="s">
        <v>14</v>
      </c>
      <c r="Q1638" s="18"/>
      <c r="R1638" s="14">
        <v>1.7034484780000001</v>
      </c>
      <c r="S1638" s="6">
        <v>2.4604033920000001E-4</v>
      </c>
      <c r="T1638" s="6">
        <v>1.624276499</v>
      </c>
      <c r="U1638" s="6">
        <v>5.4560578470000003E-2</v>
      </c>
      <c r="V1638" s="6">
        <v>0.5577130388</v>
      </c>
      <c r="W1638" s="6">
        <v>6.2567954449999998</v>
      </c>
      <c r="X1638" s="6">
        <v>0.30718504299999999</v>
      </c>
    </row>
    <row r="1639" spans="5:24" x14ac:dyDescent="0.25">
      <c r="E1639" s="19">
        <v>30</v>
      </c>
      <c r="F1639" s="6">
        <v>120</v>
      </c>
      <c r="G1639" s="6">
        <v>147.5</v>
      </c>
      <c r="H1639" s="6">
        <v>267</v>
      </c>
      <c r="I1639" s="6">
        <v>105</v>
      </c>
      <c r="J1639" s="6">
        <v>300</v>
      </c>
      <c r="K1639" s="19">
        <v>0.25</v>
      </c>
      <c r="L1639" s="22">
        <v>1.43</v>
      </c>
      <c r="M1639" s="22">
        <v>1.26</v>
      </c>
      <c r="N1639" s="22">
        <v>875</v>
      </c>
      <c r="O1639" s="19">
        <v>5</v>
      </c>
      <c r="P1639" s="19" t="s">
        <v>14</v>
      </c>
      <c r="Q1639" s="18"/>
      <c r="R1639" s="14">
        <v>1.7034484780000001</v>
      </c>
      <c r="S1639" s="6">
        <v>2.4604033920000001E-4</v>
      </c>
      <c r="T1639" s="6">
        <v>1.6274773810000001</v>
      </c>
      <c r="U1639" s="6">
        <v>5.4560578470000003E-2</v>
      </c>
      <c r="V1639" s="6">
        <v>0.2748199616</v>
      </c>
      <c r="W1639" s="6">
        <v>6.2567954449999998</v>
      </c>
      <c r="X1639" s="6">
        <v>0.29361683719999998</v>
      </c>
    </row>
    <row r="1640" spans="5:24" x14ac:dyDescent="0.25">
      <c r="E1640" s="19">
        <v>30</v>
      </c>
      <c r="F1640" s="6">
        <v>120</v>
      </c>
      <c r="G1640" s="6">
        <v>147.5</v>
      </c>
      <c r="H1640" s="6">
        <v>267</v>
      </c>
      <c r="I1640" s="6">
        <v>110</v>
      </c>
      <c r="J1640" s="6">
        <v>300</v>
      </c>
      <c r="K1640" s="19">
        <v>0.25</v>
      </c>
      <c r="L1640" s="22">
        <v>1.43</v>
      </c>
      <c r="M1640" s="22">
        <v>1.26</v>
      </c>
      <c r="N1640" s="22">
        <v>875</v>
      </c>
      <c r="O1640" s="19">
        <v>5</v>
      </c>
      <c r="P1640" s="19" t="s">
        <v>14</v>
      </c>
      <c r="Q1640" s="18"/>
      <c r="R1640" s="14">
        <v>1.7034484780000001</v>
      </c>
      <c r="S1640" s="6">
        <v>2.4604033920000001E-4</v>
      </c>
      <c r="T1640" s="6">
        <v>1.629825713</v>
      </c>
      <c r="U1640" s="6">
        <v>5.4560578470000003E-2</v>
      </c>
      <c r="V1640" s="6">
        <v>9.7513166600000006E-2</v>
      </c>
      <c r="W1640" s="6">
        <v>6.2612324360000002</v>
      </c>
      <c r="X1640" s="6">
        <v>0.28103565580000001</v>
      </c>
    </row>
    <row r="1641" spans="5:24" x14ac:dyDescent="0.25">
      <c r="E1641" s="19">
        <v>30</v>
      </c>
      <c r="F1641" s="6">
        <v>120</v>
      </c>
      <c r="G1641" s="6">
        <v>147.5</v>
      </c>
      <c r="H1641" s="6">
        <v>267</v>
      </c>
      <c r="I1641" s="6">
        <v>115</v>
      </c>
      <c r="J1641" s="6">
        <v>300</v>
      </c>
      <c r="K1641" s="19">
        <v>0.25</v>
      </c>
      <c r="L1641" s="22">
        <v>1.43</v>
      </c>
      <c r="M1641" s="22">
        <v>1.26</v>
      </c>
      <c r="N1641" s="22">
        <v>875</v>
      </c>
      <c r="O1641" s="19">
        <v>5</v>
      </c>
      <c r="P1641" s="19" t="s">
        <v>14</v>
      </c>
      <c r="Q1641" s="18"/>
      <c r="R1641" s="14">
        <v>1.7034484780000001</v>
      </c>
      <c r="S1641" s="6">
        <v>2.4604033920000001E-4</v>
      </c>
      <c r="T1641" s="6">
        <v>1.6313640540000001</v>
      </c>
      <c r="U1641" s="6">
        <v>5.4560578470000003E-2</v>
      </c>
      <c r="V1641" s="6">
        <v>3.8368027909999998E-2</v>
      </c>
      <c r="W1641" s="6">
        <v>6.1638524869999998</v>
      </c>
      <c r="X1641" s="6">
        <v>0.26934060069999999</v>
      </c>
    </row>
    <row r="1642" spans="5:24" x14ac:dyDescent="0.25">
      <c r="E1642" s="19">
        <v>30</v>
      </c>
      <c r="F1642" s="6">
        <v>120</v>
      </c>
      <c r="G1642" s="6">
        <v>147.5</v>
      </c>
      <c r="H1642" s="6">
        <v>302</v>
      </c>
      <c r="I1642" s="6">
        <v>10</v>
      </c>
      <c r="J1642" s="6">
        <v>200</v>
      </c>
      <c r="K1642" s="19">
        <v>0.25</v>
      </c>
      <c r="L1642" s="22">
        <v>1.43</v>
      </c>
      <c r="M1642" s="22">
        <v>1.26</v>
      </c>
      <c r="N1642" s="22">
        <v>875</v>
      </c>
      <c r="O1642" s="19">
        <v>5</v>
      </c>
      <c r="P1642" s="19" t="s">
        <v>14</v>
      </c>
      <c r="Q1642" s="18"/>
      <c r="R1642" s="14">
        <v>1.9402734779999999</v>
      </c>
      <c r="S1642" s="6">
        <v>2.2307899270000001E-4</v>
      </c>
      <c r="T1642" s="6">
        <v>1.553155906</v>
      </c>
      <c r="U1642" s="6">
        <v>0.27844852720000002</v>
      </c>
      <c r="V1642" s="6">
        <v>5.8889214379999997</v>
      </c>
      <c r="W1642" s="6">
        <v>3.6915723499999999</v>
      </c>
      <c r="X1642" s="6">
        <v>4.0003092149999997</v>
      </c>
    </row>
    <row r="1643" spans="5:24" x14ac:dyDescent="0.25">
      <c r="E1643" s="19">
        <v>30</v>
      </c>
      <c r="F1643" s="6">
        <v>120</v>
      </c>
      <c r="G1643" s="6">
        <v>147.5</v>
      </c>
      <c r="H1643" s="6">
        <v>302</v>
      </c>
      <c r="I1643" s="6">
        <v>15</v>
      </c>
      <c r="J1643" s="6">
        <v>200</v>
      </c>
      <c r="K1643" s="19">
        <v>0.25</v>
      </c>
      <c r="L1643" s="22">
        <v>1.43</v>
      </c>
      <c r="M1643" s="22">
        <v>1.26</v>
      </c>
      <c r="N1643" s="22">
        <v>875</v>
      </c>
      <c r="O1643" s="19">
        <v>5</v>
      </c>
      <c r="P1643" s="19" t="s">
        <v>14</v>
      </c>
      <c r="Q1643" s="18"/>
      <c r="R1643" s="14">
        <v>1.9402734779999999</v>
      </c>
      <c r="S1643" s="6">
        <v>2.2307899270000001E-4</v>
      </c>
      <c r="T1643" s="6">
        <v>1.5715313479999999</v>
      </c>
      <c r="U1643" s="6">
        <v>0.31161962170000002</v>
      </c>
      <c r="V1643" s="6">
        <v>5.5480240649999999</v>
      </c>
      <c r="W1643" s="6">
        <v>3.282147739</v>
      </c>
      <c r="X1643" s="6">
        <v>4.691492019</v>
      </c>
    </row>
    <row r="1644" spans="5:24" x14ac:dyDescent="0.25">
      <c r="E1644" s="19">
        <v>30</v>
      </c>
      <c r="F1644" s="6">
        <v>120</v>
      </c>
      <c r="G1644" s="6">
        <v>147.5</v>
      </c>
      <c r="H1644" s="6">
        <v>302</v>
      </c>
      <c r="I1644" s="6">
        <v>20</v>
      </c>
      <c r="J1644" s="6">
        <v>200</v>
      </c>
      <c r="K1644" s="19">
        <v>0.25</v>
      </c>
      <c r="L1644" s="22">
        <v>1.43</v>
      </c>
      <c r="M1644" s="22">
        <v>1.26</v>
      </c>
      <c r="N1644" s="22">
        <v>875</v>
      </c>
      <c r="O1644" s="19">
        <v>5</v>
      </c>
      <c r="P1644" s="19" t="s">
        <v>14</v>
      </c>
      <c r="Q1644" s="18"/>
      <c r="R1644" s="14">
        <v>1.9402734779999999</v>
      </c>
      <c r="S1644" s="6">
        <v>2.2307899270000001E-4</v>
      </c>
      <c r="T1644" s="6">
        <v>1.5868359590000001</v>
      </c>
      <c r="U1644" s="6">
        <v>0.26722455389999999</v>
      </c>
      <c r="V1644" s="6">
        <v>6.3852680800000003</v>
      </c>
      <c r="W1644" s="6">
        <v>3.0022104569999999</v>
      </c>
      <c r="X1644" s="6">
        <v>5.4543100039999999</v>
      </c>
    </row>
    <row r="1645" spans="5:24" x14ac:dyDescent="0.25">
      <c r="E1645" s="19">
        <v>30</v>
      </c>
      <c r="F1645" s="6">
        <v>120</v>
      </c>
      <c r="G1645" s="6">
        <v>147.5</v>
      </c>
      <c r="H1645" s="6">
        <v>302</v>
      </c>
      <c r="I1645" s="6">
        <v>25</v>
      </c>
      <c r="J1645" s="6">
        <v>200</v>
      </c>
      <c r="K1645" s="19">
        <v>0.25</v>
      </c>
      <c r="L1645" s="22">
        <v>1.43</v>
      </c>
      <c r="M1645" s="22">
        <v>1.26</v>
      </c>
      <c r="N1645" s="22">
        <v>875</v>
      </c>
      <c r="O1645" s="19">
        <v>5</v>
      </c>
      <c r="P1645" s="19" t="s">
        <v>14</v>
      </c>
      <c r="Q1645" s="18"/>
      <c r="R1645" s="14">
        <v>1.9402734779999999</v>
      </c>
      <c r="S1645" s="6">
        <v>2.2307899270000001E-4</v>
      </c>
      <c r="T1645" s="6">
        <v>1.600373351</v>
      </c>
      <c r="U1645" s="6">
        <v>0.25140396570000001</v>
      </c>
      <c r="V1645" s="6">
        <v>7.1609901230000004</v>
      </c>
      <c r="W1645" s="6">
        <v>2.8307875920000001</v>
      </c>
      <c r="X1645" s="6">
        <v>5.9185539939999998</v>
      </c>
    </row>
    <row r="1646" spans="5:24" x14ac:dyDescent="0.25">
      <c r="E1646" s="19">
        <v>30</v>
      </c>
      <c r="F1646" s="6">
        <v>120</v>
      </c>
      <c r="G1646" s="6">
        <v>147.5</v>
      </c>
      <c r="H1646" s="6">
        <v>302</v>
      </c>
      <c r="I1646" s="6">
        <v>30</v>
      </c>
      <c r="J1646" s="6">
        <v>200</v>
      </c>
      <c r="K1646" s="19">
        <v>0.25</v>
      </c>
      <c r="L1646" s="22">
        <v>1.43</v>
      </c>
      <c r="M1646" s="22">
        <v>1.26</v>
      </c>
      <c r="N1646" s="22">
        <v>875</v>
      </c>
      <c r="O1646" s="19">
        <v>5</v>
      </c>
      <c r="P1646" s="19" t="s">
        <v>14</v>
      </c>
      <c r="Q1646" s="18"/>
      <c r="R1646" s="14">
        <v>1.9402734779999999</v>
      </c>
      <c r="S1646" s="6">
        <v>2.2307899270000001E-4</v>
      </c>
      <c r="T1646" s="6">
        <v>1.613593066</v>
      </c>
      <c r="U1646" s="6">
        <v>0.17010220200000001</v>
      </c>
      <c r="V1646" s="6">
        <v>7.9880635719999997</v>
      </c>
      <c r="W1646" s="6">
        <v>2.680138774</v>
      </c>
      <c r="X1646" s="6">
        <v>6.2852399569999999</v>
      </c>
    </row>
    <row r="1647" spans="5:24" x14ac:dyDescent="0.25">
      <c r="E1647" s="19">
        <v>30</v>
      </c>
      <c r="F1647" s="6">
        <v>120</v>
      </c>
      <c r="G1647" s="6">
        <v>147.5</v>
      </c>
      <c r="H1647" s="6">
        <v>302</v>
      </c>
      <c r="I1647" s="6">
        <v>35</v>
      </c>
      <c r="J1647" s="6">
        <v>200</v>
      </c>
      <c r="K1647" s="19">
        <v>0.25</v>
      </c>
      <c r="L1647" s="22">
        <v>1.43</v>
      </c>
      <c r="M1647" s="22">
        <v>1.26</v>
      </c>
      <c r="N1647" s="22">
        <v>875</v>
      </c>
      <c r="O1647" s="19">
        <v>5</v>
      </c>
      <c r="P1647" s="19" t="s">
        <v>14</v>
      </c>
      <c r="Q1647" s="18"/>
      <c r="R1647" s="14">
        <v>1.9402734779999999</v>
      </c>
      <c r="S1647" s="6">
        <v>2.2307899270000001E-4</v>
      </c>
      <c r="T1647" s="6">
        <v>1.6256415019999999</v>
      </c>
      <c r="U1647" s="6">
        <v>0.12605017230000001</v>
      </c>
      <c r="V1647" s="6">
        <v>8.5077106730000001</v>
      </c>
      <c r="W1647" s="6">
        <v>2.6324816609999999</v>
      </c>
      <c r="X1647" s="6">
        <v>6.6127497460000004</v>
      </c>
    </row>
    <row r="1648" spans="5:24" x14ac:dyDescent="0.25">
      <c r="E1648" s="19">
        <v>30</v>
      </c>
      <c r="F1648" s="6">
        <v>120</v>
      </c>
      <c r="G1648" s="6">
        <v>147.5</v>
      </c>
      <c r="H1648" s="6">
        <v>302</v>
      </c>
      <c r="I1648" s="6">
        <v>40</v>
      </c>
      <c r="J1648" s="6">
        <v>200</v>
      </c>
      <c r="K1648" s="19">
        <v>0.25</v>
      </c>
      <c r="L1648" s="22">
        <v>1.43</v>
      </c>
      <c r="M1648" s="22">
        <v>1.26</v>
      </c>
      <c r="N1648" s="22">
        <v>875</v>
      </c>
      <c r="O1648" s="19">
        <v>5</v>
      </c>
      <c r="P1648" s="19" t="s">
        <v>14</v>
      </c>
      <c r="Q1648" s="18"/>
      <c r="R1648" s="14">
        <v>1.9402734779999999</v>
      </c>
      <c r="S1648" s="6">
        <v>2.2307899270000001E-4</v>
      </c>
      <c r="T1648" s="6">
        <v>1.636630799</v>
      </c>
      <c r="U1648" s="6">
        <v>0.106861018</v>
      </c>
      <c r="V1648" s="6">
        <v>9.0283309149999997</v>
      </c>
      <c r="W1648" s="6">
        <v>2.5050079099999998</v>
      </c>
      <c r="X1648" s="6">
        <v>5.8362209910000002</v>
      </c>
    </row>
    <row r="1649" spans="5:24" x14ac:dyDescent="0.25">
      <c r="E1649" s="19">
        <v>30</v>
      </c>
      <c r="F1649" s="6">
        <v>120</v>
      </c>
      <c r="G1649" s="6">
        <v>147.5</v>
      </c>
      <c r="H1649" s="6">
        <v>302</v>
      </c>
      <c r="I1649" s="6">
        <v>45</v>
      </c>
      <c r="J1649" s="6">
        <v>200</v>
      </c>
      <c r="K1649" s="19">
        <v>0.25</v>
      </c>
      <c r="L1649" s="22">
        <v>1.43</v>
      </c>
      <c r="M1649" s="22">
        <v>1.26</v>
      </c>
      <c r="N1649" s="22">
        <v>875</v>
      </c>
      <c r="O1649" s="19">
        <v>5</v>
      </c>
      <c r="P1649" s="19" t="s">
        <v>14</v>
      </c>
      <c r="Q1649" s="18"/>
      <c r="R1649" s="14">
        <v>1.9402734779999999</v>
      </c>
      <c r="S1649" s="6">
        <v>2.2307899270000001E-4</v>
      </c>
      <c r="T1649" s="6">
        <v>1.647440574</v>
      </c>
      <c r="U1649" s="6">
        <v>0.1064082316</v>
      </c>
      <c r="V1649" s="6">
        <v>8.4814345029999991</v>
      </c>
      <c r="W1649" s="6">
        <v>2.4058551279999998</v>
      </c>
      <c r="X1649" s="6">
        <v>6.1299372810000001</v>
      </c>
    </row>
    <row r="1650" spans="5:24" x14ac:dyDescent="0.25">
      <c r="E1650" s="19">
        <v>30</v>
      </c>
      <c r="F1650" s="6">
        <v>120</v>
      </c>
      <c r="G1650" s="6">
        <v>147.5</v>
      </c>
      <c r="H1650" s="6">
        <v>302</v>
      </c>
      <c r="I1650" s="6">
        <v>50</v>
      </c>
      <c r="J1650" s="6">
        <v>200</v>
      </c>
      <c r="K1650" s="19">
        <v>0.25</v>
      </c>
      <c r="L1650" s="22">
        <v>1.43</v>
      </c>
      <c r="M1650" s="22">
        <v>1.26</v>
      </c>
      <c r="N1650" s="22">
        <v>875</v>
      </c>
      <c r="O1650" s="19">
        <v>5</v>
      </c>
      <c r="P1650" s="19" t="s">
        <v>14</v>
      </c>
      <c r="Q1650" s="18"/>
      <c r="R1650" s="14">
        <v>1.9402734779999999</v>
      </c>
      <c r="S1650" s="6">
        <v>2.2307899270000001E-4</v>
      </c>
      <c r="T1650" s="6">
        <v>1.6569030490000001</v>
      </c>
      <c r="U1650" s="6">
        <v>8.6152245200000005E-2</v>
      </c>
      <c r="V1650" s="6">
        <v>8.9983676839999998</v>
      </c>
      <c r="W1650" s="6">
        <v>2.5383130509999998</v>
      </c>
      <c r="X1650" s="6">
        <v>6.1931269599999998</v>
      </c>
    </row>
    <row r="1651" spans="5:24" x14ac:dyDescent="0.25">
      <c r="E1651" s="19">
        <v>30</v>
      </c>
      <c r="F1651" s="6">
        <v>120</v>
      </c>
      <c r="G1651" s="6">
        <v>147.5</v>
      </c>
      <c r="H1651" s="6">
        <v>302</v>
      </c>
      <c r="I1651" s="6">
        <v>55</v>
      </c>
      <c r="J1651" s="6">
        <v>200</v>
      </c>
      <c r="K1651" s="19">
        <v>0.25</v>
      </c>
      <c r="L1651" s="22">
        <v>1.43</v>
      </c>
      <c r="M1651" s="22">
        <v>1.26</v>
      </c>
      <c r="N1651" s="22">
        <v>875</v>
      </c>
      <c r="O1651" s="19">
        <v>5</v>
      </c>
      <c r="P1651" s="19" t="s">
        <v>14</v>
      </c>
      <c r="Q1651" s="18"/>
      <c r="R1651" s="14">
        <v>1.9402734779999999</v>
      </c>
      <c r="S1651" s="6">
        <v>2.2307899270000001E-4</v>
      </c>
      <c r="T1651" s="6">
        <v>1.666054181</v>
      </c>
      <c r="U1651" s="6">
        <v>8.6289457619999996E-2</v>
      </c>
      <c r="V1651" s="6">
        <v>8.8532445299999996</v>
      </c>
      <c r="W1651" s="6">
        <v>2.471785611</v>
      </c>
      <c r="X1651" s="6">
        <v>5.0540761439999997</v>
      </c>
    </row>
    <row r="1652" spans="5:24" x14ac:dyDescent="0.25">
      <c r="E1652" s="19">
        <v>30</v>
      </c>
      <c r="F1652" s="6">
        <v>120</v>
      </c>
      <c r="G1652" s="6">
        <v>147.5</v>
      </c>
      <c r="H1652" s="6">
        <v>302</v>
      </c>
      <c r="I1652" s="6">
        <v>60</v>
      </c>
      <c r="J1652" s="6">
        <v>200</v>
      </c>
      <c r="K1652" s="19">
        <v>0.25</v>
      </c>
      <c r="L1652" s="22">
        <v>1.43</v>
      </c>
      <c r="M1652" s="22">
        <v>1.26</v>
      </c>
      <c r="N1652" s="22">
        <v>875</v>
      </c>
      <c r="O1652" s="19">
        <v>5</v>
      </c>
      <c r="P1652" s="19" t="s">
        <v>14</v>
      </c>
      <c r="Q1652" s="18"/>
      <c r="R1652" s="14">
        <v>1.9402734779999999</v>
      </c>
      <c r="S1652" s="6">
        <v>2.2307899270000001E-4</v>
      </c>
      <c r="T1652" s="6">
        <v>1.6743618170000001</v>
      </c>
      <c r="U1652" s="6">
        <v>8.6289457619999996E-2</v>
      </c>
      <c r="V1652" s="6">
        <v>8.7206602469999996</v>
      </c>
      <c r="W1652" s="6">
        <v>2.4179228780000002</v>
      </c>
      <c r="X1652" s="6">
        <v>3.808599251</v>
      </c>
    </row>
    <row r="1653" spans="5:24" x14ac:dyDescent="0.25">
      <c r="E1653" s="19">
        <v>30</v>
      </c>
      <c r="F1653" s="6">
        <v>120</v>
      </c>
      <c r="G1653" s="6">
        <v>147.5</v>
      </c>
      <c r="H1653" s="6">
        <v>302</v>
      </c>
      <c r="I1653" s="6">
        <v>65</v>
      </c>
      <c r="J1653" s="6">
        <v>200</v>
      </c>
      <c r="K1653" s="19">
        <v>0.25</v>
      </c>
      <c r="L1653" s="22">
        <v>1.43</v>
      </c>
      <c r="M1653" s="22">
        <v>1.26</v>
      </c>
      <c r="N1653" s="22">
        <v>875</v>
      </c>
      <c r="O1653" s="19">
        <v>5</v>
      </c>
      <c r="P1653" s="19" t="s">
        <v>14</v>
      </c>
      <c r="Q1653" s="18"/>
      <c r="R1653" s="14">
        <v>1.9402734779999999</v>
      </c>
      <c r="S1653" s="6">
        <v>2.2307899270000001E-4</v>
      </c>
      <c r="T1653" s="6">
        <v>1.6822025490000001</v>
      </c>
      <c r="U1653" s="6">
        <v>8.6289457619999996E-2</v>
      </c>
      <c r="V1653" s="6">
        <v>7.5209939349999999</v>
      </c>
      <c r="W1653" s="6">
        <v>2.3320416270000002</v>
      </c>
      <c r="X1653" s="6">
        <v>1.6363817409999999</v>
      </c>
    </row>
    <row r="1654" spans="5:24" x14ac:dyDescent="0.25">
      <c r="E1654" s="19">
        <v>30</v>
      </c>
      <c r="F1654" s="6">
        <v>120</v>
      </c>
      <c r="G1654" s="6">
        <v>147.5</v>
      </c>
      <c r="H1654" s="6">
        <v>302</v>
      </c>
      <c r="I1654" s="6">
        <v>70</v>
      </c>
      <c r="J1654" s="6">
        <v>200</v>
      </c>
      <c r="K1654" s="19">
        <v>0.25</v>
      </c>
      <c r="L1654" s="22">
        <v>1.43</v>
      </c>
      <c r="M1654" s="22">
        <v>1.26</v>
      </c>
      <c r="N1654" s="22">
        <v>875</v>
      </c>
      <c r="O1654" s="19">
        <v>5</v>
      </c>
      <c r="P1654" s="19" t="s">
        <v>14</v>
      </c>
      <c r="Q1654" s="18"/>
      <c r="R1654" s="14">
        <v>1.9402734779999999</v>
      </c>
      <c r="S1654" s="6">
        <v>2.2307899270000001E-4</v>
      </c>
      <c r="T1654" s="6">
        <v>1.6894423009999999</v>
      </c>
      <c r="U1654" s="6">
        <v>8.6289457619999996E-2</v>
      </c>
      <c r="V1654" s="6">
        <v>7.2256225120000002</v>
      </c>
      <c r="W1654" s="6">
        <v>2.3449018609999999</v>
      </c>
      <c r="X1654" s="6">
        <v>0.54984260829999998</v>
      </c>
    </row>
    <row r="1655" spans="5:24" x14ac:dyDescent="0.25">
      <c r="E1655" s="19">
        <v>30</v>
      </c>
      <c r="F1655" s="6">
        <v>120</v>
      </c>
      <c r="G1655" s="6">
        <v>147.5</v>
      </c>
      <c r="H1655" s="6">
        <v>302</v>
      </c>
      <c r="I1655" s="6">
        <v>75</v>
      </c>
      <c r="J1655" s="6">
        <v>200</v>
      </c>
      <c r="K1655" s="19">
        <v>0.25</v>
      </c>
      <c r="L1655" s="22">
        <v>1.43</v>
      </c>
      <c r="M1655" s="22">
        <v>1.26</v>
      </c>
      <c r="N1655" s="22">
        <v>875</v>
      </c>
      <c r="O1655" s="19">
        <v>5</v>
      </c>
      <c r="P1655" s="19" t="s">
        <v>14</v>
      </c>
      <c r="Q1655" s="18"/>
      <c r="R1655" s="14">
        <v>1.9402734779999999</v>
      </c>
      <c r="S1655" s="6">
        <v>2.2307899270000001E-4</v>
      </c>
      <c r="T1655" s="6">
        <v>1.695913488</v>
      </c>
      <c r="U1655" s="6">
        <v>8.6289457619999996E-2</v>
      </c>
      <c r="V1655" s="6">
        <v>6.2821322329999996</v>
      </c>
      <c r="W1655" s="6">
        <v>2.3181351490000002</v>
      </c>
      <c r="X1655" s="6">
        <v>0.25351181649999999</v>
      </c>
    </row>
    <row r="1656" spans="5:24" x14ac:dyDescent="0.25">
      <c r="E1656" s="19">
        <v>30</v>
      </c>
      <c r="F1656" s="6">
        <v>120</v>
      </c>
      <c r="G1656" s="6">
        <v>147.5</v>
      </c>
      <c r="H1656" s="6">
        <v>302</v>
      </c>
      <c r="I1656" s="6">
        <v>80</v>
      </c>
      <c r="J1656" s="6">
        <v>200</v>
      </c>
      <c r="K1656" s="19">
        <v>0.25</v>
      </c>
      <c r="L1656" s="22">
        <v>1.43</v>
      </c>
      <c r="M1656" s="22">
        <v>1.26</v>
      </c>
      <c r="N1656" s="22">
        <v>875</v>
      </c>
      <c r="O1656" s="19">
        <v>5</v>
      </c>
      <c r="P1656" s="19" t="s">
        <v>14</v>
      </c>
      <c r="Q1656" s="18"/>
      <c r="R1656" s="14">
        <v>1.9402734779999999</v>
      </c>
      <c r="S1656" s="6">
        <v>2.2307899270000001E-4</v>
      </c>
      <c r="T1656" s="6">
        <v>1.7019940039999999</v>
      </c>
      <c r="U1656" s="6">
        <v>8.6289457619999996E-2</v>
      </c>
      <c r="V1656" s="6">
        <v>4.8259342299999997</v>
      </c>
      <c r="W1656" s="6">
        <v>2.2972925829999999</v>
      </c>
      <c r="X1656" s="6">
        <v>0.1929246999</v>
      </c>
    </row>
    <row r="1657" spans="5:24" x14ac:dyDescent="0.25">
      <c r="E1657" s="19">
        <v>30</v>
      </c>
      <c r="F1657" s="6">
        <v>120</v>
      </c>
      <c r="G1657" s="6">
        <v>147.5</v>
      </c>
      <c r="H1657" s="6">
        <v>302</v>
      </c>
      <c r="I1657" s="6">
        <v>85</v>
      </c>
      <c r="J1657" s="6">
        <v>200</v>
      </c>
      <c r="K1657" s="19">
        <v>0.25</v>
      </c>
      <c r="L1657" s="22">
        <v>1.43</v>
      </c>
      <c r="M1657" s="22">
        <v>1.26</v>
      </c>
      <c r="N1657" s="22">
        <v>875</v>
      </c>
      <c r="O1657" s="19">
        <v>5</v>
      </c>
      <c r="P1657" s="19" t="s">
        <v>14</v>
      </c>
      <c r="Q1657" s="18"/>
      <c r="R1657" s="14">
        <v>1.9402734779999999</v>
      </c>
      <c r="S1657" s="6">
        <v>2.2307899270000001E-4</v>
      </c>
      <c r="T1657" s="6">
        <v>1.7068207230000001</v>
      </c>
      <c r="U1657" s="6">
        <v>7.7892057809999998E-2</v>
      </c>
      <c r="V1657" s="6">
        <v>2.26762036</v>
      </c>
      <c r="W1657" s="6">
        <v>2.3040845970000001</v>
      </c>
      <c r="X1657" s="6">
        <v>0.1836322608</v>
      </c>
    </row>
    <row r="1658" spans="5:24" x14ac:dyDescent="0.25">
      <c r="E1658" s="19">
        <v>30</v>
      </c>
      <c r="F1658" s="6">
        <v>120</v>
      </c>
      <c r="G1658" s="6">
        <v>147.5</v>
      </c>
      <c r="H1658" s="6">
        <v>302</v>
      </c>
      <c r="I1658" s="6">
        <v>90</v>
      </c>
      <c r="J1658" s="6">
        <v>200</v>
      </c>
      <c r="K1658" s="19">
        <v>0.25</v>
      </c>
      <c r="L1658" s="22">
        <v>1.43</v>
      </c>
      <c r="M1658" s="22">
        <v>1.26</v>
      </c>
      <c r="N1658" s="22">
        <v>875</v>
      </c>
      <c r="O1658" s="19">
        <v>5</v>
      </c>
      <c r="P1658" s="19" t="s">
        <v>14</v>
      </c>
      <c r="Q1658" s="18"/>
      <c r="R1658" s="14">
        <v>1.9402734779999999</v>
      </c>
      <c r="S1658" s="6">
        <v>2.2307899270000001E-4</v>
      </c>
      <c r="T1658" s="6">
        <v>1.710719114</v>
      </c>
      <c r="U1658" s="6">
        <v>7.7892057809999998E-2</v>
      </c>
      <c r="V1658" s="6">
        <v>0.93204389740000004</v>
      </c>
      <c r="W1658" s="6">
        <v>2.3066230270000001</v>
      </c>
      <c r="X1658" s="6">
        <v>0.1752821933</v>
      </c>
    </row>
    <row r="1659" spans="5:24" x14ac:dyDescent="0.25">
      <c r="E1659" s="19">
        <v>30</v>
      </c>
      <c r="F1659" s="6">
        <v>120</v>
      </c>
      <c r="G1659" s="6">
        <v>147.5</v>
      </c>
      <c r="H1659" s="6">
        <v>302</v>
      </c>
      <c r="I1659" s="6">
        <v>95</v>
      </c>
      <c r="J1659" s="6">
        <v>200</v>
      </c>
      <c r="K1659" s="19">
        <v>0.25</v>
      </c>
      <c r="L1659" s="22">
        <v>1.43</v>
      </c>
      <c r="M1659" s="22">
        <v>1.26</v>
      </c>
      <c r="N1659" s="22">
        <v>875</v>
      </c>
      <c r="O1659" s="19">
        <v>5</v>
      </c>
      <c r="P1659" s="19" t="s">
        <v>14</v>
      </c>
      <c r="Q1659" s="18"/>
      <c r="R1659" s="14">
        <v>1.9402734779999999</v>
      </c>
      <c r="S1659" s="6">
        <v>2.2307899270000001E-4</v>
      </c>
      <c r="T1659" s="6">
        <v>1.713619139</v>
      </c>
      <c r="U1659" s="6">
        <v>7.7892057809999998E-2</v>
      </c>
      <c r="V1659" s="6">
        <v>0.25394432179999998</v>
      </c>
      <c r="W1659" s="6">
        <v>2.3066230270000001</v>
      </c>
      <c r="X1659" s="6">
        <v>0.16798950909999999</v>
      </c>
    </row>
    <row r="1660" spans="5:24" x14ac:dyDescent="0.25">
      <c r="E1660" s="19">
        <v>30</v>
      </c>
      <c r="F1660" s="6">
        <v>120</v>
      </c>
      <c r="G1660" s="6">
        <v>147.5</v>
      </c>
      <c r="H1660" s="6">
        <v>302</v>
      </c>
      <c r="I1660" s="6">
        <v>100</v>
      </c>
      <c r="J1660" s="6">
        <v>200</v>
      </c>
      <c r="K1660" s="19">
        <v>0.25</v>
      </c>
      <c r="L1660" s="22">
        <v>1.43</v>
      </c>
      <c r="M1660" s="22">
        <v>1.26</v>
      </c>
      <c r="N1660" s="22">
        <v>875</v>
      </c>
      <c r="O1660" s="19">
        <v>5</v>
      </c>
      <c r="P1660" s="19" t="s">
        <v>14</v>
      </c>
      <c r="Q1660" s="18"/>
      <c r="R1660" s="14">
        <v>1.9402734779999999</v>
      </c>
      <c r="S1660" s="6">
        <v>2.2307899270000001E-4</v>
      </c>
      <c r="T1660" s="6">
        <v>1.7156839180000001</v>
      </c>
      <c r="U1660" s="6">
        <v>7.7892057809999998E-2</v>
      </c>
      <c r="V1660" s="6">
        <v>0.1160085094</v>
      </c>
      <c r="W1660" s="6">
        <v>2.299721243</v>
      </c>
      <c r="X1660" s="6">
        <v>0.16080741000000001</v>
      </c>
    </row>
    <row r="1661" spans="5:24" x14ac:dyDescent="0.25">
      <c r="E1661" s="19">
        <v>30</v>
      </c>
      <c r="F1661" s="6">
        <v>120</v>
      </c>
      <c r="G1661" s="6">
        <v>147.5</v>
      </c>
      <c r="H1661" s="6">
        <v>302</v>
      </c>
      <c r="I1661" s="6">
        <v>105</v>
      </c>
      <c r="J1661" s="6">
        <v>200</v>
      </c>
      <c r="K1661" s="19">
        <v>0.25</v>
      </c>
      <c r="L1661" s="22">
        <v>1.43</v>
      </c>
      <c r="M1661" s="22">
        <v>1.26</v>
      </c>
      <c r="N1661" s="22">
        <v>875</v>
      </c>
      <c r="O1661" s="19">
        <v>5</v>
      </c>
      <c r="P1661" s="19" t="s">
        <v>14</v>
      </c>
      <c r="Q1661" s="18"/>
      <c r="R1661" s="14">
        <v>1.9402734779999999</v>
      </c>
      <c r="S1661" s="6">
        <v>2.2307899270000001E-4</v>
      </c>
      <c r="T1661" s="6">
        <v>1.717236309</v>
      </c>
      <c r="U1661" s="6">
        <v>7.7892057809999998E-2</v>
      </c>
      <c r="V1661" s="6">
        <v>2.575995998E-2</v>
      </c>
      <c r="W1661" s="6">
        <v>2.2887716920000001</v>
      </c>
      <c r="X1661" s="6">
        <v>0.1545727996</v>
      </c>
    </row>
    <row r="1662" spans="5:24" x14ac:dyDescent="0.25">
      <c r="E1662" s="19">
        <v>30</v>
      </c>
      <c r="F1662" s="6">
        <v>120</v>
      </c>
      <c r="G1662" s="6">
        <v>147.5</v>
      </c>
      <c r="H1662" s="6">
        <v>302</v>
      </c>
      <c r="I1662" s="6">
        <v>110</v>
      </c>
      <c r="J1662" s="6">
        <v>200</v>
      </c>
      <c r="K1662" s="19">
        <v>0.25</v>
      </c>
      <c r="L1662" s="22">
        <v>1.43</v>
      </c>
      <c r="M1662" s="22">
        <v>1.26</v>
      </c>
      <c r="N1662" s="22">
        <v>875</v>
      </c>
      <c r="O1662" s="19">
        <v>5</v>
      </c>
      <c r="P1662" s="19" t="s">
        <v>14</v>
      </c>
      <c r="Q1662" s="18"/>
      <c r="R1662" s="14">
        <v>1.9402734779999999</v>
      </c>
      <c r="S1662" s="6">
        <v>2.2307899270000001E-4</v>
      </c>
      <c r="T1662" s="6">
        <v>1.7184138529999999</v>
      </c>
      <c r="U1662" s="6">
        <v>7.7892057809999998E-2</v>
      </c>
      <c r="V1662" s="6">
        <v>2.4723112950000001E-2</v>
      </c>
      <c r="W1662" s="6">
        <v>2.2990283200000001</v>
      </c>
      <c r="X1662" s="6">
        <v>0.14794133079999999</v>
      </c>
    </row>
    <row r="1663" spans="5:24" x14ac:dyDescent="0.25">
      <c r="E1663" s="19">
        <v>30</v>
      </c>
      <c r="F1663" s="6">
        <v>120</v>
      </c>
      <c r="G1663" s="6">
        <v>147.5</v>
      </c>
      <c r="H1663" s="6">
        <v>302</v>
      </c>
      <c r="I1663" s="6">
        <v>115</v>
      </c>
      <c r="J1663" s="6">
        <v>200</v>
      </c>
      <c r="K1663" s="19">
        <v>0.25</v>
      </c>
      <c r="L1663" s="22">
        <v>1.43</v>
      </c>
      <c r="M1663" s="22">
        <v>1.26</v>
      </c>
      <c r="N1663" s="22">
        <v>875</v>
      </c>
      <c r="O1663" s="19">
        <v>5</v>
      </c>
      <c r="P1663" s="19" t="s">
        <v>14</v>
      </c>
      <c r="Q1663" s="18"/>
      <c r="R1663" s="14">
        <v>1.9402734779999999</v>
      </c>
      <c r="S1663" s="6">
        <v>2.2307899270000001E-4</v>
      </c>
      <c r="T1663" s="6">
        <v>1.719211496</v>
      </c>
      <c r="U1663" s="6">
        <v>7.7892057809999998E-2</v>
      </c>
      <c r="V1663" s="6">
        <v>2.2008657179999998E-2</v>
      </c>
      <c r="W1663" s="6">
        <v>2.3069386160000001</v>
      </c>
      <c r="X1663" s="6">
        <v>0.14229870010000001</v>
      </c>
    </row>
    <row r="1664" spans="5:24" x14ac:dyDescent="0.25">
      <c r="E1664" s="19">
        <v>30</v>
      </c>
      <c r="F1664" s="6">
        <v>120</v>
      </c>
      <c r="G1664" s="6">
        <v>147.5</v>
      </c>
      <c r="H1664" s="6">
        <v>302</v>
      </c>
      <c r="I1664" s="6">
        <v>10</v>
      </c>
      <c r="J1664" s="6">
        <v>250</v>
      </c>
      <c r="K1664" s="19">
        <v>0.25</v>
      </c>
      <c r="L1664" s="22">
        <v>1.43</v>
      </c>
      <c r="M1664" s="22">
        <v>1.26</v>
      </c>
      <c r="N1664" s="22">
        <v>875</v>
      </c>
      <c r="O1664" s="19">
        <v>5</v>
      </c>
      <c r="P1664" s="19" t="s">
        <v>14</v>
      </c>
      <c r="Q1664" s="18"/>
      <c r="R1664" s="14">
        <v>1.9143004349999999</v>
      </c>
      <c r="S1664" s="6">
        <v>3.0613309989999999E-4</v>
      </c>
      <c r="T1664" s="6">
        <v>1.5455908810000001</v>
      </c>
      <c r="U1664" s="6">
        <v>0.3286428743</v>
      </c>
      <c r="V1664" s="6">
        <v>5.3820725979999997</v>
      </c>
      <c r="W1664" s="6">
        <v>5.8765320689999996</v>
      </c>
      <c r="X1664" s="6">
        <v>4.67224196</v>
      </c>
    </row>
    <row r="1665" spans="5:24" x14ac:dyDescent="0.25">
      <c r="E1665" s="19">
        <v>30</v>
      </c>
      <c r="F1665" s="6">
        <v>120</v>
      </c>
      <c r="G1665" s="6">
        <v>147.5</v>
      </c>
      <c r="H1665" s="6">
        <v>302</v>
      </c>
      <c r="I1665" s="6">
        <v>15</v>
      </c>
      <c r="J1665" s="6">
        <v>250</v>
      </c>
      <c r="K1665" s="19">
        <v>0.25</v>
      </c>
      <c r="L1665" s="22">
        <v>1.43</v>
      </c>
      <c r="M1665" s="22">
        <v>1.26</v>
      </c>
      <c r="N1665" s="22">
        <v>875</v>
      </c>
      <c r="O1665" s="19">
        <v>5</v>
      </c>
      <c r="P1665" s="19" t="s">
        <v>14</v>
      </c>
      <c r="Q1665" s="18"/>
      <c r="R1665" s="14">
        <v>1.9143004349999999</v>
      </c>
      <c r="S1665" s="6">
        <v>3.0613309989999999E-4</v>
      </c>
      <c r="T1665" s="6">
        <v>1.5660578119999999</v>
      </c>
      <c r="U1665" s="6">
        <v>0.26802793060000002</v>
      </c>
      <c r="V1665" s="6">
        <v>6.2721236149999999</v>
      </c>
      <c r="W1665" s="6">
        <v>5.3123037609999999</v>
      </c>
      <c r="X1665" s="6">
        <v>5.4656704840000003</v>
      </c>
    </row>
    <row r="1666" spans="5:24" x14ac:dyDescent="0.25">
      <c r="E1666" s="19">
        <v>30</v>
      </c>
      <c r="F1666" s="6">
        <v>120</v>
      </c>
      <c r="G1666" s="6">
        <v>147.5</v>
      </c>
      <c r="H1666" s="6">
        <v>302</v>
      </c>
      <c r="I1666" s="6">
        <v>20</v>
      </c>
      <c r="J1666" s="6">
        <v>250</v>
      </c>
      <c r="K1666" s="19">
        <v>0.25</v>
      </c>
      <c r="L1666" s="22">
        <v>1.43</v>
      </c>
      <c r="M1666" s="22">
        <v>1.26</v>
      </c>
      <c r="N1666" s="22">
        <v>875</v>
      </c>
      <c r="O1666" s="19">
        <v>5</v>
      </c>
      <c r="P1666" s="19" t="s">
        <v>14</v>
      </c>
      <c r="Q1666" s="18"/>
      <c r="R1666" s="14">
        <v>1.9143004349999999</v>
      </c>
      <c r="S1666" s="6">
        <v>3.0613309989999999E-4</v>
      </c>
      <c r="T1666" s="6">
        <v>1.583187197</v>
      </c>
      <c r="U1666" s="6">
        <v>0.2050556838</v>
      </c>
      <c r="V1666" s="6">
        <v>7.0536463610000002</v>
      </c>
      <c r="W1666" s="6">
        <v>4.7761711910000004</v>
      </c>
      <c r="X1666" s="6">
        <v>6.2166300750000003</v>
      </c>
    </row>
    <row r="1667" spans="5:24" x14ac:dyDescent="0.25">
      <c r="E1667" s="19">
        <v>30</v>
      </c>
      <c r="F1667" s="6">
        <v>120</v>
      </c>
      <c r="G1667" s="6">
        <v>147.5</v>
      </c>
      <c r="H1667" s="6">
        <v>302</v>
      </c>
      <c r="I1667" s="6">
        <v>25</v>
      </c>
      <c r="J1667" s="6">
        <v>250</v>
      </c>
      <c r="K1667" s="19">
        <v>0.25</v>
      </c>
      <c r="L1667" s="22">
        <v>1.43</v>
      </c>
      <c r="M1667" s="22">
        <v>1.26</v>
      </c>
      <c r="N1667" s="22">
        <v>875</v>
      </c>
      <c r="O1667" s="19">
        <v>5</v>
      </c>
      <c r="P1667" s="19" t="s">
        <v>14</v>
      </c>
      <c r="Q1667" s="18"/>
      <c r="R1667" s="14">
        <v>1.9143004349999999</v>
      </c>
      <c r="S1667" s="6">
        <v>3.0613309989999999E-4</v>
      </c>
      <c r="T1667" s="6">
        <v>1.5987806689999999</v>
      </c>
      <c r="U1667" s="6">
        <v>0.17355171429999999</v>
      </c>
      <c r="V1667" s="6">
        <v>8.1466190909999998</v>
      </c>
      <c r="W1667" s="6">
        <v>4.3445585229999999</v>
      </c>
      <c r="X1667" s="6">
        <v>7.1692747160000003</v>
      </c>
    </row>
    <row r="1668" spans="5:24" x14ac:dyDescent="0.25">
      <c r="E1668" s="19">
        <v>30</v>
      </c>
      <c r="F1668" s="6">
        <v>120</v>
      </c>
      <c r="G1668" s="6">
        <v>147.5</v>
      </c>
      <c r="H1668" s="6">
        <v>302</v>
      </c>
      <c r="I1668" s="6">
        <v>30</v>
      </c>
      <c r="J1668" s="6">
        <v>250</v>
      </c>
      <c r="K1668" s="19">
        <v>0.25</v>
      </c>
      <c r="L1668" s="22">
        <v>1.43</v>
      </c>
      <c r="M1668" s="22">
        <v>1.26</v>
      </c>
      <c r="N1668" s="22">
        <v>875</v>
      </c>
      <c r="O1668" s="19">
        <v>5</v>
      </c>
      <c r="P1668" s="19" t="s">
        <v>14</v>
      </c>
      <c r="Q1668" s="18"/>
      <c r="R1668" s="14">
        <v>1.9143004349999999</v>
      </c>
      <c r="S1668" s="6">
        <v>3.0613309989999999E-4</v>
      </c>
      <c r="T1668" s="6">
        <v>1.6140494599999999</v>
      </c>
      <c r="U1668" s="6">
        <v>0.14239078929999999</v>
      </c>
      <c r="V1668" s="6">
        <v>9.0642914890000004</v>
      </c>
      <c r="W1668" s="6">
        <v>3.970882762</v>
      </c>
      <c r="X1668" s="6">
        <v>7.859236976</v>
      </c>
    </row>
    <row r="1669" spans="5:24" x14ac:dyDescent="0.25">
      <c r="E1669" s="19">
        <v>30</v>
      </c>
      <c r="F1669" s="6">
        <v>120</v>
      </c>
      <c r="G1669" s="6">
        <v>147.5</v>
      </c>
      <c r="H1669" s="6">
        <v>302</v>
      </c>
      <c r="I1669" s="6">
        <v>35</v>
      </c>
      <c r="J1669" s="6">
        <v>250</v>
      </c>
      <c r="K1669" s="19">
        <v>0.25</v>
      </c>
      <c r="L1669" s="22">
        <v>1.43</v>
      </c>
      <c r="M1669" s="22">
        <v>1.26</v>
      </c>
      <c r="N1669" s="22">
        <v>875</v>
      </c>
      <c r="O1669" s="19">
        <v>5</v>
      </c>
      <c r="P1669" s="19" t="s">
        <v>14</v>
      </c>
      <c r="Q1669" s="18"/>
      <c r="R1669" s="14">
        <v>1.9143004349999999</v>
      </c>
      <c r="S1669" s="6">
        <v>3.0613309989999999E-4</v>
      </c>
      <c r="T1669" s="6">
        <v>1.6281095940000001</v>
      </c>
      <c r="U1669" s="6">
        <v>0.10592249099999999</v>
      </c>
      <c r="V1669" s="6">
        <v>9.6743474519999992</v>
      </c>
      <c r="W1669" s="6">
        <v>3.7408712930000001</v>
      </c>
      <c r="X1669" s="6">
        <v>7.7281777959999998</v>
      </c>
    </row>
    <row r="1670" spans="5:24" x14ac:dyDescent="0.25">
      <c r="E1670" s="19">
        <v>30</v>
      </c>
      <c r="F1670" s="6">
        <v>120</v>
      </c>
      <c r="G1670" s="6">
        <v>147.5</v>
      </c>
      <c r="H1670" s="6">
        <v>302</v>
      </c>
      <c r="I1670" s="6">
        <v>40</v>
      </c>
      <c r="J1670" s="6">
        <v>250</v>
      </c>
      <c r="K1670" s="19">
        <v>0.25</v>
      </c>
      <c r="L1670" s="22">
        <v>1.43</v>
      </c>
      <c r="M1670" s="22">
        <v>1.26</v>
      </c>
      <c r="N1670" s="22">
        <v>875</v>
      </c>
      <c r="O1670" s="19">
        <v>5</v>
      </c>
      <c r="P1670" s="19" t="s">
        <v>14</v>
      </c>
      <c r="Q1670" s="18"/>
      <c r="R1670" s="14">
        <v>1.9143004349999999</v>
      </c>
      <c r="S1670" s="6">
        <v>3.0613309989999999E-4</v>
      </c>
      <c r="T1670" s="6">
        <v>1.641949758</v>
      </c>
      <c r="U1670" s="6">
        <v>8.5716596369999995E-2</v>
      </c>
      <c r="V1670" s="6">
        <v>10.63960805</v>
      </c>
      <c r="W1670" s="6">
        <v>3.5637357569999999</v>
      </c>
      <c r="X1670" s="6">
        <v>8.2676761330000001</v>
      </c>
    </row>
    <row r="1671" spans="5:24" x14ac:dyDescent="0.25">
      <c r="E1671" s="19">
        <v>30</v>
      </c>
      <c r="F1671" s="6">
        <v>120</v>
      </c>
      <c r="G1671" s="6">
        <v>147.5</v>
      </c>
      <c r="H1671" s="6">
        <v>302</v>
      </c>
      <c r="I1671" s="6">
        <v>45</v>
      </c>
      <c r="J1671" s="6">
        <v>250</v>
      </c>
      <c r="K1671" s="19">
        <v>0.25</v>
      </c>
      <c r="L1671" s="22">
        <v>1.43</v>
      </c>
      <c r="M1671" s="22">
        <v>1.26</v>
      </c>
      <c r="N1671" s="22">
        <v>875</v>
      </c>
      <c r="O1671" s="19">
        <v>5</v>
      </c>
      <c r="P1671" s="19" t="s">
        <v>14</v>
      </c>
      <c r="Q1671" s="18"/>
      <c r="R1671" s="14">
        <v>1.9143004349999999</v>
      </c>
      <c r="S1671" s="6">
        <v>3.0613309989999999E-4</v>
      </c>
      <c r="T1671" s="6">
        <v>1.6546125949999999</v>
      </c>
      <c r="U1671" s="6">
        <v>7.9426779210000006E-2</v>
      </c>
      <c r="V1671" s="6">
        <v>10.44365421</v>
      </c>
      <c r="W1671" s="6">
        <v>3.4373686110000001</v>
      </c>
      <c r="X1671" s="6">
        <v>7.3887392439999999</v>
      </c>
    </row>
    <row r="1672" spans="5:24" x14ac:dyDescent="0.25">
      <c r="E1672" s="19">
        <v>30</v>
      </c>
      <c r="F1672" s="6">
        <v>120</v>
      </c>
      <c r="G1672" s="6">
        <v>147.5</v>
      </c>
      <c r="H1672" s="6">
        <v>302</v>
      </c>
      <c r="I1672" s="6">
        <v>50</v>
      </c>
      <c r="J1672" s="6">
        <v>250</v>
      </c>
      <c r="K1672" s="19">
        <v>0.25</v>
      </c>
      <c r="L1672" s="22">
        <v>1.43</v>
      </c>
      <c r="M1672" s="22">
        <v>1.26</v>
      </c>
      <c r="N1672" s="22">
        <v>875</v>
      </c>
      <c r="O1672" s="19">
        <v>5</v>
      </c>
      <c r="P1672" s="19" t="s">
        <v>14</v>
      </c>
      <c r="Q1672" s="18"/>
      <c r="R1672" s="14">
        <v>1.9143004349999999</v>
      </c>
      <c r="S1672" s="6">
        <v>3.0613309989999999E-4</v>
      </c>
      <c r="T1672" s="6">
        <v>1.666268109</v>
      </c>
      <c r="U1672" s="6">
        <v>9.4278651140000003E-2</v>
      </c>
      <c r="V1672" s="6">
        <v>10.381836910000001</v>
      </c>
      <c r="W1672" s="6">
        <v>3.176297291</v>
      </c>
      <c r="X1672" s="6">
        <v>7.4943540620000002</v>
      </c>
    </row>
    <row r="1673" spans="5:24" x14ac:dyDescent="0.25">
      <c r="E1673" s="19">
        <v>30</v>
      </c>
      <c r="F1673" s="6">
        <v>120</v>
      </c>
      <c r="G1673" s="6">
        <v>147.5</v>
      </c>
      <c r="H1673" s="6">
        <v>302</v>
      </c>
      <c r="I1673" s="6">
        <v>55</v>
      </c>
      <c r="J1673" s="6">
        <v>250</v>
      </c>
      <c r="K1673" s="19">
        <v>0.25</v>
      </c>
      <c r="L1673" s="22">
        <v>1.43</v>
      </c>
      <c r="M1673" s="22">
        <v>1.26</v>
      </c>
      <c r="N1673" s="22">
        <v>875</v>
      </c>
      <c r="O1673" s="19">
        <v>5</v>
      </c>
      <c r="P1673" s="19" t="s">
        <v>14</v>
      </c>
      <c r="Q1673" s="18"/>
      <c r="R1673" s="14">
        <v>1.9143004349999999</v>
      </c>
      <c r="S1673" s="6">
        <v>3.0613309989999999E-4</v>
      </c>
      <c r="T1673" s="6">
        <v>1.677176886</v>
      </c>
      <c r="U1673" s="6">
        <v>6.0557327750000001E-2</v>
      </c>
      <c r="V1673" s="6">
        <v>10.30368936</v>
      </c>
      <c r="W1673" s="6">
        <v>3.1094858209999998</v>
      </c>
      <c r="X1673" s="6">
        <v>7.5459573100000004</v>
      </c>
    </row>
    <row r="1674" spans="5:24" x14ac:dyDescent="0.25">
      <c r="E1674" s="19">
        <v>30</v>
      </c>
      <c r="F1674" s="6">
        <v>120</v>
      </c>
      <c r="G1674" s="6">
        <v>147.5</v>
      </c>
      <c r="H1674" s="6">
        <v>302</v>
      </c>
      <c r="I1674" s="6">
        <v>60</v>
      </c>
      <c r="J1674" s="6">
        <v>250</v>
      </c>
      <c r="K1674" s="19">
        <v>0.25</v>
      </c>
      <c r="L1674" s="22">
        <v>1.43</v>
      </c>
      <c r="M1674" s="22">
        <v>1.26</v>
      </c>
      <c r="N1674" s="22">
        <v>875</v>
      </c>
      <c r="O1674" s="19">
        <v>5</v>
      </c>
      <c r="P1674" s="19" t="s">
        <v>14</v>
      </c>
      <c r="Q1674" s="18"/>
      <c r="R1674" s="14">
        <v>1.9143004349999999</v>
      </c>
      <c r="S1674" s="6">
        <v>3.0613309989999999E-4</v>
      </c>
      <c r="T1674" s="6">
        <v>1.687744932</v>
      </c>
      <c r="U1674" s="6">
        <v>5.5088040839999998E-2</v>
      </c>
      <c r="V1674" s="6">
        <v>10.41729625</v>
      </c>
      <c r="W1674" s="6">
        <v>3.0334509330000001</v>
      </c>
      <c r="X1674" s="6">
        <v>7.330427233</v>
      </c>
    </row>
    <row r="1675" spans="5:24" x14ac:dyDescent="0.25">
      <c r="E1675" s="19">
        <v>30</v>
      </c>
      <c r="F1675" s="6">
        <v>120</v>
      </c>
      <c r="G1675" s="6">
        <v>147.5</v>
      </c>
      <c r="H1675" s="6">
        <v>302</v>
      </c>
      <c r="I1675" s="6">
        <v>65</v>
      </c>
      <c r="J1675" s="6">
        <v>250</v>
      </c>
      <c r="K1675" s="19">
        <v>0.25</v>
      </c>
      <c r="L1675" s="22">
        <v>1.43</v>
      </c>
      <c r="M1675" s="22">
        <v>1.26</v>
      </c>
      <c r="N1675" s="22">
        <v>875</v>
      </c>
      <c r="O1675" s="19">
        <v>5</v>
      </c>
      <c r="P1675" s="19" t="s">
        <v>14</v>
      </c>
      <c r="Q1675" s="18"/>
      <c r="R1675" s="14">
        <v>1.9143004349999999</v>
      </c>
      <c r="S1675" s="6">
        <v>3.0613309989999999E-4</v>
      </c>
      <c r="T1675" s="6">
        <v>1.6975465709999999</v>
      </c>
      <c r="U1675" s="6">
        <v>5.5088040839999998E-2</v>
      </c>
      <c r="V1675" s="6">
        <v>9.9129770879999999</v>
      </c>
      <c r="W1675" s="6">
        <v>2.9726356460000001</v>
      </c>
      <c r="X1675" s="6">
        <v>6.3595192430000003</v>
      </c>
    </row>
    <row r="1676" spans="5:24" x14ac:dyDescent="0.25">
      <c r="E1676" s="19">
        <v>30</v>
      </c>
      <c r="F1676" s="6">
        <v>120</v>
      </c>
      <c r="G1676" s="6">
        <v>147.5</v>
      </c>
      <c r="H1676" s="6">
        <v>302</v>
      </c>
      <c r="I1676" s="6">
        <v>70</v>
      </c>
      <c r="J1676" s="6">
        <v>250</v>
      </c>
      <c r="K1676" s="19">
        <v>0.25</v>
      </c>
      <c r="L1676" s="22">
        <v>1.43</v>
      </c>
      <c r="M1676" s="22">
        <v>1.26</v>
      </c>
      <c r="N1676" s="22">
        <v>875</v>
      </c>
      <c r="O1676" s="19">
        <v>5</v>
      </c>
      <c r="P1676" s="19" t="s">
        <v>14</v>
      </c>
      <c r="Q1676" s="18"/>
      <c r="R1676" s="14">
        <v>1.9143004349999999</v>
      </c>
      <c r="S1676" s="6">
        <v>3.0613309989999999E-4</v>
      </c>
      <c r="T1676" s="6">
        <v>1.706643192</v>
      </c>
      <c r="U1676" s="6">
        <v>5.5088040839999998E-2</v>
      </c>
      <c r="V1676" s="6">
        <v>9.5138874300000005</v>
      </c>
      <c r="W1676" s="6">
        <v>2.866811942</v>
      </c>
      <c r="X1676" s="6">
        <v>4.8329628309999997</v>
      </c>
    </row>
    <row r="1677" spans="5:24" x14ac:dyDescent="0.25">
      <c r="E1677" s="19">
        <v>30</v>
      </c>
      <c r="F1677" s="6">
        <v>120</v>
      </c>
      <c r="G1677" s="6">
        <v>147.5</v>
      </c>
      <c r="H1677" s="6">
        <v>302</v>
      </c>
      <c r="I1677" s="6">
        <v>75</v>
      </c>
      <c r="J1677" s="6">
        <v>250</v>
      </c>
      <c r="K1677" s="19">
        <v>0.25</v>
      </c>
      <c r="L1677" s="22">
        <v>1.43</v>
      </c>
      <c r="M1677" s="22">
        <v>1.26</v>
      </c>
      <c r="N1677" s="22">
        <v>875</v>
      </c>
      <c r="O1677" s="19">
        <v>5</v>
      </c>
      <c r="P1677" s="19" t="s">
        <v>14</v>
      </c>
      <c r="Q1677" s="18"/>
      <c r="R1677" s="14">
        <v>1.9143004349999999</v>
      </c>
      <c r="S1677" s="6">
        <v>3.0613309989999999E-4</v>
      </c>
      <c r="T1677" s="6">
        <v>1.71518974</v>
      </c>
      <c r="U1677" s="6">
        <v>5.5088040839999998E-2</v>
      </c>
      <c r="V1677" s="6">
        <v>9.0953645810000001</v>
      </c>
      <c r="W1677" s="6">
        <v>2.8560819309999999</v>
      </c>
      <c r="X1677" s="6">
        <v>2.458254508</v>
      </c>
    </row>
    <row r="1678" spans="5:24" x14ac:dyDescent="0.25">
      <c r="E1678" s="19">
        <v>30</v>
      </c>
      <c r="F1678" s="6">
        <v>120</v>
      </c>
      <c r="G1678" s="6">
        <v>147.5</v>
      </c>
      <c r="H1678" s="6">
        <v>302</v>
      </c>
      <c r="I1678" s="6">
        <v>80</v>
      </c>
      <c r="J1678" s="6">
        <v>250</v>
      </c>
      <c r="K1678" s="19">
        <v>0.25</v>
      </c>
      <c r="L1678" s="22">
        <v>1.43</v>
      </c>
      <c r="M1678" s="22">
        <v>1.26</v>
      </c>
      <c r="N1678" s="22">
        <v>875</v>
      </c>
      <c r="O1678" s="19">
        <v>5</v>
      </c>
      <c r="P1678" s="19" t="s">
        <v>14</v>
      </c>
      <c r="Q1678" s="18"/>
      <c r="R1678" s="14">
        <v>1.9143004349999999</v>
      </c>
      <c r="S1678" s="6">
        <v>3.0613309989999999E-4</v>
      </c>
      <c r="T1678" s="6">
        <v>1.7228734450000001</v>
      </c>
      <c r="U1678" s="6">
        <v>4.9305909619999998E-2</v>
      </c>
      <c r="V1678" s="6">
        <v>8.6803784349999997</v>
      </c>
      <c r="W1678" s="6">
        <v>2.8741473169999998</v>
      </c>
      <c r="X1678" s="6">
        <v>0.88727478920000002</v>
      </c>
    </row>
    <row r="1679" spans="5:24" x14ac:dyDescent="0.25">
      <c r="E1679" s="19">
        <v>30</v>
      </c>
      <c r="F1679" s="6">
        <v>120</v>
      </c>
      <c r="G1679" s="6">
        <v>147.5</v>
      </c>
      <c r="H1679" s="6">
        <v>302</v>
      </c>
      <c r="I1679" s="6">
        <v>85</v>
      </c>
      <c r="J1679" s="6">
        <v>250</v>
      </c>
      <c r="K1679" s="19">
        <v>0.25</v>
      </c>
      <c r="L1679" s="22">
        <v>1.43</v>
      </c>
      <c r="M1679" s="22">
        <v>1.26</v>
      </c>
      <c r="N1679" s="22">
        <v>875</v>
      </c>
      <c r="O1679" s="19">
        <v>5</v>
      </c>
      <c r="P1679" s="19" t="s">
        <v>14</v>
      </c>
      <c r="Q1679" s="18"/>
      <c r="R1679" s="14">
        <v>1.9143004349999999</v>
      </c>
      <c r="S1679" s="6">
        <v>3.0613309989999999E-4</v>
      </c>
      <c r="T1679" s="6">
        <v>1.729787553</v>
      </c>
      <c r="U1679" s="6">
        <v>4.9305909619999998E-2</v>
      </c>
      <c r="V1679" s="6">
        <v>7.664496561</v>
      </c>
      <c r="W1679" s="6">
        <v>2.8300692010000001</v>
      </c>
      <c r="X1679" s="6">
        <v>0.54529915959999997</v>
      </c>
    </row>
    <row r="1680" spans="5:24" x14ac:dyDescent="0.25">
      <c r="E1680" s="19">
        <v>30</v>
      </c>
      <c r="F1680" s="6">
        <v>120</v>
      </c>
      <c r="G1680" s="6">
        <v>147.5</v>
      </c>
      <c r="H1680" s="6">
        <v>302</v>
      </c>
      <c r="I1680" s="6">
        <v>90</v>
      </c>
      <c r="J1680" s="6">
        <v>250</v>
      </c>
      <c r="K1680" s="19">
        <v>0.25</v>
      </c>
      <c r="L1680" s="22">
        <v>1.43</v>
      </c>
      <c r="M1680" s="22">
        <v>1.26</v>
      </c>
      <c r="N1680" s="22">
        <v>875</v>
      </c>
      <c r="O1680" s="19">
        <v>5</v>
      </c>
      <c r="P1680" s="19" t="s">
        <v>14</v>
      </c>
      <c r="Q1680" s="18"/>
      <c r="R1680" s="14">
        <v>1.9143004349999999</v>
      </c>
      <c r="S1680" s="6">
        <v>3.0613309989999999E-4</v>
      </c>
      <c r="T1680" s="6">
        <v>1.7358399179999999</v>
      </c>
      <c r="U1680" s="6">
        <v>4.4130257280000001E-2</v>
      </c>
      <c r="V1680" s="6">
        <v>6.293006825</v>
      </c>
      <c r="W1680" s="6">
        <v>2.8082249840000002</v>
      </c>
      <c r="X1680" s="6">
        <v>0.34033929429999998</v>
      </c>
    </row>
    <row r="1681" spans="5:24" x14ac:dyDescent="0.25">
      <c r="E1681" s="19">
        <v>30</v>
      </c>
      <c r="F1681" s="6">
        <v>120</v>
      </c>
      <c r="G1681" s="6">
        <v>147.5</v>
      </c>
      <c r="H1681" s="6">
        <v>302</v>
      </c>
      <c r="I1681" s="6">
        <v>95</v>
      </c>
      <c r="J1681" s="6">
        <v>250</v>
      </c>
      <c r="K1681" s="19">
        <v>0.25</v>
      </c>
      <c r="L1681" s="22">
        <v>1.43</v>
      </c>
      <c r="M1681" s="22">
        <v>1.26</v>
      </c>
      <c r="N1681" s="22">
        <v>875</v>
      </c>
      <c r="O1681" s="19">
        <v>5</v>
      </c>
      <c r="P1681" s="19" t="s">
        <v>14</v>
      </c>
      <c r="Q1681" s="18"/>
      <c r="R1681" s="14">
        <v>1.9143004349999999</v>
      </c>
      <c r="S1681" s="6">
        <v>3.0613309989999999E-4</v>
      </c>
      <c r="T1681" s="6">
        <v>1.741514928</v>
      </c>
      <c r="U1681" s="6">
        <v>4.4130257280000001E-2</v>
      </c>
      <c r="V1681" s="6">
        <v>4.0851109689999996</v>
      </c>
      <c r="W1681" s="6">
        <v>2.8103408000000001</v>
      </c>
      <c r="X1681" s="6">
        <v>0.30867421919999999</v>
      </c>
    </row>
    <row r="1682" spans="5:24" x14ac:dyDescent="0.25">
      <c r="E1682" s="19">
        <v>30</v>
      </c>
      <c r="F1682" s="6">
        <v>120</v>
      </c>
      <c r="G1682" s="6">
        <v>147.5</v>
      </c>
      <c r="H1682" s="6">
        <v>302</v>
      </c>
      <c r="I1682" s="6">
        <v>100</v>
      </c>
      <c r="J1682" s="6">
        <v>250</v>
      </c>
      <c r="K1682" s="19">
        <v>0.25</v>
      </c>
      <c r="L1682" s="22">
        <v>1.43</v>
      </c>
      <c r="M1682" s="22">
        <v>1.26</v>
      </c>
      <c r="N1682" s="22">
        <v>875</v>
      </c>
      <c r="O1682" s="19">
        <v>5</v>
      </c>
      <c r="P1682" s="19" t="s">
        <v>14</v>
      </c>
      <c r="Q1682" s="18"/>
      <c r="R1682" s="14">
        <v>1.9143004349999999</v>
      </c>
      <c r="S1682" s="6">
        <v>3.0613309989999999E-4</v>
      </c>
      <c r="T1682" s="6">
        <v>1.7453918930000001</v>
      </c>
      <c r="U1682" s="6">
        <v>2.013454995E-2</v>
      </c>
      <c r="V1682" s="6">
        <v>1.629361619</v>
      </c>
      <c r="W1682" s="6">
        <v>2.810003257</v>
      </c>
      <c r="X1682" s="6">
        <v>0.295214957</v>
      </c>
    </row>
    <row r="1683" spans="5:24" x14ac:dyDescent="0.25">
      <c r="E1683" s="19">
        <v>30</v>
      </c>
      <c r="F1683" s="6">
        <v>120</v>
      </c>
      <c r="G1683" s="6">
        <v>147.5</v>
      </c>
      <c r="H1683" s="6">
        <v>302</v>
      </c>
      <c r="I1683" s="6">
        <v>105</v>
      </c>
      <c r="J1683" s="6">
        <v>250</v>
      </c>
      <c r="K1683" s="19">
        <v>0.25</v>
      </c>
      <c r="L1683" s="22">
        <v>1.43</v>
      </c>
      <c r="M1683" s="22">
        <v>1.26</v>
      </c>
      <c r="N1683" s="22">
        <v>875</v>
      </c>
      <c r="O1683" s="19">
        <v>5</v>
      </c>
      <c r="P1683" s="19" t="s">
        <v>14</v>
      </c>
      <c r="Q1683" s="18"/>
      <c r="R1683" s="14">
        <v>1.9143004349999999</v>
      </c>
      <c r="S1683" s="6">
        <v>3.0613309989999999E-4</v>
      </c>
      <c r="T1683" s="6">
        <v>1.748865125</v>
      </c>
      <c r="U1683" s="6">
        <v>2.013454995E-2</v>
      </c>
      <c r="V1683" s="6">
        <v>0.70348353919999995</v>
      </c>
      <c r="W1683" s="6">
        <v>2.810003257</v>
      </c>
      <c r="X1683" s="6">
        <v>0.28534158079999999</v>
      </c>
    </row>
    <row r="1684" spans="5:24" x14ac:dyDescent="0.25">
      <c r="E1684" s="19">
        <v>30</v>
      </c>
      <c r="F1684" s="6">
        <v>120</v>
      </c>
      <c r="G1684" s="6">
        <v>147.5</v>
      </c>
      <c r="H1684" s="6">
        <v>302</v>
      </c>
      <c r="I1684" s="6">
        <v>110</v>
      </c>
      <c r="J1684" s="6">
        <v>250</v>
      </c>
      <c r="K1684" s="19">
        <v>0.25</v>
      </c>
      <c r="L1684" s="22">
        <v>1.43</v>
      </c>
      <c r="M1684" s="22">
        <v>1.26</v>
      </c>
      <c r="N1684" s="22">
        <v>875</v>
      </c>
      <c r="O1684" s="19">
        <v>5</v>
      </c>
      <c r="P1684" s="19" t="s">
        <v>14</v>
      </c>
      <c r="Q1684" s="18"/>
      <c r="R1684" s="14">
        <v>1.9143004349999999</v>
      </c>
      <c r="S1684" s="6">
        <v>3.0613309989999999E-4</v>
      </c>
      <c r="T1684" s="6">
        <v>1.7514486899999999</v>
      </c>
      <c r="U1684" s="6">
        <v>2.013454995E-2</v>
      </c>
      <c r="V1684" s="6">
        <v>0.3660897682</v>
      </c>
      <c r="W1684" s="6">
        <v>2.8101596789999999</v>
      </c>
      <c r="X1684" s="6">
        <v>0.27216697550000002</v>
      </c>
    </row>
    <row r="1685" spans="5:24" x14ac:dyDescent="0.25">
      <c r="E1685" s="19">
        <v>30</v>
      </c>
      <c r="F1685" s="6">
        <v>120</v>
      </c>
      <c r="G1685" s="6">
        <v>147.5</v>
      </c>
      <c r="H1685" s="6">
        <v>302</v>
      </c>
      <c r="I1685" s="6">
        <v>115</v>
      </c>
      <c r="J1685" s="6">
        <v>250</v>
      </c>
      <c r="K1685" s="19">
        <v>0.25</v>
      </c>
      <c r="L1685" s="22">
        <v>1.43</v>
      </c>
      <c r="M1685" s="22">
        <v>1.26</v>
      </c>
      <c r="N1685" s="22">
        <v>875</v>
      </c>
      <c r="O1685" s="19">
        <v>5</v>
      </c>
      <c r="P1685" s="19" t="s">
        <v>14</v>
      </c>
      <c r="Q1685" s="18"/>
      <c r="R1685" s="14">
        <v>1.9143004349999999</v>
      </c>
      <c r="S1685" s="6">
        <v>3.0613309989999999E-4</v>
      </c>
      <c r="T1685" s="6">
        <v>1.753465491</v>
      </c>
      <c r="U1685" s="6">
        <v>1.223660327E-2</v>
      </c>
      <c r="V1685" s="6">
        <v>0.1140457624</v>
      </c>
      <c r="W1685" s="6">
        <v>2.8101569350000002</v>
      </c>
      <c r="X1685" s="6">
        <v>0.26196939679999998</v>
      </c>
    </row>
    <row r="1686" spans="5:24" x14ac:dyDescent="0.25">
      <c r="E1686" s="19">
        <v>30</v>
      </c>
      <c r="F1686" s="6">
        <v>120</v>
      </c>
      <c r="G1686" s="6">
        <v>147.5</v>
      </c>
      <c r="H1686" s="6">
        <v>302</v>
      </c>
      <c r="I1686" s="6">
        <v>10</v>
      </c>
      <c r="J1686" s="6">
        <v>300</v>
      </c>
      <c r="K1686" s="19">
        <v>0.25</v>
      </c>
      <c r="L1686" s="22">
        <v>1.43</v>
      </c>
      <c r="M1686" s="22">
        <v>1.26</v>
      </c>
      <c r="N1686" s="22">
        <v>875</v>
      </c>
      <c r="O1686" s="19">
        <v>5</v>
      </c>
      <c r="P1686" s="19" t="s">
        <v>14</v>
      </c>
      <c r="Q1686" s="18"/>
      <c r="R1686" s="14">
        <v>1.9398856520000001</v>
      </c>
      <c r="S1686" s="6">
        <v>2.2352543800000001E-4</v>
      </c>
      <c r="T1686" s="6">
        <v>1.617821269</v>
      </c>
      <c r="U1686" s="6">
        <v>0.49485876610000001</v>
      </c>
      <c r="V1686" s="6">
        <v>6.5975154639999998</v>
      </c>
      <c r="W1686" s="6">
        <v>9.4315588039999998</v>
      </c>
      <c r="X1686" s="6">
        <v>4.3400220579999997</v>
      </c>
    </row>
    <row r="1687" spans="5:24" x14ac:dyDescent="0.25">
      <c r="E1687" s="19">
        <v>30</v>
      </c>
      <c r="F1687" s="6">
        <v>120</v>
      </c>
      <c r="G1687" s="6">
        <v>147.5</v>
      </c>
      <c r="H1687" s="6">
        <v>302</v>
      </c>
      <c r="I1687" s="6">
        <v>15</v>
      </c>
      <c r="J1687" s="6">
        <v>300</v>
      </c>
      <c r="K1687" s="19">
        <v>0.25</v>
      </c>
      <c r="L1687" s="22">
        <v>1.43</v>
      </c>
      <c r="M1687" s="22">
        <v>1.26</v>
      </c>
      <c r="N1687" s="22">
        <v>875</v>
      </c>
      <c r="O1687" s="19">
        <v>5</v>
      </c>
      <c r="P1687" s="19" t="s">
        <v>14</v>
      </c>
      <c r="Q1687" s="18"/>
      <c r="R1687" s="14">
        <v>1.9398856520000001</v>
      </c>
      <c r="S1687" s="6">
        <v>2.2352543800000001E-4</v>
      </c>
      <c r="T1687" s="6">
        <v>1.6404742450000001</v>
      </c>
      <c r="U1687" s="6">
        <v>0.4546486757</v>
      </c>
      <c r="V1687" s="6">
        <v>5.8069065479999997</v>
      </c>
      <c r="W1687" s="6">
        <v>8.7228682509999995</v>
      </c>
      <c r="X1687" s="6">
        <v>5.1962346449999997</v>
      </c>
    </row>
    <row r="1688" spans="5:24" x14ac:dyDescent="0.25">
      <c r="E1688" s="19">
        <v>30</v>
      </c>
      <c r="F1688" s="6">
        <v>120</v>
      </c>
      <c r="G1688" s="6">
        <v>147.5</v>
      </c>
      <c r="H1688" s="6">
        <v>302</v>
      </c>
      <c r="I1688" s="6">
        <v>20</v>
      </c>
      <c r="J1688" s="6">
        <v>300</v>
      </c>
      <c r="K1688" s="19">
        <v>0.25</v>
      </c>
      <c r="L1688" s="22">
        <v>1.43</v>
      </c>
      <c r="M1688" s="22">
        <v>1.26</v>
      </c>
      <c r="N1688" s="22">
        <v>875</v>
      </c>
      <c r="O1688" s="19">
        <v>5</v>
      </c>
      <c r="P1688" s="19" t="s">
        <v>14</v>
      </c>
      <c r="Q1688" s="18"/>
      <c r="R1688" s="14">
        <v>1.9398856520000001</v>
      </c>
      <c r="S1688" s="6">
        <v>2.2352543800000001E-4</v>
      </c>
      <c r="T1688" s="6">
        <v>1.6584367680000001</v>
      </c>
      <c r="U1688" s="6">
        <v>0.48993970199999998</v>
      </c>
      <c r="V1688" s="6">
        <v>6.7481440560000001</v>
      </c>
      <c r="W1688" s="6">
        <v>8.073645548</v>
      </c>
      <c r="X1688" s="6">
        <v>5.7140459339999996</v>
      </c>
    </row>
    <row r="1689" spans="5:24" x14ac:dyDescent="0.25">
      <c r="E1689" s="19">
        <v>30</v>
      </c>
      <c r="F1689" s="6">
        <v>120</v>
      </c>
      <c r="G1689" s="6">
        <v>147.5</v>
      </c>
      <c r="H1689" s="6">
        <v>302</v>
      </c>
      <c r="I1689" s="6">
        <v>25</v>
      </c>
      <c r="J1689" s="6">
        <v>300</v>
      </c>
      <c r="K1689" s="19">
        <v>0.25</v>
      </c>
      <c r="L1689" s="22">
        <v>1.43</v>
      </c>
      <c r="M1689" s="22">
        <v>1.26</v>
      </c>
      <c r="N1689" s="22">
        <v>875</v>
      </c>
      <c r="O1689" s="19">
        <v>5</v>
      </c>
      <c r="P1689" s="19" t="s">
        <v>14</v>
      </c>
      <c r="Q1689" s="18"/>
      <c r="R1689" s="14">
        <v>1.9398856520000001</v>
      </c>
      <c r="S1689" s="6">
        <v>2.2352543800000001E-4</v>
      </c>
      <c r="T1689" s="6">
        <v>1.674316111</v>
      </c>
      <c r="U1689" s="6">
        <v>0.38069805890000002</v>
      </c>
      <c r="V1689" s="6">
        <v>7.5311264180000004</v>
      </c>
      <c r="W1689" s="6">
        <v>7.5829580380000001</v>
      </c>
      <c r="X1689" s="6">
        <v>6.2427624120000003</v>
      </c>
    </row>
    <row r="1690" spans="5:24" x14ac:dyDescent="0.25">
      <c r="E1690" s="19">
        <v>30</v>
      </c>
      <c r="F1690" s="6">
        <v>120</v>
      </c>
      <c r="G1690" s="6">
        <v>147.5</v>
      </c>
      <c r="H1690" s="6">
        <v>302</v>
      </c>
      <c r="I1690" s="6">
        <v>30</v>
      </c>
      <c r="J1690" s="6">
        <v>300</v>
      </c>
      <c r="K1690" s="19">
        <v>0.25</v>
      </c>
      <c r="L1690" s="22">
        <v>1.43</v>
      </c>
      <c r="M1690" s="22">
        <v>1.26</v>
      </c>
      <c r="N1690" s="22">
        <v>875</v>
      </c>
      <c r="O1690" s="19">
        <v>5</v>
      </c>
      <c r="P1690" s="19" t="s">
        <v>14</v>
      </c>
      <c r="Q1690" s="18"/>
      <c r="R1690" s="14">
        <v>1.9398856520000001</v>
      </c>
      <c r="S1690" s="6">
        <v>2.2352543800000001E-4</v>
      </c>
      <c r="T1690" s="6">
        <v>1.689249306</v>
      </c>
      <c r="U1690" s="6">
        <v>0.35751604219999999</v>
      </c>
      <c r="V1690" s="6">
        <v>8.6045673499999999</v>
      </c>
      <c r="W1690" s="6">
        <v>7.3406595909999997</v>
      </c>
      <c r="X1690" s="6">
        <v>6.7027537959999997</v>
      </c>
    </row>
    <row r="1691" spans="5:24" x14ac:dyDescent="0.25">
      <c r="E1691" s="19">
        <v>30</v>
      </c>
      <c r="F1691" s="6">
        <v>120</v>
      </c>
      <c r="G1691" s="6">
        <v>147.5</v>
      </c>
      <c r="H1691" s="6">
        <v>302</v>
      </c>
      <c r="I1691" s="6">
        <v>35</v>
      </c>
      <c r="J1691" s="6">
        <v>300</v>
      </c>
      <c r="K1691" s="19">
        <v>0.25</v>
      </c>
      <c r="L1691" s="22">
        <v>1.43</v>
      </c>
      <c r="M1691" s="22">
        <v>1.26</v>
      </c>
      <c r="N1691" s="22">
        <v>875</v>
      </c>
      <c r="O1691" s="19">
        <v>5</v>
      </c>
      <c r="P1691" s="19" t="s">
        <v>14</v>
      </c>
      <c r="Q1691" s="18"/>
      <c r="R1691" s="14">
        <v>1.9398856520000001</v>
      </c>
      <c r="S1691" s="6">
        <v>2.2352543800000001E-4</v>
      </c>
      <c r="T1691" s="6">
        <v>1.7030325589999999</v>
      </c>
      <c r="U1691" s="6">
        <v>0.23094219229999999</v>
      </c>
      <c r="V1691" s="6">
        <v>9.1074966449999994</v>
      </c>
      <c r="W1691" s="6">
        <v>7.0025662840000003</v>
      </c>
      <c r="X1691" s="6">
        <v>6.4962302279999999</v>
      </c>
    </row>
    <row r="1692" spans="5:24" x14ac:dyDescent="0.25">
      <c r="E1692" s="19">
        <v>30</v>
      </c>
      <c r="F1692" s="6">
        <v>120</v>
      </c>
      <c r="G1692" s="6">
        <v>147.5</v>
      </c>
      <c r="H1692" s="6">
        <v>302</v>
      </c>
      <c r="I1692" s="6">
        <v>40</v>
      </c>
      <c r="J1692" s="6">
        <v>300</v>
      </c>
      <c r="K1692" s="19">
        <v>0.25</v>
      </c>
      <c r="L1692" s="22">
        <v>1.43</v>
      </c>
      <c r="M1692" s="22">
        <v>1.26</v>
      </c>
      <c r="N1692" s="22">
        <v>875</v>
      </c>
      <c r="O1692" s="19">
        <v>5</v>
      </c>
      <c r="P1692" s="19" t="s">
        <v>14</v>
      </c>
      <c r="Q1692" s="18"/>
      <c r="R1692" s="14">
        <v>1.9398856520000001</v>
      </c>
      <c r="S1692" s="6">
        <v>2.2352543800000001E-4</v>
      </c>
      <c r="T1692" s="6">
        <v>1.7158958499999999</v>
      </c>
      <c r="U1692" s="6">
        <v>0.28139065060000001</v>
      </c>
      <c r="V1692" s="6">
        <v>9.4543912429999999</v>
      </c>
      <c r="W1692" s="6">
        <v>6.7434002709999996</v>
      </c>
      <c r="X1692" s="6">
        <v>6.4669259800000001</v>
      </c>
    </row>
    <row r="1693" spans="5:24" x14ac:dyDescent="0.25">
      <c r="E1693" s="19">
        <v>30</v>
      </c>
      <c r="F1693" s="6">
        <v>120</v>
      </c>
      <c r="G1693" s="6">
        <v>147.5</v>
      </c>
      <c r="H1693" s="6">
        <v>302</v>
      </c>
      <c r="I1693" s="6">
        <v>45</v>
      </c>
      <c r="J1693" s="6">
        <v>300</v>
      </c>
      <c r="K1693" s="19">
        <v>0.25</v>
      </c>
      <c r="L1693" s="22">
        <v>1.43</v>
      </c>
      <c r="M1693" s="22">
        <v>1.26</v>
      </c>
      <c r="N1693" s="22">
        <v>875</v>
      </c>
      <c r="O1693" s="19">
        <v>5</v>
      </c>
      <c r="P1693" s="19" t="s">
        <v>14</v>
      </c>
      <c r="Q1693" s="18"/>
      <c r="R1693" s="14">
        <v>1.9398856520000001</v>
      </c>
      <c r="S1693" s="6">
        <v>2.2352543800000001E-4</v>
      </c>
      <c r="T1693" s="6">
        <v>1.728096807</v>
      </c>
      <c r="U1693" s="6">
        <v>0.24625286569999999</v>
      </c>
      <c r="V1693" s="6">
        <v>9.1586340929999999</v>
      </c>
      <c r="W1693" s="6">
        <v>6.5273006090000001</v>
      </c>
      <c r="X1693" s="6">
        <v>6.3450972710000002</v>
      </c>
    </row>
    <row r="1694" spans="5:24" x14ac:dyDescent="0.25">
      <c r="E1694" s="19">
        <v>30</v>
      </c>
      <c r="F1694" s="6">
        <v>120</v>
      </c>
      <c r="G1694" s="6">
        <v>147.5</v>
      </c>
      <c r="H1694" s="6">
        <v>302</v>
      </c>
      <c r="I1694" s="6">
        <v>50</v>
      </c>
      <c r="J1694" s="6">
        <v>300</v>
      </c>
      <c r="K1694" s="19">
        <v>0.25</v>
      </c>
      <c r="L1694" s="22">
        <v>1.43</v>
      </c>
      <c r="M1694" s="22">
        <v>1.26</v>
      </c>
      <c r="N1694" s="22">
        <v>875</v>
      </c>
      <c r="O1694" s="19">
        <v>5</v>
      </c>
      <c r="P1694" s="19" t="s">
        <v>14</v>
      </c>
      <c r="Q1694" s="18"/>
      <c r="R1694" s="14">
        <v>1.9398856520000001</v>
      </c>
      <c r="S1694" s="6">
        <v>2.2352543800000001E-4</v>
      </c>
      <c r="T1694" s="6">
        <v>1.738980025</v>
      </c>
      <c r="U1694" s="6">
        <v>0.1776809322</v>
      </c>
      <c r="V1694" s="6">
        <v>9.5381826909999994</v>
      </c>
      <c r="W1694" s="6">
        <v>6.2195872970000003</v>
      </c>
      <c r="X1694" s="6">
        <v>5.738004857</v>
      </c>
    </row>
    <row r="1695" spans="5:24" x14ac:dyDescent="0.25">
      <c r="E1695" s="19">
        <v>30</v>
      </c>
      <c r="F1695" s="6">
        <v>120</v>
      </c>
      <c r="G1695" s="6">
        <v>147.5</v>
      </c>
      <c r="H1695" s="6">
        <v>302</v>
      </c>
      <c r="I1695" s="6">
        <v>55</v>
      </c>
      <c r="J1695" s="6">
        <v>300</v>
      </c>
      <c r="K1695" s="19">
        <v>0.25</v>
      </c>
      <c r="L1695" s="22">
        <v>1.43</v>
      </c>
      <c r="M1695" s="22">
        <v>1.26</v>
      </c>
      <c r="N1695" s="22">
        <v>875</v>
      </c>
      <c r="O1695" s="19">
        <v>5</v>
      </c>
      <c r="P1695" s="19" t="s">
        <v>14</v>
      </c>
      <c r="Q1695" s="18"/>
      <c r="R1695" s="14">
        <v>1.9398856520000001</v>
      </c>
      <c r="S1695" s="6">
        <v>2.2352543800000001E-4</v>
      </c>
      <c r="T1695" s="6">
        <v>1.7492534660000001</v>
      </c>
      <c r="U1695" s="6">
        <v>0.1951297779</v>
      </c>
      <c r="V1695" s="6">
        <v>9.3044983240000008</v>
      </c>
      <c r="W1695" s="6">
        <v>6.144143336</v>
      </c>
      <c r="X1695" s="6">
        <v>4.9021512840000003</v>
      </c>
    </row>
    <row r="1696" spans="5:24" x14ac:dyDescent="0.25">
      <c r="E1696" s="19">
        <v>30</v>
      </c>
      <c r="F1696" s="6">
        <v>120</v>
      </c>
      <c r="G1696" s="6">
        <v>147.5</v>
      </c>
      <c r="H1696" s="6">
        <v>302</v>
      </c>
      <c r="I1696" s="6">
        <v>60</v>
      </c>
      <c r="J1696" s="6">
        <v>300</v>
      </c>
      <c r="K1696" s="19">
        <v>0.25</v>
      </c>
      <c r="L1696" s="22">
        <v>1.43</v>
      </c>
      <c r="M1696" s="22">
        <v>1.26</v>
      </c>
      <c r="N1696" s="22">
        <v>875</v>
      </c>
      <c r="O1696" s="19">
        <v>5</v>
      </c>
      <c r="P1696" s="19" t="s">
        <v>14</v>
      </c>
      <c r="Q1696" s="18"/>
      <c r="R1696" s="14">
        <v>1.9398856520000001</v>
      </c>
      <c r="S1696" s="6">
        <v>2.2352543800000001E-4</v>
      </c>
      <c r="T1696" s="6">
        <v>1.7584551260000001</v>
      </c>
      <c r="U1696" s="6">
        <v>0.17147207040000001</v>
      </c>
      <c r="V1696" s="6">
        <v>8.402746058</v>
      </c>
      <c r="W1696" s="6">
        <v>5.9992424499999997</v>
      </c>
      <c r="X1696" s="6">
        <v>3.786655578</v>
      </c>
    </row>
    <row r="1697" spans="5:24" x14ac:dyDescent="0.25">
      <c r="E1697" s="19">
        <v>30</v>
      </c>
      <c r="F1697" s="6">
        <v>120</v>
      </c>
      <c r="G1697" s="6">
        <v>147.5</v>
      </c>
      <c r="H1697" s="6">
        <v>302</v>
      </c>
      <c r="I1697" s="6">
        <v>65</v>
      </c>
      <c r="J1697" s="6">
        <v>300</v>
      </c>
      <c r="K1697" s="19">
        <v>0.25</v>
      </c>
      <c r="L1697" s="22">
        <v>1.43</v>
      </c>
      <c r="M1697" s="22">
        <v>1.26</v>
      </c>
      <c r="N1697" s="22">
        <v>875</v>
      </c>
      <c r="O1697" s="19">
        <v>5</v>
      </c>
      <c r="P1697" s="19" t="s">
        <v>14</v>
      </c>
      <c r="Q1697" s="18"/>
      <c r="R1697" s="14">
        <v>1.9398856520000001</v>
      </c>
      <c r="S1697" s="6">
        <v>2.2352543800000001E-4</v>
      </c>
      <c r="T1697" s="6">
        <v>1.767216323</v>
      </c>
      <c r="U1697" s="6">
        <v>0.17147207040000001</v>
      </c>
      <c r="V1697" s="6">
        <v>8.3153937340000006</v>
      </c>
      <c r="W1697" s="6">
        <v>5.8790626680000004</v>
      </c>
      <c r="X1697" s="6">
        <v>1.0370442479999999</v>
      </c>
    </row>
    <row r="1698" spans="5:24" x14ac:dyDescent="0.25">
      <c r="E1698" s="19">
        <v>30</v>
      </c>
      <c r="F1698" s="6">
        <v>120</v>
      </c>
      <c r="G1698" s="6">
        <v>147.5</v>
      </c>
      <c r="H1698" s="6">
        <v>302</v>
      </c>
      <c r="I1698" s="6">
        <v>70</v>
      </c>
      <c r="J1698" s="6">
        <v>300</v>
      </c>
      <c r="K1698" s="19">
        <v>0.25</v>
      </c>
      <c r="L1698" s="22">
        <v>1.43</v>
      </c>
      <c r="M1698" s="22">
        <v>1.26</v>
      </c>
      <c r="N1698" s="22">
        <v>875</v>
      </c>
      <c r="O1698" s="19">
        <v>5</v>
      </c>
      <c r="P1698" s="19" t="s">
        <v>14</v>
      </c>
      <c r="Q1698" s="18"/>
      <c r="R1698" s="14">
        <v>1.9398856520000001</v>
      </c>
      <c r="S1698" s="6">
        <v>2.2352543800000001E-4</v>
      </c>
      <c r="T1698" s="6">
        <v>1.775133201</v>
      </c>
      <c r="U1698" s="6">
        <v>0.14781207599999999</v>
      </c>
      <c r="V1698" s="6">
        <v>7.2937392919999997</v>
      </c>
      <c r="W1698" s="6">
        <v>5.827155211</v>
      </c>
      <c r="X1698" s="6">
        <v>0.53052835259999997</v>
      </c>
    </row>
    <row r="1699" spans="5:24" x14ac:dyDescent="0.25">
      <c r="E1699" s="19">
        <v>30</v>
      </c>
      <c r="F1699" s="6">
        <v>120</v>
      </c>
      <c r="G1699" s="6">
        <v>147.5</v>
      </c>
      <c r="H1699" s="6">
        <v>302</v>
      </c>
      <c r="I1699" s="6">
        <v>75</v>
      </c>
      <c r="J1699" s="6">
        <v>300</v>
      </c>
      <c r="K1699" s="19">
        <v>0.25</v>
      </c>
      <c r="L1699" s="22">
        <v>1.43</v>
      </c>
      <c r="M1699" s="22">
        <v>1.26</v>
      </c>
      <c r="N1699" s="22">
        <v>875</v>
      </c>
      <c r="O1699" s="19">
        <v>5</v>
      </c>
      <c r="P1699" s="19" t="s">
        <v>14</v>
      </c>
      <c r="Q1699" s="18"/>
      <c r="R1699" s="14">
        <v>1.9398856520000001</v>
      </c>
      <c r="S1699" s="6">
        <v>2.2352543800000001E-4</v>
      </c>
      <c r="T1699" s="6">
        <v>1.782014386</v>
      </c>
      <c r="U1699" s="6">
        <v>0.13410912929999999</v>
      </c>
      <c r="V1699" s="6">
        <v>6.2957115779999997</v>
      </c>
      <c r="W1699" s="6">
        <v>5.7973320920000004</v>
      </c>
      <c r="X1699" s="6">
        <v>0.3044682977</v>
      </c>
    </row>
    <row r="1700" spans="5:24" x14ac:dyDescent="0.25">
      <c r="E1700" s="19">
        <v>30</v>
      </c>
      <c r="F1700" s="6">
        <v>120</v>
      </c>
      <c r="G1700" s="6">
        <v>147.5</v>
      </c>
      <c r="H1700" s="6">
        <v>302</v>
      </c>
      <c r="I1700" s="6">
        <v>80</v>
      </c>
      <c r="J1700" s="6">
        <v>300</v>
      </c>
      <c r="K1700" s="19">
        <v>0.25</v>
      </c>
      <c r="L1700" s="22">
        <v>1.43</v>
      </c>
      <c r="M1700" s="22">
        <v>1.26</v>
      </c>
      <c r="N1700" s="22">
        <v>875</v>
      </c>
      <c r="O1700" s="19">
        <v>5</v>
      </c>
      <c r="P1700" s="19" t="s">
        <v>14</v>
      </c>
      <c r="Q1700" s="18"/>
      <c r="R1700" s="14">
        <v>1.9398856520000001</v>
      </c>
      <c r="S1700" s="6">
        <v>2.2352543800000001E-4</v>
      </c>
      <c r="T1700" s="6">
        <v>1.788319652</v>
      </c>
      <c r="U1700" s="6">
        <v>0.12666078189999999</v>
      </c>
      <c r="V1700" s="6">
        <v>5.3324130790000002</v>
      </c>
      <c r="W1700" s="6">
        <v>5.8039937549999996</v>
      </c>
      <c r="X1700" s="6">
        <v>0.29058288560000001</v>
      </c>
    </row>
    <row r="1701" spans="5:24" x14ac:dyDescent="0.25">
      <c r="E1701" s="19">
        <v>30</v>
      </c>
      <c r="F1701" s="6">
        <v>120</v>
      </c>
      <c r="G1701" s="6">
        <v>147.5</v>
      </c>
      <c r="H1701" s="6">
        <v>302</v>
      </c>
      <c r="I1701" s="6">
        <v>85</v>
      </c>
      <c r="J1701" s="6">
        <v>300</v>
      </c>
      <c r="K1701" s="19">
        <v>0.25</v>
      </c>
      <c r="L1701" s="22">
        <v>1.43</v>
      </c>
      <c r="M1701" s="22">
        <v>1.26</v>
      </c>
      <c r="N1701" s="22">
        <v>875</v>
      </c>
      <c r="O1701" s="19">
        <v>5</v>
      </c>
      <c r="P1701" s="19" t="s">
        <v>14</v>
      </c>
      <c r="Q1701" s="18"/>
      <c r="R1701" s="14">
        <v>1.9398856520000001</v>
      </c>
      <c r="S1701" s="6">
        <v>2.2352543800000001E-4</v>
      </c>
      <c r="T1701" s="6">
        <v>1.793264797</v>
      </c>
      <c r="U1701" s="6">
        <v>0.12666078189999999</v>
      </c>
      <c r="V1701" s="6">
        <v>2.2683061320000002</v>
      </c>
      <c r="W1701" s="6">
        <v>5.7987156510000002</v>
      </c>
      <c r="X1701" s="6">
        <v>0.27634955109999998</v>
      </c>
    </row>
    <row r="1702" spans="5:24" x14ac:dyDescent="0.25">
      <c r="E1702" s="19">
        <v>30</v>
      </c>
      <c r="F1702" s="6">
        <v>120</v>
      </c>
      <c r="G1702" s="6">
        <v>147.5</v>
      </c>
      <c r="H1702" s="6">
        <v>302</v>
      </c>
      <c r="I1702" s="6">
        <v>90</v>
      </c>
      <c r="J1702" s="6">
        <v>300</v>
      </c>
      <c r="K1702" s="19">
        <v>0.25</v>
      </c>
      <c r="L1702" s="22">
        <v>1.43</v>
      </c>
      <c r="M1702" s="22">
        <v>1.26</v>
      </c>
      <c r="N1702" s="22">
        <v>875</v>
      </c>
      <c r="O1702" s="19">
        <v>5</v>
      </c>
      <c r="P1702" s="19" t="s">
        <v>14</v>
      </c>
      <c r="Q1702" s="18"/>
      <c r="R1702" s="14">
        <v>1.9398856520000001</v>
      </c>
      <c r="S1702" s="6">
        <v>2.2352543800000001E-4</v>
      </c>
      <c r="T1702" s="6">
        <v>1.797108962</v>
      </c>
      <c r="U1702" s="6">
        <v>0.12666078189999999</v>
      </c>
      <c r="V1702" s="6">
        <v>0.68527097349999999</v>
      </c>
      <c r="W1702" s="6">
        <v>5.7987156510000002</v>
      </c>
      <c r="X1702" s="6">
        <v>0.2637834812</v>
      </c>
    </row>
    <row r="1703" spans="5:24" x14ac:dyDescent="0.25">
      <c r="E1703" s="19">
        <v>30</v>
      </c>
      <c r="F1703" s="6">
        <v>120</v>
      </c>
      <c r="G1703" s="6">
        <v>147.5</v>
      </c>
      <c r="H1703" s="6">
        <v>302</v>
      </c>
      <c r="I1703" s="6">
        <v>95</v>
      </c>
      <c r="J1703" s="6">
        <v>300</v>
      </c>
      <c r="K1703" s="19">
        <v>0.25</v>
      </c>
      <c r="L1703" s="22">
        <v>1.43</v>
      </c>
      <c r="M1703" s="22">
        <v>1.26</v>
      </c>
      <c r="N1703" s="22">
        <v>875</v>
      </c>
      <c r="O1703" s="19">
        <v>5</v>
      </c>
      <c r="P1703" s="19" t="s">
        <v>14</v>
      </c>
      <c r="Q1703" s="18"/>
      <c r="R1703" s="14">
        <v>1.9398856520000001</v>
      </c>
      <c r="S1703" s="6">
        <v>2.2352543800000001E-4</v>
      </c>
      <c r="T1703" s="6">
        <v>1.799888446</v>
      </c>
      <c r="U1703" s="6">
        <v>0.12666078189999999</v>
      </c>
      <c r="V1703" s="6">
        <v>0.27850282370000001</v>
      </c>
      <c r="W1703" s="6">
        <v>5.7793275360000003</v>
      </c>
      <c r="X1703" s="6">
        <v>0.25216978750000002</v>
      </c>
    </row>
    <row r="1704" spans="5:24" x14ac:dyDescent="0.25">
      <c r="E1704" s="19">
        <v>30</v>
      </c>
      <c r="F1704" s="6">
        <v>120</v>
      </c>
      <c r="G1704" s="6">
        <v>147.5</v>
      </c>
      <c r="H1704" s="6">
        <v>302</v>
      </c>
      <c r="I1704" s="6">
        <v>100</v>
      </c>
      <c r="J1704" s="6">
        <v>300</v>
      </c>
      <c r="K1704" s="19">
        <v>0.25</v>
      </c>
      <c r="L1704" s="22">
        <v>1.43</v>
      </c>
      <c r="M1704" s="22">
        <v>1.26</v>
      </c>
      <c r="N1704" s="22">
        <v>875</v>
      </c>
      <c r="O1704" s="19">
        <v>5</v>
      </c>
      <c r="P1704" s="19" t="s">
        <v>14</v>
      </c>
      <c r="Q1704" s="18"/>
      <c r="R1704" s="14">
        <v>1.9398856520000001</v>
      </c>
      <c r="S1704" s="6">
        <v>2.2352543800000001E-4</v>
      </c>
      <c r="T1704" s="6">
        <v>1.80179059</v>
      </c>
      <c r="U1704" s="6">
        <v>0.12666078189999999</v>
      </c>
      <c r="V1704" s="6">
        <v>9.1205221180000004E-2</v>
      </c>
      <c r="W1704" s="6">
        <v>5.7594751860000004</v>
      </c>
      <c r="X1704" s="6">
        <v>0.2414065809</v>
      </c>
    </row>
    <row r="1705" spans="5:24" x14ac:dyDescent="0.25">
      <c r="E1705" s="19">
        <v>30</v>
      </c>
      <c r="F1705" s="6">
        <v>120</v>
      </c>
      <c r="G1705" s="6">
        <v>147.5</v>
      </c>
      <c r="H1705" s="6">
        <v>302</v>
      </c>
      <c r="I1705" s="6">
        <v>105</v>
      </c>
      <c r="J1705" s="6">
        <v>300</v>
      </c>
      <c r="K1705" s="19">
        <v>0.25</v>
      </c>
      <c r="L1705" s="22">
        <v>1.43</v>
      </c>
      <c r="M1705" s="22">
        <v>1.26</v>
      </c>
      <c r="N1705" s="22">
        <v>875</v>
      </c>
      <c r="O1705" s="19">
        <v>5</v>
      </c>
      <c r="P1705" s="19" t="s">
        <v>14</v>
      </c>
      <c r="Q1705" s="18"/>
      <c r="R1705" s="14">
        <v>1.9398856520000001</v>
      </c>
      <c r="S1705" s="6">
        <v>2.2352543800000001E-4</v>
      </c>
      <c r="T1705" s="6">
        <v>1.8031231919999999</v>
      </c>
      <c r="U1705" s="6">
        <v>0.12666078189999999</v>
      </c>
      <c r="V1705" s="6">
        <v>1.7915478499999998E-2</v>
      </c>
      <c r="W1705" s="6">
        <v>5.7567195040000003</v>
      </c>
      <c r="X1705" s="6">
        <v>0.23140600010000001</v>
      </c>
    </row>
    <row r="1706" spans="5:24" x14ac:dyDescent="0.25">
      <c r="E1706" s="19">
        <v>30</v>
      </c>
      <c r="F1706" s="6">
        <v>120</v>
      </c>
      <c r="G1706" s="6">
        <v>147.5</v>
      </c>
      <c r="H1706" s="6">
        <v>302</v>
      </c>
      <c r="I1706" s="6">
        <v>110</v>
      </c>
      <c r="J1706" s="6">
        <v>300</v>
      </c>
      <c r="K1706" s="19">
        <v>0.25</v>
      </c>
      <c r="L1706" s="22">
        <v>1.43</v>
      </c>
      <c r="M1706" s="22">
        <v>1.26</v>
      </c>
      <c r="N1706" s="22">
        <v>875</v>
      </c>
      <c r="O1706" s="19">
        <v>5</v>
      </c>
      <c r="P1706" s="19" t="s">
        <v>14</v>
      </c>
      <c r="Q1706" s="18"/>
      <c r="R1706" s="14">
        <v>1.9398856520000001</v>
      </c>
      <c r="S1706" s="6">
        <v>2.2352543800000001E-4</v>
      </c>
      <c r="T1706" s="6">
        <v>1.8040963130000001</v>
      </c>
      <c r="U1706" s="6">
        <v>0.12666078189999999</v>
      </c>
      <c r="V1706" s="6">
        <v>1.7194374679999999E-2</v>
      </c>
      <c r="W1706" s="6">
        <v>5.7567195040000003</v>
      </c>
      <c r="X1706" s="6">
        <v>0.22209183360000001</v>
      </c>
    </row>
    <row r="1707" spans="5:24" x14ac:dyDescent="0.25">
      <c r="E1707" s="19">
        <v>30</v>
      </c>
      <c r="F1707" s="6">
        <v>120</v>
      </c>
      <c r="G1707" s="6">
        <v>147.5</v>
      </c>
      <c r="H1707" s="6">
        <v>302</v>
      </c>
      <c r="I1707" s="6">
        <v>115</v>
      </c>
      <c r="J1707" s="6">
        <v>300</v>
      </c>
      <c r="K1707" s="19">
        <v>0.25</v>
      </c>
      <c r="L1707" s="22">
        <v>1.43</v>
      </c>
      <c r="M1707" s="22">
        <v>1.26</v>
      </c>
      <c r="N1707" s="22">
        <v>875</v>
      </c>
      <c r="O1707" s="19">
        <v>5</v>
      </c>
      <c r="P1707" s="19" t="s">
        <v>14</v>
      </c>
      <c r="Q1707" s="18"/>
      <c r="R1707" s="14">
        <v>1.9398856520000001</v>
      </c>
      <c r="S1707" s="6">
        <v>2.2352543800000001E-4</v>
      </c>
      <c r="T1707" s="6">
        <v>1.8048883490000001</v>
      </c>
      <c r="U1707" s="6">
        <v>0.12666078189999999</v>
      </c>
      <c r="V1707" s="6">
        <v>1.6521268749999998E-2</v>
      </c>
      <c r="W1707" s="6">
        <v>5.7599005449999998</v>
      </c>
      <c r="X1707" s="6">
        <v>0.2133976336</v>
      </c>
    </row>
    <row r="1711" spans="5:24" x14ac:dyDescent="0.25">
      <c r="M1711">
        <f>N1711/1.43</f>
        <v>0.97744815664335671</v>
      </c>
      <c r="N1711" s="1">
        <v>1.397750864</v>
      </c>
    </row>
    <row r="1712" spans="5:24" x14ac:dyDescent="0.25">
      <c r="M1712" s="1">
        <f t="shared" ref="M1712:M1718" si="0">N1712/1.43</f>
        <v>0.89445336223776228</v>
      </c>
      <c r="N1712" s="1">
        <v>1.279068308</v>
      </c>
    </row>
    <row r="1713" spans="13:16" x14ac:dyDescent="0.25">
      <c r="M1713" s="1">
        <f t="shared" si="0"/>
        <v>0.86554288811188818</v>
      </c>
      <c r="N1713" s="1">
        <v>1.2377263300000001</v>
      </c>
    </row>
    <row r="1714" spans="13:16" x14ac:dyDescent="0.25">
      <c r="M1714" s="1">
        <f t="shared" si="0"/>
        <v>0.96677141608391615</v>
      </c>
      <c r="N1714" s="1">
        <v>1.382483125</v>
      </c>
      <c r="P1714">
        <f>T1230/L1230</f>
        <v>1.0172101811188812</v>
      </c>
    </row>
    <row r="1715" spans="13:16" x14ac:dyDescent="0.25">
      <c r="M1715" s="1">
        <f t="shared" si="0"/>
        <v>1.0607463685314686</v>
      </c>
      <c r="N1715" s="1">
        <v>1.5168673070000001</v>
      </c>
    </row>
    <row r="1716" spans="13:16" x14ac:dyDescent="0.25">
      <c r="M1716" s="1">
        <f t="shared" si="0"/>
        <v>0.8849195307692308</v>
      </c>
      <c r="N1716" s="1">
        <v>1.265434929</v>
      </c>
    </row>
    <row r="1717" spans="13:16" x14ac:dyDescent="0.25">
      <c r="M1717" s="1">
        <f t="shared" si="0"/>
        <v>1.0155577762237764</v>
      </c>
      <c r="N1717" s="1">
        <v>1.4522476200000001</v>
      </c>
    </row>
    <row r="1718" spans="13:16" x14ac:dyDescent="0.25">
      <c r="M1718" s="1">
        <f t="shared" si="0"/>
        <v>1.1444970622377624</v>
      </c>
      <c r="N1718" s="1">
        <v>1.636630799</v>
      </c>
    </row>
  </sheetData>
  <autoFilter ref="M1711:N1718" xr:uid="{F58A615F-7678-4819-848E-90BF0716AAAE}"/>
  <mergeCells count="18">
    <mergeCell ref="W1:X1"/>
    <mergeCell ref="R2:X2"/>
    <mergeCell ref="A7:B7"/>
    <mergeCell ref="A8:B8"/>
    <mergeCell ref="A9:B9"/>
    <mergeCell ref="E2:P2"/>
    <mergeCell ref="A3:B3"/>
    <mergeCell ref="A5:B5"/>
    <mergeCell ref="A6:B6"/>
    <mergeCell ref="A4:B4"/>
    <mergeCell ref="A13:B13"/>
    <mergeCell ref="A14:B14"/>
    <mergeCell ref="A15:B15"/>
    <mergeCell ref="A16:B16"/>
    <mergeCell ref="U1:V1"/>
    <mergeCell ref="A10:B10"/>
    <mergeCell ref="A11:B11"/>
    <mergeCell ref="A12:B12"/>
  </mergeCells>
  <conditionalFormatting sqref="J4:J1707">
    <cfRule type="cellIs" dxfId="70" priority="1" operator="equal">
      <formula>300</formula>
    </cfRule>
    <cfRule type="cellIs" dxfId="69" priority="2" operator="equal">
      <formula>250</formula>
    </cfRule>
    <cfRule type="cellIs" dxfId="68" priority="3" operator="equal">
      <formula>200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05EEB-5471-46C1-9AF1-DC9D36334550}">
  <sheetPr filterMode="1"/>
  <dimension ref="A1:U1705"/>
  <sheetViews>
    <sheetView tabSelected="1" workbookViewId="0">
      <selection activeCell="S1583" activeCellId="1" sqref="O2:O1583 S2:S1583"/>
    </sheetView>
  </sheetViews>
  <sheetFormatPr defaultRowHeight="15" x14ac:dyDescent="0.25"/>
  <sheetData>
    <row r="1" spans="1:21" x14ac:dyDescent="0.25">
      <c r="A1" s="33" t="s">
        <v>3</v>
      </c>
      <c r="B1" s="33" t="s">
        <v>4</v>
      </c>
      <c r="C1" s="34" t="s">
        <v>5</v>
      </c>
      <c r="D1" s="34" t="s">
        <v>36</v>
      </c>
      <c r="E1" s="35" t="s">
        <v>17</v>
      </c>
      <c r="F1" s="34" t="s">
        <v>9</v>
      </c>
      <c r="G1" s="34" t="s">
        <v>10</v>
      </c>
      <c r="H1" s="34" t="s">
        <v>11</v>
      </c>
      <c r="I1" s="35" t="s">
        <v>20</v>
      </c>
      <c r="J1" s="35" t="s">
        <v>12</v>
      </c>
      <c r="K1" s="35" t="s">
        <v>13</v>
      </c>
      <c r="L1" s="36" t="s">
        <v>15</v>
      </c>
      <c r="M1" s="15" t="s">
        <v>37</v>
      </c>
      <c r="N1" s="37" t="s">
        <v>7</v>
      </c>
      <c r="O1" s="38" t="s">
        <v>38</v>
      </c>
      <c r="P1" s="38" t="s">
        <v>31</v>
      </c>
      <c r="Q1" s="38" t="s">
        <v>32</v>
      </c>
      <c r="R1" s="38" t="s">
        <v>30</v>
      </c>
      <c r="S1" s="38" t="s">
        <v>33</v>
      </c>
    </row>
    <row r="2" spans="1:21" x14ac:dyDescent="0.25">
      <c r="A2" s="39">
        <v>120</v>
      </c>
      <c r="B2" s="39">
        <v>147.5</v>
      </c>
      <c r="C2" s="39">
        <v>237</v>
      </c>
      <c r="D2" s="39">
        <v>30</v>
      </c>
      <c r="E2" s="39">
        <v>300</v>
      </c>
      <c r="F2" s="19">
        <v>0.25</v>
      </c>
      <c r="G2" s="45">
        <v>1.37</v>
      </c>
      <c r="H2" s="45">
        <v>1.37</v>
      </c>
      <c r="I2" s="45">
        <v>955</v>
      </c>
      <c r="J2" s="19">
        <v>5</v>
      </c>
      <c r="K2" s="19" t="s">
        <v>14</v>
      </c>
      <c r="L2" s="43"/>
      <c r="M2" s="41">
        <v>1.411479565</v>
      </c>
      <c r="N2" s="39">
        <v>3.465920869E-4</v>
      </c>
      <c r="O2" s="39">
        <v>1.1589702040000001</v>
      </c>
      <c r="P2" s="39">
        <v>4.5715604639999997E-2</v>
      </c>
      <c r="Q2" s="39">
        <v>12.113331970000001</v>
      </c>
      <c r="R2" s="39">
        <v>3.7213800840000002</v>
      </c>
      <c r="S2" s="39">
        <v>9.9765552910000004</v>
      </c>
    </row>
    <row r="3" spans="1:21" x14ac:dyDescent="0.25">
      <c r="A3" s="39">
        <v>120</v>
      </c>
      <c r="B3" s="39">
        <v>147.5</v>
      </c>
      <c r="C3" s="39">
        <v>237</v>
      </c>
      <c r="D3" s="39">
        <v>30</v>
      </c>
      <c r="E3" s="39">
        <v>300</v>
      </c>
      <c r="F3" s="19">
        <v>0.25</v>
      </c>
      <c r="G3" s="42">
        <v>1.43</v>
      </c>
      <c r="H3" s="42">
        <v>1.26</v>
      </c>
      <c r="I3" s="42">
        <v>875</v>
      </c>
      <c r="J3" s="19">
        <v>5</v>
      </c>
      <c r="K3" s="19" t="s">
        <v>14</v>
      </c>
      <c r="L3" s="43"/>
      <c r="M3" s="41">
        <v>1.477013913</v>
      </c>
      <c r="N3" s="39">
        <v>2.463118009E-4</v>
      </c>
      <c r="O3" s="39">
        <v>1.224919979</v>
      </c>
      <c r="P3" s="39">
        <v>0.25637948440000002</v>
      </c>
      <c r="Q3" s="39">
        <v>12.53533992</v>
      </c>
      <c r="R3" s="39">
        <v>16.929740550000002</v>
      </c>
      <c r="S3" s="39">
        <v>9.7356041900000001</v>
      </c>
      <c r="T3">
        <f>((C3+D3)^2-C3^2)*S3</f>
        <v>147202.3353528</v>
      </c>
      <c r="U3">
        <f>T3*E2</f>
        <v>44160700.605839998</v>
      </c>
    </row>
    <row r="4" spans="1:21" hidden="1" x14ac:dyDescent="0.25">
      <c r="A4" s="39">
        <v>155</v>
      </c>
      <c r="B4" s="39">
        <v>185</v>
      </c>
      <c r="C4" s="39">
        <v>297</v>
      </c>
      <c r="D4" s="39">
        <v>45</v>
      </c>
      <c r="E4" s="39">
        <v>250</v>
      </c>
      <c r="F4" s="19">
        <v>0.25</v>
      </c>
      <c r="G4" s="45">
        <v>1.37</v>
      </c>
      <c r="H4" s="45">
        <v>1.37</v>
      </c>
      <c r="I4" s="45">
        <v>955</v>
      </c>
      <c r="J4" s="19">
        <v>5</v>
      </c>
      <c r="K4" s="19" t="s">
        <v>14</v>
      </c>
      <c r="L4" s="43"/>
      <c r="M4" s="41">
        <v>1.466644348</v>
      </c>
      <c r="N4" s="39">
        <v>3.6897255249999998E-4</v>
      </c>
      <c r="O4" s="39">
        <v>1.1955351949999999</v>
      </c>
      <c r="P4" s="39">
        <v>0</v>
      </c>
      <c r="Q4" s="39">
        <v>12.811312239999999</v>
      </c>
      <c r="R4" s="39">
        <v>1.12692126</v>
      </c>
      <c r="S4" s="39">
        <v>9.6604586940000008</v>
      </c>
    </row>
    <row r="5" spans="1:21" x14ac:dyDescent="0.25">
      <c r="A5" s="39">
        <v>120</v>
      </c>
      <c r="B5" s="39">
        <v>147.5</v>
      </c>
      <c r="C5" s="39">
        <v>237</v>
      </c>
      <c r="D5" s="39">
        <v>35</v>
      </c>
      <c r="E5" s="39">
        <v>250</v>
      </c>
      <c r="F5" s="19">
        <v>0.25</v>
      </c>
      <c r="G5" s="42">
        <v>1.43</v>
      </c>
      <c r="H5" s="42">
        <v>1.26</v>
      </c>
      <c r="I5" s="42">
        <v>875</v>
      </c>
      <c r="J5" s="19">
        <v>5</v>
      </c>
      <c r="K5" s="19" t="s">
        <v>14</v>
      </c>
      <c r="L5" s="43"/>
      <c r="M5" s="41">
        <v>1.476780217</v>
      </c>
      <c r="N5" s="39">
        <v>2.4707471909999999E-4</v>
      </c>
      <c r="O5" s="39">
        <v>1.244920314</v>
      </c>
      <c r="P5" s="39">
        <v>0.18103877460000001</v>
      </c>
      <c r="Q5" s="39">
        <v>12.655658470000001</v>
      </c>
      <c r="R5" s="39">
        <v>11.870252669999999</v>
      </c>
      <c r="S5" s="39">
        <v>9.5464713119999995</v>
      </c>
      <c r="T5" s="1">
        <f>((C5+D5)^2-C5^2)*S5</f>
        <v>170070.38642328</v>
      </c>
      <c r="U5" s="1">
        <f>T5*E4</f>
        <v>42517596.60582</v>
      </c>
    </row>
    <row r="6" spans="1:21" hidden="1" x14ac:dyDescent="0.25">
      <c r="A6" s="39">
        <v>120</v>
      </c>
      <c r="B6" s="39">
        <v>147.5</v>
      </c>
      <c r="C6" s="39">
        <v>237</v>
      </c>
      <c r="D6" s="39">
        <v>35</v>
      </c>
      <c r="E6" s="39">
        <v>250</v>
      </c>
      <c r="F6" s="19">
        <v>0.25</v>
      </c>
      <c r="G6" s="45">
        <v>1.37</v>
      </c>
      <c r="H6" s="45">
        <v>1.37</v>
      </c>
      <c r="I6" s="45">
        <v>955</v>
      </c>
      <c r="J6" s="19">
        <v>5</v>
      </c>
      <c r="K6" s="19" t="s">
        <v>14</v>
      </c>
      <c r="L6" s="43"/>
      <c r="M6" s="41">
        <v>1.411479565</v>
      </c>
      <c r="N6" s="39">
        <v>3.465920869E-4</v>
      </c>
      <c r="O6" s="39">
        <v>1.1818170379999999</v>
      </c>
      <c r="P6" s="39">
        <v>2.0286732040000002E-2</v>
      </c>
      <c r="Q6" s="39">
        <v>12.22361147</v>
      </c>
      <c r="R6" s="39">
        <v>2.1597218460000001</v>
      </c>
      <c r="S6" s="39">
        <v>9.5276472190000003</v>
      </c>
    </row>
    <row r="7" spans="1:21" hidden="1" x14ac:dyDescent="0.25">
      <c r="A7" s="39">
        <v>155</v>
      </c>
      <c r="B7" s="39">
        <v>185</v>
      </c>
      <c r="C7" s="39">
        <v>297</v>
      </c>
      <c r="D7" s="39">
        <v>40</v>
      </c>
      <c r="E7" s="39">
        <v>300</v>
      </c>
      <c r="F7" s="19">
        <v>0.25</v>
      </c>
      <c r="G7" s="45">
        <v>1.37</v>
      </c>
      <c r="H7" s="45">
        <v>1.37</v>
      </c>
      <c r="I7" s="45">
        <v>955</v>
      </c>
      <c r="J7" s="19">
        <v>5</v>
      </c>
      <c r="K7" s="19" t="s">
        <v>14</v>
      </c>
      <c r="L7" s="43"/>
      <c r="M7" s="41">
        <v>1.466644348</v>
      </c>
      <c r="N7" s="39">
        <v>3.6897255249999998E-4</v>
      </c>
      <c r="O7" s="39">
        <v>1.1820520640000001</v>
      </c>
      <c r="P7" s="39">
        <v>1.7187935269999999E-2</v>
      </c>
      <c r="Q7" s="39">
        <v>12.432692149999999</v>
      </c>
      <c r="R7" s="39">
        <v>2.0858399689999998</v>
      </c>
      <c r="S7" s="39">
        <v>9.4125919919999994</v>
      </c>
    </row>
    <row r="8" spans="1:21" x14ac:dyDescent="0.25">
      <c r="A8" s="39">
        <v>155</v>
      </c>
      <c r="B8" s="39">
        <v>185</v>
      </c>
      <c r="C8" s="39">
        <v>297</v>
      </c>
      <c r="D8" s="39">
        <v>40</v>
      </c>
      <c r="E8" s="39">
        <v>300</v>
      </c>
      <c r="F8" s="19">
        <v>0.25</v>
      </c>
      <c r="G8" s="42">
        <v>1.43</v>
      </c>
      <c r="H8" s="42">
        <v>1.26</v>
      </c>
      <c r="I8" s="42">
        <v>875</v>
      </c>
      <c r="J8" s="19">
        <v>5</v>
      </c>
      <c r="K8" s="19" t="s">
        <v>14</v>
      </c>
      <c r="L8" s="43"/>
      <c r="M8" s="41">
        <v>1.53010413</v>
      </c>
      <c r="N8" s="39">
        <v>2.6220895149999999E-4</v>
      </c>
      <c r="O8" s="39">
        <v>1.2426646219999999</v>
      </c>
      <c r="P8" s="39">
        <v>0.16273997030000001</v>
      </c>
      <c r="Q8" s="39">
        <v>13.032979510000001</v>
      </c>
      <c r="R8" s="39">
        <v>11.218960409999999</v>
      </c>
      <c r="S8" s="39">
        <v>9.3381538339999999</v>
      </c>
    </row>
    <row r="9" spans="1:21" x14ac:dyDescent="0.25">
      <c r="A9" s="39">
        <v>155</v>
      </c>
      <c r="B9" s="39">
        <v>185</v>
      </c>
      <c r="C9" s="39">
        <v>297</v>
      </c>
      <c r="D9" s="39">
        <v>35</v>
      </c>
      <c r="E9" s="39">
        <v>300</v>
      </c>
      <c r="F9" s="19">
        <v>0.25</v>
      </c>
      <c r="G9" s="42">
        <v>1.43</v>
      </c>
      <c r="H9" s="42">
        <v>1.26</v>
      </c>
      <c r="I9" s="42">
        <v>875</v>
      </c>
      <c r="J9" s="19">
        <v>5</v>
      </c>
      <c r="K9" s="19" t="s">
        <v>14</v>
      </c>
      <c r="L9" s="43"/>
      <c r="M9" s="41">
        <v>1.53010413</v>
      </c>
      <c r="N9" s="39">
        <v>2.6220895149999999E-4</v>
      </c>
      <c r="O9" s="39">
        <v>1.222063219</v>
      </c>
      <c r="P9" s="39">
        <v>0.17130739419999999</v>
      </c>
      <c r="Q9" s="39">
        <v>12.11502883</v>
      </c>
      <c r="R9" s="39">
        <v>11.97315923</v>
      </c>
      <c r="S9" s="39">
        <v>9.3370587139999994</v>
      </c>
    </row>
    <row r="10" spans="1:21" hidden="1" x14ac:dyDescent="0.25">
      <c r="A10" s="39">
        <v>120</v>
      </c>
      <c r="B10" s="39">
        <v>147.5</v>
      </c>
      <c r="C10" s="39">
        <v>237</v>
      </c>
      <c r="D10" s="39">
        <v>40</v>
      </c>
      <c r="E10" s="39">
        <v>250</v>
      </c>
      <c r="F10" s="19">
        <v>0.25</v>
      </c>
      <c r="G10" s="45">
        <v>1.37</v>
      </c>
      <c r="H10" s="45">
        <v>1.37</v>
      </c>
      <c r="I10" s="45">
        <v>955</v>
      </c>
      <c r="J10" s="19">
        <v>5</v>
      </c>
      <c r="K10" s="19" t="s">
        <v>14</v>
      </c>
      <c r="L10" s="43"/>
      <c r="M10" s="41">
        <v>1.411479565</v>
      </c>
      <c r="N10" s="39">
        <v>3.465920869E-4</v>
      </c>
      <c r="O10" s="39">
        <v>1.2034531559999999</v>
      </c>
      <c r="P10" s="39">
        <v>0</v>
      </c>
      <c r="Q10" s="39">
        <v>12.76959411</v>
      </c>
      <c r="R10" s="39">
        <v>1.9900007580000001</v>
      </c>
      <c r="S10" s="39">
        <v>9.3127606239999992</v>
      </c>
    </row>
    <row r="11" spans="1:21" x14ac:dyDescent="0.25">
      <c r="A11" s="39">
        <v>155</v>
      </c>
      <c r="B11" s="39">
        <v>185</v>
      </c>
      <c r="C11" s="39">
        <v>297</v>
      </c>
      <c r="D11" s="39">
        <v>45</v>
      </c>
      <c r="E11" s="39">
        <v>250</v>
      </c>
      <c r="F11" s="19">
        <v>0.25</v>
      </c>
      <c r="G11" s="42">
        <v>1.43</v>
      </c>
      <c r="H11" s="42">
        <v>1.26</v>
      </c>
      <c r="I11" s="42">
        <v>875</v>
      </c>
      <c r="J11" s="19">
        <v>5</v>
      </c>
      <c r="K11" s="19" t="s">
        <v>14</v>
      </c>
      <c r="L11" s="43"/>
      <c r="M11" s="41">
        <v>1.5335373910000001</v>
      </c>
      <c r="N11" s="39">
        <v>2.4797296640000001E-4</v>
      </c>
      <c r="O11" s="39">
        <v>1.2607199120000001</v>
      </c>
      <c r="P11" s="39">
        <v>0.11833672670000001</v>
      </c>
      <c r="Q11" s="39">
        <v>13.147415090000001</v>
      </c>
      <c r="R11" s="39">
        <v>5.8176533959999999</v>
      </c>
      <c r="S11" s="39">
        <v>9.3074944639999995</v>
      </c>
    </row>
    <row r="12" spans="1:21" x14ac:dyDescent="0.25">
      <c r="A12" s="39">
        <v>155</v>
      </c>
      <c r="B12" s="39">
        <v>185</v>
      </c>
      <c r="C12" s="39">
        <v>297</v>
      </c>
      <c r="D12" s="39">
        <v>45</v>
      </c>
      <c r="E12" s="39">
        <v>300</v>
      </c>
      <c r="F12" s="19">
        <v>0.25</v>
      </c>
      <c r="G12" s="42">
        <v>1.43</v>
      </c>
      <c r="H12" s="42">
        <v>1.26</v>
      </c>
      <c r="I12" s="42">
        <v>875</v>
      </c>
      <c r="J12" s="19">
        <v>5</v>
      </c>
      <c r="K12" s="19" t="s">
        <v>14</v>
      </c>
      <c r="L12" s="43"/>
      <c r="M12" s="41">
        <v>1.53010413</v>
      </c>
      <c r="N12" s="39">
        <v>2.6220895149999999E-4</v>
      </c>
      <c r="O12" s="39">
        <v>1.262245622</v>
      </c>
      <c r="P12" s="39">
        <v>0.12254732510000001</v>
      </c>
      <c r="Q12" s="39">
        <v>13.257666520000001</v>
      </c>
      <c r="R12" s="39">
        <v>10.45983446</v>
      </c>
      <c r="S12" s="39">
        <v>9.2452945209999999</v>
      </c>
    </row>
    <row r="13" spans="1:21" hidden="1" x14ac:dyDescent="0.25">
      <c r="A13" s="39">
        <v>155</v>
      </c>
      <c r="B13" s="39">
        <v>185</v>
      </c>
      <c r="C13" s="39">
        <v>297</v>
      </c>
      <c r="D13" s="39">
        <v>35</v>
      </c>
      <c r="E13" s="39">
        <v>300</v>
      </c>
      <c r="F13" s="19">
        <v>0.25</v>
      </c>
      <c r="G13" s="45">
        <v>1.37</v>
      </c>
      <c r="H13" s="45">
        <v>1.37</v>
      </c>
      <c r="I13" s="45">
        <v>955</v>
      </c>
      <c r="J13" s="19">
        <v>5</v>
      </c>
      <c r="K13" s="19" t="s">
        <v>14</v>
      </c>
      <c r="L13" s="43"/>
      <c r="M13" s="41">
        <v>1.466644348</v>
      </c>
      <c r="N13" s="39">
        <v>3.6897255249999998E-4</v>
      </c>
      <c r="O13" s="39">
        <v>1.1616295590000001</v>
      </c>
      <c r="P13" s="39">
        <v>2.301060496E-2</v>
      </c>
      <c r="Q13" s="39">
        <v>11.6927226</v>
      </c>
      <c r="R13" s="39">
        <v>2.287451661</v>
      </c>
      <c r="S13" s="39">
        <v>9.2365420650000001</v>
      </c>
    </row>
    <row r="14" spans="1:21" x14ac:dyDescent="0.25">
      <c r="A14" s="39">
        <v>120</v>
      </c>
      <c r="B14" s="39">
        <v>147.5</v>
      </c>
      <c r="C14" s="39">
        <v>237</v>
      </c>
      <c r="D14" s="39">
        <v>40</v>
      </c>
      <c r="E14" s="39">
        <v>250</v>
      </c>
      <c r="F14" s="19">
        <v>0.25</v>
      </c>
      <c r="G14" s="42">
        <v>1.43</v>
      </c>
      <c r="H14" s="42">
        <v>1.26</v>
      </c>
      <c r="I14" s="42">
        <v>875</v>
      </c>
      <c r="J14" s="19">
        <v>5</v>
      </c>
      <c r="K14" s="19" t="s">
        <v>14</v>
      </c>
      <c r="L14" s="43"/>
      <c r="M14" s="41">
        <v>1.476780217</v>
      </c>
      <c r="N14" s="39">
        <v>2.4707471909999999E-4</v>
      </c>
      <c r="O14" s="39">
        <v>1.2666496730000001</v>
      </c>
      <c r="P14" s="39">
        <v>0.12400824489999999</v>
      </c>
      <c r="Q14" s="39">
        <v>13.23306549</v>
      </c>
      <c r="R14" s="39">
        <v>10.68103902</v>
      </c>
      <c r="S14" s="39">
        <v>9.1844004780000006</v>
      </c>
      <c r="T14" s="1">
        <f>((C14+D14)^2-C14^2)*S14</f>
        <v>188831.27382768001</v>
      </c>
      <c r="U14" s="1">
        <f>T14*E13</f>
        <v>56649382.148304</v>
      </c>
    </row>
    <row r="15" spans="1:21" hidden="1" x14ac:dyDescent="0.25">
      <c r="A15" s="39">
        <v>155</v>
      </c>
      <c r="B15" s="39">
        <v>185</v>
      </c>
      <c r="C15" s="39">
        <v>297</v>
      </c>
      <c r="D15" s="39">
        <v>45</v>
      </c>
      <c r="E15" s="39">
        <v>300</v>
      </c>
      <c r="F15" s="19">
        <v>0.25</v>
      </c>
      <c r="G15" s="45">
        <v>1.37</v>
      </c>
      <c r="H15" s="45">
        <v>1.37</v>
      </c>
      <c r="I15" s="45">
        <v>955</v>
      </c>
      <c r="J15" s="19">
        <v>5</v>
      </c>
      <c r="K15" s="19" t="s">
        <v>14</v>
      </c>
      <c r="L15" s="43"/>
      <c r="M15" s="41">
        <v>1.466644348</v>
      </c>
      <c r="N15" s="39">
        <v>3.6897255249999998E-4</v>
      </c>
      <c r="O15" s="39">
        <v>1.201400365</v>
      </c>
      <c r="P15" s="39">
        <v>0</v>
      </c>
      <c r="Q15" s="39">
        <v>12.87192372</v>
      </c>
      <c r="R15" s="39">
        <v>1.9284303220000001</v>
      </c>
      <c r="S15" s="39">
        <v>9.1387726760000003</v>
      </c>
    </row>
    <row r="16" spans="1:21" hidden="1" x14ac:dyDescent="0.25">
      <c r="A16" s="39">
        <v>120</v>
      </c>
      <c r="B16" s="39">
        <v>147.5</v>
      </c>
      <c r="C16" s="39">
        <v>237</v>
      </c>
      <c r="D16" s="39">
        <v>30</v>
      </c>
      <c r="E16" s="39">
        <v>200</v>
      </c>
      <c r="F16" s="19">
        <v>0.25</v>
      </c>
      <c r="G16" s="45">
        <v>1.37</v>
      </c>
      <c r="H16" s="45">
        <v>1.37</v>
      </c>
      <c r="I16" s="45">
        <v>955</v>
      </c>
      <c r="J16" s="19">
        <v>5</v>
      </c>
      <c r="K16" s="19" t="s">
        <v>14</v>
      </c>
      <c r="L16" s="43"/>
      <c r="M16" s="41">
        <v>1.411479565</v>
      </c>
      <c r="N16" s="39">
        <v>3.465920869E-4</v>
      </c>
      <c r="O16" s="39">
        <v>1.151769069</v>
      </c>
      <c r="P16" s="39">
        <v>3.1886252839999997E-2</v>
      </c>
      <c r="Q16" s="39">
        <v>11.47898354</v>
      </c>
      <c r="R16" s="39">
        <v>1.5938360060000001</v>
      </c>
      <c r="S16" s="39">
        <v>9.1102658020000007</v>
      </c>
    </row>
    <row r="17" spans="1:21" x14ac:dyDescent="0.25">
      <c r="A17" s="39">
        <v>155</v>
      </c>
      <c r="B17" s="39">
        <v>185</v>
      </c>
      <c r="C17" s="39">
        <v>297</v>
      </c>
      <c r="D17" s="39">
        <v>30</v>
      </c>
      <c r="E17" s="39">
        <v>300</v>
      </c>
      <c r="F17" s="19">
        <v>0.25</v>
      </c>
      <c r="G17" s="42">
        <v>1.43</v>
      </c>
      <c r="H17" s="42">
        <v>1.26</v>
      </c>
      <c r="I17" s="42">
        <v>875</v>
      </c>
      <c r="J17" s="19">
        <v>5</v>
      </c>
      <c r="K17" s="19" t="s">
        <v>14</v>
      </c>
      <c r="L17" s="43"/>
      <c r="M17" s="41">
        <v>1.53010413</v>
      </c>
      <c r="N17" s="39">
        <v>2.6220895149999999E-4</v>
      </c>
      <c r="O17" s="39">
        <v>1.201257885</v>
      </c>
      <c r="P17" s="39">
        <v>0.20484889540000001</v>
      </c>
      <c r="Q17" s="39">
        <v>11.29366802</v>
      </c>
      <c r="R17" s="39">
        <v>13.285699279999999</v>
      </c>
      <c r="S17" s="39">
        <v>9.0928558630000005</v>
      </c>
    </row>
    <row r="18" spans="1:21" hidden="1" x14ac:dyDescent="0.25">
      <c r="A18" s="39">
        <v>155</v>
      </c>
      <c r="B18" s="39">
        <v>185</v>
      </c>
      <c r="C18" s="39">
        <v>297</v>
      </c>
      <c r="D18" s="39">
        <v>35</v>
      </c>
      <c r="E18" s="39">
        <v>250</v>
      </c>
      <c r="F18" s="19">
        <v>0.25</v>
      </c>
      <c r="G18" s="45">
        <v>1.37</v>
      </c>
      <c r="H18" s="45">
        <v>1.37</v>
      </c>
      <c r="I18" s="45">
        <v>955</v>
      </c>
      <c r="J18" s="19">
        <v>5</v>
      </c>
      <c r="K18" s="19" t="s">
        <v>14</v>
      </c>
      <c r="L18" s="43"/>
      <c r="M18" s="41">
        <v>1.466644348</v>
      </c>
      <c r="N18" s="39">
        <v>3.6897255249999998E-4</v>
      </c>
      <c r="O18" s="39">
        <v>1.1585636560000001</v>
      </c>
      <c r="P18" s="39">
        <v>7.4082061699999998E-3</v>
      </c>
      <c r="Q18" s="39">
        <v>11.52960596</v>
      </c>
      <c r="R18" s="39">
        <v>1.4660429619999999</v>
      </c>
      <c r="S18" s="39">
        <v>9.0826240309999999</v>
      </c>
    </row>
    <row r="19" spans="1:21" hidden="1" x14ac:dyDescent="0.25">
      <c r="A19" s="39">
        <v>120</v>
      </c>
      <c r="B19" s="39">
        <v>147.5</v>
      </c>
      <c r="C19" s="39">
        <v>237</v>
      </c>
      <c r="D19" s="39">
        <v>45</v>
      </c>
      <c r="E19" s="39">
        <v>250</v>
      </c>
      <c r="F19" s="19">
        <v>0.25</v>
      </c>
      <c r="G19" s="45">
        <v>1.37</v>
      </c>
      <c r="H19" s="45">
        <v>1.37</v>
      </c>
      <c r="I19" s="45">
        <v>955</v>
      </c>
      <c r="J19" s="19">
        <v>5</v>
      </c>
      <c r="K19" s="19" t="s">
        <v>14</v>
      </c>
      <c r="L19" s="43"/>
      <c r="M19" s="41">
        <v>1.411479565</v>
      </c>
      <c r="N19" s="39">
        <v>3.465920869E-4</v>
      </c>
      <c r="O19" s="39">
        <v>1.223481982</v>
      </c>
      <c r="P19" s="39">
        <v>0</v>
      </c>
      <c r="Q19" s="39">
        <v>12.835457809999999</v>
      </c>
      <c r="R19" s="39">
        <v>1.8376269629999999</v>
      </c>
      <c r="S19" s="39">
        <v>9.0747473359999997</v>
      </c>
    </row>
    <row r="20" spans="1:21" hidden="1" x14ac:dyDescent="0.25">
      <c r="A20" s="39">
        <v>120</v>
      </c>
      <c r="B20" s="39">
        <v>147.5</v>
      </c>
      <c r="C20" s="39">
        <v>237</v>
      </c>
      <c r="D20" s="39">
        <v>35</v>
      </c>
      <c r="E20" s="39">
        <v>300</v>
      </c>
      <c r="F20" s="19">
        <v>0.25</v>
      </c>
      <c r="G20" s="45">
        <v>1.37</v>
      </c>
      <c r="H20" s="45">
        <v>1.37</v>
      </c>
      <c r="I20" s="45">
        <v>955</v>
      </c>
      <c r="J20" s="19">
        <v>5</v>
      </c>
      <c r="K20" s="19" t="s">
        <v>14</v>
      </c>
      <c r="L20" s="43"/>
      <c r="M20" s="41">
        <v>1.411479565</v>
      </c>
      <c r="N20" s="39">
        <v>3.465920869E-4</v>
      </c>
      <c r="O20" s="39">
        <v>1.18364593</v>
      </c>
      <c r="P20" s="39">
        <v>1.539971612E-2</v>
      </c>
      <c r="Q20" s="39">
        <v>12.11263248</v>
      </c>
      <c r="R20" s="39">
        <v>3.395315042</v>
      </c>
      <c r="S20" s="39">
        <v>9.0682143289999999</v>
      </c>
    </row>
    <row r="21" spans="1:21" hidden="1" x14ac:dyDescent="0.25">
      <c r="A21" s="39">
        <v>155</v>
      </c>
      <c r="B21" s="39">
        <v>185</v>
      </c>
      <c r="C21" s="39">
        <v>297</v>
      </c>
      <c r="D21" s="39">
        <v>45</v>
      </c>
      <c r="E21" s="39">
        <v>200</v>
      </c>
      <c r="F21" s="19">
        <v>0.25</v>
      </c>
      <c r="G21" s="45">
        <v>1.37</v>
      </c>
      <c r="H21" s="45">
        <v>1.37</v>
      </c>
      <c r="I21" s="45">
        <v>955</v>
      </c>
      <c r="J21" s="19">
        <v>5</v>
      </c>
      <c r="K21" s="19" t="s">
        <v>14</v>
      </c>
      <c r="L21" s="43"/>
      <c r="M21" s="41">
        <v>1.466644348</v>
      </c>
      <c r="N21" s="39">
        <v>3.6897255249999998E-4</v>
      </c>
      <c r="O21" s="39">
        <v>1.1725091139999999</v>
      </c>
      <c r="P21" s="39">
        <v>0</v>
      </c>
      <c r="Q21" s="39">
        <v>12.44248026</v>
      </c>
      <c r="R21" s="39">
        <v>0.68333094380000003</v>
      </c>
      <c r="S21" s="39">
        <v>9.0653403790000002</v>
      </c>
    </row>
    <row r="22" spans="1:21" x14ac:dyDescent="0.25">
      <c r="A22" s="39">
        <v>155</v>
      </c>
      <c r="B22" s="39">
        <v>185</v>
      </c>
      <c r="C22" s="39">
        <v>297</v>
      </c>
      <c r="D22" s="39">
        <v>40</v>
      </c>
      <c r="E22" s="39">
        <v>250</v>
      </c>
      <c r="F22" s="19">
        <v>0.25</v>
      </c>
      <c r="G22" s="42">
        <v>1.43</v>
      </c>
      <c r="H22" s="42">
        <v>1.26</v>
      </c>
      <c r="I22" s="42">
        <v>875</v>
      </c>
      <c r="J22" s="19">
        <v>5</v>
      </c>
      <c r="K22" s="19" t="s">
        <v>14</v>
      </c>
      <c r="L22" s="43"/>
      <c r="M22" s="41">
        <v>1.5335373910000001</v>
      </c>
      <c r="N22" s="39">
        <v>2.4797296640000001E-4</v>
      </c>
      <c r="O22" s="39">
        <v>1.242649355</v>
      </c>
      <c r="P22" s="39">
        <v>0.1350954063</v>
      </c>
      <c r="Q22" s="39">
        <v>12.238343309999999</v>
      </c>
      <c r="R22" s="39">
        <v>6.3806841800000003</v>
      </c>
      <c r="S22" s="39">
        <v>8.9964532229999996</v>
      </c>
    </row>
    <row r="23" spans="1:21" x14ac:dyDescent="0.25">
      <c r="A23" s="39">
        <v>155</v>
      </c>
      <c r="B23" s="39">
        <v>185</v>
      </c>
      <c r="C23" s="39">
        <v>297</v>
      </c>
      <c r="D23" s="39">
        <v>50</v>
      </c>
      <c r="E23" s="39">
        <v>300</v>
      </c>
      <c r="F23" s="19">
        <v>0.25</v>
      </c>
      <c r="G23" s="42">
        <v>1.43</v>
      </c>
      <c r="H23" s="42">
        <v>1.26</v>
      </c>
      <c r="I23" s="42">
        <v>875</v>
      </c>
      <c r="J23" s="19">
        <v>5</v>
      </c>
      <c r="K23" s="19" t="s">
        <v>14</v>
      </c>
      <c r="L23" s="43"/>
      <c r="M23" s="41">
        <v>1.53010413</v>
      </c>
      <c r="N23" s="39">
        <v>2.6220895149999999E-4</v>
      </c>
      <c r="O23" s="39">
        <v>1.2802126810000001</v>
      </c>
      <c r="P23" s="39">
        <v>9.3401539859999994E-2</v>
      </c>
      <c r="Q23" s="39">
        <v>13.41166905</v>
      </c>
      <c r="R23" s="39">
        <v>9.2194551740000001</v>
      </c>
      <c r="S23" s="39">
        <v>8.9755133479999998</v>
      </c>
    </row>
    <row r="24" spans="1:21" x14ac:dyDescent="0.25">
      <c r="A24" s="39">
        <v>155</v>
      </c>
      <c r="B24" s="39">
        <v>185</v>
      </c>
      <c r="C24" s="39">
        <v>297</v>
      </c>
      <c r="D24" s="39">
        <v>35</v>
      </c>
      <c r="E24" s="39">
        <v>250</v>
      </c>
      <c r="F24" s="19">
        <v>0.25</v>
      </c>
      <c r="G24" s="42">
        <v>1.43</v>
      </c>
      <c r="H24" s="42">
        <v>1.26</v>
      </c>
      <c r="I24" s="42">
        <v>875</v>
      </c>
      <c r="J24" s="19">
        <v>5</v>
      </c>
      <c r="K24" s="19" t="s">
        <v>14</v>
      </c>
      <c r="L24" s="43"/>
      <c r="M24" s="41">
        <v>1.5335373910000001</v>
      </c>
      <c r="N24" s="39">
        <v>2.4797296640000001E-4</v>
      </c>
      <c r="O24" s="39">
        <v>1.223399857</v>
      </c>
      <c r="P24" s="39">
        <v>0.1354421036</v>
      </c>
      <c r="Q24" s="39">
        <v>11.75267161</v>
      </c>
      <c r="R24" s="39">
        <v>7.3878530610000004</v>
      </c>
      <c r="S24" s="39">
        <v>8.9572019140000005</v>
      </c>
    </row>
    <row r="25" spans="1:21" x14ac:dyDescent="0.25">
      <c r="A25" s="39">
        <v>120</v>
      </c>
      <c r="B25" s="39">
        <v>147.5</v>
      </c>
      <c r="C25" s="39">
        <v>237</v>
      </c>
      <c r="D25" s="39">
        <v>25</v>
      </c>
      <c r="E25" s="39">
        <v>300</v>
      </c>
      <c r="F25" s="19">
        <v>0.25</v>
      </c>
      <c r="G25" s="42">
        <v>1.43</v>
      </c>
      <c r="H25" s="42">
        <v>1.26</v>
      </c>
      <c r="I25" s="42">
        <v>875</v>
      </c>
      <c r="J25" s="19">
        <v>5</v>
      </c>
      <c r="K25" s="19" t="s">
        <v>14</v>
      </c>
      <c r="L25" s="43"/>
      <c r="M25" s="41">
        <v>1.477013913</v>
      </c>
      <c r="N25" s="39">
        <v>2.463118009E-4</v>
      </c>
      <c r="O25" s="39">
        <v>1.199228964</v>
      </c>
      <c r="P25" s="39">
        <v>0.39184073089999999</v>
      </c>
      <c r="Q25" s="39">
        <v>11.065903130000001</v>
      </c>
      <c r="R25" s="39">
        <v>18.497201660000002</v>
      </c>
      <c r="S25" s="39">
        <v>8.9561329430000001</v>
      </c>
      <c r="T25" s="1">
        <f t="shared" ref="T25:T26" si="0">((C25+D25)^2-C25^2)*S25</f>
        <v>111727.758463925</v>
      </c>
      <c r="U25" s="1">
        <f t="shared" ref="U25:U26" si="1">T25*E24</f>
        <v>27931939.615981251</v>
      </c>
    </row>
    <row r="26" spans="1:21" x14ac:dyDescent="0.25">
      <c r="A26" s="39">
        <v>120</v>
      </c>
      <c r="B26" s="39">
        <v>147.5</v>
      </c>
      <c r="C26" s="39">
        <v>237</v>
      </c>
      <c r="D26" s="39">
        <v>35</v>
      </c>
      <c r="E26" s="39">
        <v>300</v>
      </c>
      <c r="F26" s="19">
        <v>0.25</v>
      </c>
      <c r="G26" s="42">
        <v>1.43</v>
      </c>
      <c r="H26" s="42">
        <v>1.26</v>
      </c>
      <c r="I26" s="42">
        <v>875</v>
      </c>
      <c r="J26" s="19">
        <v>5</v>
      </c>
      <c r="K26" s="19" t="s">
        <v>14</v>
      </c>
      <c r="L26" s="43"/>
      <c r="M26" s="41">
        <v>1.477013913</v>
      </c>
      <c r="N26" s="39">
        <v>2.463118009E-4</v>
      </c>
      <c r="O26" s="39">
        <v>1.249799171</v>
      </c>
      <c r="P26" s="39">
        <v>0.2116862293</v>
      </c>
      <c r="Q26" s="39">
        <v>12.415733489999999</v>
      </c>
      <c r="R26" s="39">
        <v>15.722023330000001</v>
      </c>
      <c r="S26" s="39">
        <v>8.9451220429999996</v>
      </c>
      <c r="T26" s="1">
        <f t="shared" si="0"/>
        <v>159357.34919604499</v>
      </c>
      <c r="U26" s="1">
        <f t="shared" si="1"/>
        <v>47807204.7588135</v>
      </c>
    </row>
    <row r="27" spans="1:21" hidden="1" x14ac:dyDescent="0.25">
      <c r="A27" s="39">
        <v>155</v>
      </c>
      <c r="B27" s="39">
        <v>185</v>
      </c>
      <c r="C27" s="39">
        <v>297</v>
      </c>
      <c r="D27" s="39">
        <v>40</v>
      </c>
      <c r="E27" s="39">
        <v>200</v>
      </c>
      <c r="F27" s="19">
        <v>0.25</v>
      </c>
      <c r="G27" s="45">
        <v>1.37</v>
      </c>
      <c r="H27" s="45">
        <v>1.37</v>
      </c>
      <c r="I27" s="45">
        <v>955</v>
      </c>
      <c r="J27" s="19">
        <v>5</v>
      </c>
      <c r="K27" s="19" t="s">
        <v>14</v>
      </c>
      <c r="L27" s="43"/>
      <c r="M27" s="41">
        <v>1.466644348</v>
      </c>
      <c r="N27" s="39">
        <v>3.6897255249999998E-4</v>
      </c>
      <c r="O27" s="39">
        <v>1.1561540589999999</v>
      </c>
      <c r="P27" s="39">
        <v>0</v>
      </c>
      <c r="Q27" s="39">
        <v>11.82208046</v>
      </c>
      <c r="R27" s="39">
        <v>0.8154288797</v>
      </c>
      <c r="S27" s="39">
        <v>8.9370519099999992</v>
      </c>
    </row>
    <row r="28" spans="1:21" hidden="1" x14ac:dyDescent="0.25">
      <c r="A28" s="39">
        <v>120</v>
      </c>
      <c r="B28" s="39">
        <v>147.5</v>
      </c>
      <c r="C28" s="39">
        <v>237</v>
      </c>
      <c r="D28" s="39">
        <v>40</v>
      </c>
      <c r="E28" s="39">
        <v>300</v>
      </c>
      <c r="F28" s="19">
        <v>0.25</v>
      </c>
      <c r="G28" s="45">
        <v>1.37</v>
      </c>
      <c r="H28" s="45">
        <v>1.37</v>
      </c>
      <c r="I28" s="45">
        <v>955</v>
      </c>
      <c r="J28" s="19">
        <v>5</v>
      </c>
      <c r="K28" s="19" t="s">
        <v>14</v>
      </c>
      <c r="L28" s="43"/>
      <c r="M28" s="41">
        <v>1.411479565</v>
      </c>
      <c r="N28" s="39">
        <v>3.465920869E-4</v>
      </c>
      <c r="O28" s="39">
        <v>1.20689673</v>
      </c>
      <c r="P28" s="39">
        <v>0</v>
      </c>
      <c r="Q28" s="39">
        <v>12.80494339</v>
      </c>
      <c r="R28" s="39">
        <v>2.998196842</v>
      </c>
      <c r="S28" s="39">
        <v>8.9264137800000007</v>
      </c>
    </row>
    <row r="29" spans="1:21" hidden="1" x14ac:dyDescent="0.25">
      <c r="A29" s="39">
        <v>155</v>
      </c>
      <c r="B29" s="39">
        <v>185</v>
      </c>
      <c r="C29" s="39">
        <v>297</v>
      </c>
      <c r="D29" s="39">
        <v>50</v>
      </c>
      <c r="E29" s="39">
        <v>300</v>
      </c>
      <c r="F29" s="19">
        <v>0.25</v>
      </c>
      <c r="G29" s="45">
        <v>1.37</v>
      </c>
      <c r="H29" s="45">
        <v>1.37</v>
      </c>
      <c r="I29" s="45">
        <v>955</v>
      </c>
      <c r="J29" s="19">
        <v>5</v>
      </c>
      <c r="K29" s="19" t="s">
        <v>14</v>
      </c>
      <c r="L29" s="43"/>
      <c r="M29" s="41">
        <v>1.466644348</v>
      </c>
      <c r="N29" s="39">
        <v>3.6897255249999998E-4</v>
      </c>
      <c r="O29" s="39">
        <v>1.219177975</v>
      </c>
      <c r="P29" s="39">
        <v>0</v>
      </c>
      <c r="Q29" s="39">
        <v>12.934520129999999</v>
      </c>
      <c r="R29" s="39">
        <v>1.7115203480000001</v>
      </c>
      <c r="S29" s="39">
        <v>8.9249249020000008</v>
      </c>
    </row>
    <row r="30" spans="1:21" hidden="1" x14ac:dyDescent="0.25">
      <c r="A30" s="39">
        <v>155</v>
      </c>
      <c r="B30" s="39">
        <v>185</v>
      </c>
      <c r="C30" s="39">
        <v>297</v>
      </c>
      <c r="D30" s="39">
        <v>55</v>
      </c>
      <c r="E30" s="39">
        <v>300</v>
      </c>
      <c r="F30" s="19">
        <v>0.25</v>
      </c>
      <c r="G30" s="45">
        <v>1.37</v>
      </c>
      <c r="H30" s="45">
        <v>1.37</v>
      </c>
      <c r="I30" s="45">
        <v>955</v>
      </c>
      <c r="J30" s="19">
        <v>5</v>
      </c>
      <c r="K30" s="19" t="s">
        <v>14</v>
      </c>
      <c r="L30" s="43"/>
      <c r="M30" s="41">
        <v>1.466644348</v>
      </c>
      <c r="N30" s="39">
        <v>3.6897255249999998E-4</v>
      </c>
      <c r="O30" s="39">
        <v>1.2364277859999999</v>
      </c>
      <c r="P30" s="39">
        <v>0</v>
      </c>
      <c r="Q30" s="39">
        <v>13.18961897</v>
      </c>
      <c r="R30" s="39">
        <v>1.6209520159999999</v>
      </c>
      <c r="S30" s="39">
        <v>8.9183688199999995</v>
      </c>
    </row>
    <row r="31" spans="1:21" x14ac:dyDescent="0.25">
      <c r="A31" s="39">
        <v>155</v>
      </c>
      <c r="B31" s="39">
        <v>185</v>
      </c>
      <c r="C31" s="39">
        <v>297</v>
      </c>
      <c r="D31" s="39">
        <v>55</v>
      </c>
      <c r="E31" s="39">
        <v>300</v>
      </c>
      <c r="F31" s="19">
        <v>0.25</v>
      </c>
      <c r="G31" s="42">
        <v>1.43</v>
      </c>
      <c r="H31" s="42">
        <v>1.26</v>
      </c>
      <c r="I31" s="42">
        <v>875</v>
      </c>
      <c r="J31" s="19">
        <v>5</v>
      </c>
      <c r="K31" s="19" t="s">
        <v>14</v>
      </c>
      <c r="L31" s="43"/>
      <c r="M31" s="41">
        <v>1.53010413</v>
      </c>
      <c r="N31" s="39">
        <v>2.6220895149999999E-4</v>
      </c>
      <c r="O31" s="39">
        <v>1.2976640909999999</v>
      </c>
      <c r="P31" s="39">
        <v>7.6013127809999997E-2</v>
      </c>
      <c r="Q31" s="39">
        <v>13.63946795</v>
      </c>
      <c r="R31" s="39">
        <v>8.6908657270000003</v>
      </c>
      <c r="S31" s="39">
        <v>8.9135744680000002</v>
      </c>
    </row>
    <row r="32" spans="1:21" hidden="1" x14ac:dyDescent="0.25">
      <c r="A32" s="39">
        <v>155</v>
      </c>
      <c r="B32" s="39">
        <v>185</v>
      </c>
      <c r="C32" s="39">
        <v>297</v>
      </c>
      <c r="D32" s="39">
        <v>40</v>
      </c>
      <c r="E32" s="39">
        <v>250</v>
      </c>
      <c r="F32" s="19">
        <v>0.25</v>
      </c>
      <c r="G32" s="45">
        <v>1.37</v>
      </c>
      <c r="H32" s="45">
        <v>1.37</v>
      </c>
      <c r="I32" s="45">
        <v>955</v>
      </c>
      <c r="J32" s="19">
        <v>5</v>
      </c>
      <c r="K32" s="19" t="s">
        <v>14</v>
      </c>
      <c r="L32" s="43"/>
      <c r="M32" s="41">
        <v>1.466644348</v>
      </c>
      <c r="N32" s="39">
        <v>3.6897255249999998E-4</v>
      </c>
      <c r="O32" s="39">
        <v>1.1776061849999999</v>
      </c>
      <c r="P32" s="39">
        <v>0</v>
      </c>
      <c r="Q32" s="39">
        <v>11.872179750000001</v>
      </c>
      <c r="R32" s="39">
        <v>1.4098623960000001</v>
      </c>
      <c r="S32" s="39">
        <v>8.9133152599999992</v>
      </c>
    </row>
    <row r="33" spans="1:21" x14ac:dyDescent="0.25">
      <c r="A33" s="39">
        <v>120</v>
      </c>
      <c r="B33" s="39">
        <v>147.5</v>
      </c>
      <c r="C33" s="39">
        <v>237</v>
      </c>
      <c r="D33" s="39">
        <v>30</v>
      </c>
      <c r="E33" s="39">
        <v>200</v>
      </c>
      <c r="F33" s="19">
        <v>0.25</v>
      </c>
      <c r="G33" s="42">
        <v>1.43</v>
      </c>
      <c r="H33" s="42">
        <v>1.26</v>
      </c>
      <c r="I33" s="42">
        <v>875</v>
      </c>
      <c r="J33" s="19">
        <v>5</v>
      </c>
      <c r="K33" s="19" t="s">
        <v>14</v>
      </c>
      <c r="L33" s="43"/>
      <c r="M33" s="41">
        <v>1.4813173909999999</v>
      </c>
      <c r="N33" s="39">
        <v>2.4154832509999999E-4</v>
      </c>
      <c r="O33" s="39">
        <v>1.225114719</v>
      </c>
      <c r="P33" s="39">
        <v>0.1743865799</v>
      </c>
      <c r="Q33" s="39">
        <v>11.7503479</v>
      </c>
      <c r="R33" s="39">
        <v>6.8715289329999996</v>
      </c>
      <c r="S33" s="39">
        <v>8.8974256230000002</v>
      </c>
      <c r="T33" s="1">
        <f>((C33+D33)^2-C33^2)*S33</f>
        <v>134529.07541975999</v>
      </c>
      <c r="U33" s="1">
        <f>T33*E32</f>
        <v>33632268.854939997</v>
      </c>
    </row>
    <row r="34" spans="1:21" hidden="1" x14ac:dyDescent="0.25">
      <c r="A34" s="39">
        <v>120</v>
      </c>
      <c r="B34" s="39">
        <v>147.5</v>
      </c>
      <c r="C34" s="39">
        <v>237</v>
      </c>
      <c r="D34" s="39">
        <v>25</v>
      </c>
      <c r="E34" s="39">
        <v>300</v>
      </c>
      <c r="F34" s="19">
        <v>0.25</v>
      </c>
      <c r="G34" s="45">
        <v>1.37</v>
      </c>
      <c r="H34" s="45">
        <v>1.37</v>
      </c>
      <c r="I34" s="45">
        <v>955</v>
      </c>
      <c r="J34" s="19">
        <v>5</v>
      </c>
      <c r="K34" s="19" t="s">
        <v>14</v>
      </c>
      <c r="L34" s="43"/>
      <c r="M34" s="41">
        <v>1.411479565</v>
      </c>
      <c r="N34" s="39">
        <v>3.465920869E-4</v>
      </c>
      <c r="O34" s="39">
        <v>1.1336017270000001</v>
      </c>
      <c r="P34" s="39">
        <v>6.8736878119999997E-2</v>
      </c>
      <c r="Q34" s="39">
        <v>10.614524919999999</v>
      </c>
      <c r="R34" s="39">
        <v>4.2007369199999998</v>
      </c>
      <c r="S34" s="39">
        <v>8.8966363439999991</v>
      </c>
    </row>
    <row r="35" spans="1:21" hidden="1" x14ac:dyDescent="0.25">
      <c r="A35" s="39">
        <v>155</v>
      </c>
      <c r="B35" s="39">
        <v>185</v>
      </c>
      <c r="C35" s="39">
        <v>297</v>
      </c>
      <c r="D35" s="39">
        <v>30</v>
      </c>
      <c r="E35" s="39">
        <v>300</v>
      </c>
      <c r="F35" s="19">
        <v>0.25</v>
      </c>
      <c r="G35" s="45">
        <v>1.37</v>
      </c>
      <c r="H35" s="45">
        <v>1.37</v>
      </c>
      <c r="I35" s="45">
        <v>955</v>
      </c>
      <c r="J35" s="19">
        <v>5</v>
      </c>
      <c r="K35" s="19" t="s">
        <v>14</v>
      </c>
      <c r="L35" s="43"/>
      <c r="M35" s="41">
        <v>1.466644348</v>
      </c>
      <c r="N35" s="39">
        <v>3.6897255249999998E-4</v>
      </c>
      <c r="O35" s="39">
        <v>1.1411972749999999</v>
      </c>
      <c r="P35" s="39">
        <v>2.9499561720000001E-2</v>
      </c>
      <c r="Q35" s="39">
        <v>10.93767873</v>
      </c>
      <c r="R35" s="39">
        <v>2.4824090509999999</v>
      </c>
      <c r="S35" s="39">
        <v>8.8917734399999997</v>
      </c>
    </row>
    <row r="36" spans="1:21" hidden="1" x14ac:dyDescent="0.25">
      <c r="A36" s="39">
        <v>155</v>
      </c>
      <c r="B36" s="39">
        <v>185</v>
      </c>
      <c r="C36" s="39">
        <v>297</v>
      </c>
      <c r="D36" s="39">
        <v>60</v>
      </c>
      <c r="E36" s="39">
        <v>300</v>
      </c>
      <c r="F36" s="19">
        <v>0.25</v>
      </c>
      <c r="G36" s="45">
        <v>1.37</v>
      </c>
      <c r="H36" s="45">
        <v>1.37</v>
      </c>
      <c r="I36" s="45">
        <v>955</v>
      </c>
      <c r="J36" s="19">
        <v>5</v>
      </c>
      <c r="K36" s="19" t="s">
        <v>14</v>
      </c>
      <c r="L36" s="43"/>
      <c r="M36" s="41">
        <v>1.466644348</v>
      </c>
      <c r="N36" s="39">
        <v>3.6897255249999998E-4</v>
      </c>
      <c r="O36" s="39">
        <v>1.2531029090000001</v>
      </c>
      <c r="P36" s="39">
        <v>0</v>
      </c>
      <c r="Q36" s="39">
        <v>13.34479434</v>
      </c>
      <c r="R36" s="39">
        <v>1.4462129210000001</v>
      </c>
      <c r="S36" s="39">
        <v>8.868134414</v>
      </c>
    </row>
    <row r="37" spans="1:21" hidden="1" x14ac:dyDescent="0.25">
      <c r="A37" s="39">
        <v>120</v>
      </c>
      <c r="B37" s="39">
        <v>147.5</v>
      </c>
      <c r="C37" s="39">
        <v>237</v>
      </c>
      <c r="D37" s="39">
        <v>40</v>
      </c>
      <c r="E37" s="39">
        <v>200</v>
      </c>
      <c r="F37" s="19">
        <v>0.25</v>
      </c>
      <c r="G37" s="45">
        <v>1.37</v>
      </c>
      <c r="H37" s="45">
        <v>1.37</v>
      </c>
      <c r="I37" s="45">
        <v>955</v>
      </c>
      <c r="J37" s="19">
        <v>5</v>
      </c>
      <c r="K37" s="19" t="s">
        <v>14</v>
      </c>
      <c r="L37" s="43"/>
      <c r="M37" s="41">
        <v>1.411479565</v>
      </c>
      <c r="N37" s="39">
        <v>3.465920869E-4</v>
      </c>
      <c r="O37" s="39">
        <v>1.192292103</v>
      </c>
      <c r="P37" s="39">
        <v>0</v>
      </c>
      <c r="Q37" s="39">
        <v>12.511167049999999</v>
      </c>
      <c r="R37" s="39">
        <v>1.3272791820000001</v>
      </c>
      <c r="S37" s="39">
        <v>8.8561048180000004</v>
      </c>
    </row>
    <row r="38" spans="1:21" x14ac:dyDescent="0.25">
      <c r="A38" s="39">
        <v>120</v>
      </c>
      <c r="B38" s="39">
        <v>147.5</v>
      </c>
      <c r="C38" s="39">
        <v>237</v>
      </c>
      <c r="D38" s="39">
        <v>40</v>
      </c>
      <c r="E38" s="39">
        <v>300</v>
      </c>
      <c r="F38" s="19">
        <v>0.25</v>
      </c>
      <c r="G38" s="42">
        <v>1.43</v>
      </c>
      <c r="H38" s="42">
        <v>1.26</v>
      </c>
      <c r="I38" s="42">
        <v>875</v>
      </c>
      <c r="J38" s="19">
        <v>5</v>
      </c>
      <c r="K38" s="19" t="s">
        <v>14</v>
      </c>
      <c r="L38" s="43"/>
      <c r="M38" s="41">
        <v>1.477013913</v>
      </c>
      <c r="N38" s="39">
        <v>2.463118009E-4</v>
      </c>
      <c r="O38" s="39">
        <v>1.2730423850000001</v>
      </c>
      <c r="P38" s="39">
        <v>0.1876610229</v>
      </c>
      <c r="Q38" s="39">
        <v>13.12184162</v>
      </c>
      <c r="R38" s="39">
        <v>14.573667540000001</v>
      </c>
      <c r="S38" s="39">
        <v>8.8524919180000001</v>
      </c>
      <c r="T38" s="1">
        <f>((C38+D38)^2-C38^2)*S38</f>
        <v>182007.23383407999</v>
      </c>
      <c r="U38" s="1">
        <f>T38*E37</f>
        <v>36401446.766815998</v>
      </c>
    </row>
    <row r="39" spans="1:21" x14ac:dyDescent="0.25">
      <c r="A39" s="39">
        <v>155</v>
      </c>
      <c r="B39" s="39">
        <v>185</v>
      </c>
      <c r="C39" s="39">
        <v>297</v>
      </c>
      <c r="D39" s="39">
        <v>30</v>
      </c>
      <c r="E39" s="39">
        <v>250</v>
      </c>
      <c r="F39" s="19">
        <v>0.25</v>
      </c>
      <c r="G39" s="42">
        <v>1.43</v>
      </c>
      <c r="H39" s="42">
        <v>1.26</v>
      </c>
      <c r="I39" s="42">
        <v>875</v>
      </c>
      <c r="J39" s="19">
        <v>5</v>
      </c>
      <c r="K39" s="19" t="s">
        <v>14</v>
      </c>
      <c r="L39" s="43"/>
      <c r="M39" s="41">
        <v>1.5335373910000001</v>
      </c>
      <c r="N39" s="39">
        <v>2.4797296640000001E-4</v>
      </c>
      <c r="O39" s="39">
        <v>1.20420996</v>
      </c>
      <c r="P39" s="39">
        <v>0.17821084840000001</v>
      </c>
      <c r="Q39" s="39">
        <v>11.13341919</v>
      </c>
      <c r="R39" s="39">
        <v>8.0119844520000001</v>
      </c>
      <c r="S39" s="39">
        <v>8.8244121030000002</v>
      </c>
    </row>
    <row r="40" spans="1:21" hidden="1" x14ac:dyDescent="0.25">
      <c r="A40" s="39">
        <v>155</v>
      </c>
      <c r="B40" s="39">
        <v>185</v>
      </c>
      <c r="C40" s="39">
        <v>297</v>
      </c>
      <c r="D40" s="39">
        <v>30</v>
      </c>
      <c r="E40" s="39">
        <v>250</v>
      </c>
      <c r="F40" s="19">
        <v>0.25</v>
      </c>
      <c r="G40" s="45">
        <v>1.37</v>
      </c>
      <c r="H40" s="45">
        <v>1.37</v>
      </c>
      <c r="I40" s="45">
        <v>955</v>
      </c>
      <c r="J40" s="19">
        <v>5</v>
      </c>
      <c r="K40" s="19" t="s">
        <v>14</v>
      </c>
      <c r="L40" s="43"/>
      <c r="M40" s="41">
        <v>1.466644348</v>
      </c>
      <c r="N40" s="39">
        <v>3.6897255249999998E-4</v>
      </c>
      <c r="O40" s="39">
        <v>1.1393990359999999</v>
      </c>
      <c r="P40" s="39">
        <v>1.50958984E-2</v>
      </c>
      <c r="Q40" s="39">
        <v>10.891228959999999</v>
      </c>
      <c r="R40" s="39">
        <v>1.6390034710000001</v>
      </c>
      <c r="S40" s="39">
        <v>8.8210412700000003</v>
      </c>
    </row>
    <row r="41" spans="1:21" hidden="1" x14ac:dyDescent="0.25">
      <c r="A41" s="39">
        <v>155</v>
      </c>
      <c r="B41" s="39">
        <v>185</v>
      </c>
      <c r="C41" s="39">
        <v>297</v>
      </c>
      <c r="D41" s="39">
        <v>60</v>
      </c>
      <c r="E41" s="39">
        <v>250</v>
      </c>
      <c r="F41" s="19">
        <v>0.25</v>
      </c>
      <c r="G41" s="45">
        <v>1.37</v>
      </c>
      <c r="H41" s="45">
        <v>1.37</v>
      </c>
      <c r="I41" s="45">
        <v>955</v>
      </c>
      <c r="J41" s="19">
        <v>5</v>
      </c>
      <c r="K41" s="19" t="s">
        <v>14</v>
      </c>
      <c r="L41" s="43"/>
      <c r="M41" s="41">
        <v>1.466644348</v>
      </c>
      <c r="N41" s="39">
        <v>3.6897255249999998E-4</v>
      </c>
      <c r="O41" s="39">
        <v>1.2441094660000001</v>
      </c>
      <c r="P41" s="39">
        <v>0</v>
      </c>
      <c r="Q41" s="39">
        <v>13.226032289999999</v>
      </c>
      <c r="R41" s="39">
        <v>1.09740872</v>
      </c>
      <c r="S41" s="39">
        <v>8.8162640660000005</v>
      </c>
    </row>
    <row r="42" spans="1:21" x14ac:dyDescent="0.25">
      <c r="A42" s="39">
        <v>155</v>
      </c>
      <c r="B42" s="39">
        <v>185</v>
      </c>
      <c r="C42" s="39">
        <v>297</v>
      </c>
      <c r="D42" s="39">
        <v>60</v>
      </c>
      <c r="E42" s="39">
        <v>300</v>
      </c>
      <c r="F42" s="19">
        <v>0.25</v>
      </c>
      <c r="G42" s="42">
        <v>1.43</v>
      </c>
      <c r="H42" s="42">
        <v>1.26</v>
      </c>
      <c r="I42" s="42">
        <v>875</v>
      </c>
      <c r="J42" s="19">
        <v>5</v>
      </c>
      <c r="K42" s="19" t="s">
        <v>14</v>
      </c>
      <c r="L42" s="43"/>
      <c r="M42" s="41">
        <v>1.53010413</v>
      </c>
      <c r="N42" s="39">
        <v>2.6220895149999999E-4</v>
      </c>
      <c r="O42" s="39">
        <v>1.314531479</v>
      </c>
      <c r="P42" s="39">
        <v>6.1888359730000002E-2</v>
      </c>
      <c r="Q42" s="39">
        <v>13.73463486</v>
      </c>
      <c r="R42" s="39">
        <v>8.0453747339999993</v>
      </c>
      <c r="S42" s="39">
        <v>8.7991143869999995</v>
      </c>
    </row>
    <row r="43" spans="1:21" x14ac:dyDescent="0.25">
      <c r="A43" s="39">
        <v>120</v>
      </c>
      <c r="B43" s="39">
        <v>147.5</v>
      </c>
      <c r="C43" s="39">
        <v>237</v>
      </c>
      <c r="D43" s="39">
        <v>45</v>
      </c>
      <c r="E43" s="39">
        <v>250</v>
      </c>
      <c r="F43" s="19">
        <v>0.25</v>
      </c>
      <c r="G43" s="42">
        <v>1.43</v>
      </c>
      <c r="H43" s="42">
        <v>1.26</v>
      </c>
      <c r="I43" s="42">
        <v>875</v>
      </c>
      <c r="J43" s="19">
        <v>5</v>
      </c>
      <c r="K43" s="19" t="s">
        <v>14</v>
      </c>
      <c r="L43" s="43"/>
      <c r="M43" s="41">
        <v>1.476780217</v>
      </c>
      <c r="N43" s="39">
        <v>2.4707471909999999E-4</v>
      </c>
      <c r="O43" s="39">
        <v>1.286873658</v>
      </c>
      <c r="P43" s="39">
        <v>0.1017984185</v>
      </c>
      <c r="Q43" s="39">
        <v>13.07644105</v>
      </c>
      <c r="R43" s="39">
        <v>9.6781388320000001</v>
      </c>
      <c r="S43" s="39">
        <v>8.7790776590000004</v>
      </c>
      <c r="T43" s="1">
        <f>((C43+D43)^2-C43^2)*S43</f>
        <v>205035.358725945</v>
      </c>
      <c r="U43" s="1">
        <f>T43*E42</f>
        <v>61510607.617783502</v>
      </c>
    </row>
    <row r="44" spans="1:21" hidden="1" x14ac:dyDescent="0.25">
      <c r="A44" s="39">
        <v>120</v>
      </c>
      <c r="B44" s="39">
        <v>147.5</v>
      </c>
      <c r="C44" s="39">
        <v>237</v>
      </c>
      <c r="D44" s="39">
        <v>45</v>
      </c>
      <c r="E44" s="39">
        <v>300</v>
      </c>
      <c r="F44" s="19">
        <v>0.25</v>
      </c>
      <c r="G44" s="45">
        <v>1.37</v>
      </c>
      <c r="H44" s="45">
        <v>1.37</v>
      </c>
      <c r="I44" s="45">
        <v>955</v>
      </c>
      <c r="J44" s="19">
        <v>5</v>
      </c>
      <c r="K44" s="19" t="s">
        <v>14</v>
      </c>
      <c r="L44" s="43"/>
      <c r="M44" s="41">
        <v>1.411479565</v>
      </c>
      <c r="N44" s="39">
        <v>3.465920869E-4</v>
      </c>
      <c r="O44" s="39">
        <v>1.228079441</v>
      </c>
      <c r="P44" s="39">
        <v>0</v>
      </c>
      <c r="Q44" s="39">
        <v>13.476743709999999</v>
      </c>
      <c r="R44" s="39">
        <v>2.7475790569999998</v>
      </c>
      <c r="S44" s="39">
        <v>8.7457986430000005</v>
      </c>
    </row>
    <row r="45" spans="1:21" hidden="1" x14ac:dyDescent="0.25">
      <c r="A45" s="39">
        <v>120</v>
      </c>
      <c r="B45" s="39">
        <v>147.5</v>
      </c>
      <c r="C45" s="39">
        <v>237</v>
      </c>
      <c r="D45" s="39">
        <v>30</v>
      </c>
      <c r="E45" s="39">
        <v>300</v>
      </c>
      <c r="F45" s="19">
        <v>0.25</v>
      </c>
      <c r="G45" s="40">
        <v>1.26</v>
      </c>
      <c r="H45" s="40">
        <v>1.26</v>
      </c>
      <c r="I45" s="40">
        <v>955</v>
      </c>
      <c r="J45" s="19">
        <v>5</v>
      </c>
      <c r="K45" s="19" t="s">
        <v>14</v>
      </c>
      <c r="L45" s="43"/>
      <c r="M45" s="41">
        <v>1.2962889129999999</v>
      </c>
      <c r="N45" s="39">
        <v>3.3980144279999999E-4</v>
      </c>
      <c r="O45" s="39">
        <v>1.073658024</v>
      </c>
      <c r="P45" s="39">
        <v>0</v>
      </c>
      <c r="Q45" s="39">
        <v>11.78984406</v>
      </c>
      <c r="R45" s="39">
        <v>1.0684842510000001</v>
      </c>
      <c r="S45" s="39">
        <v>8.7401918080000005</v>
      </c>
    </row>
    <row r="46" spans="1:21" hidden="1" x14ac:dyDescent="0.25">
      <c r="A46" s="39">
        <v>120</v>
      </c>
      <c r="B46" s="39">
        <v>147.5</v>
      </c>
      <c r="C46" s="39">
        <v>237</v>
      </c>
      <c r="D46" s="39">
        <v>35</v>
      </c>
      <c r="E46" s="39">
        <v>250</v>
      </c>
      <c r="F46" s="19">
        <v>0.25</v>
      </c>
      <c r="G46" s="40">
        <v>1.26</v>
      </c>
      <c r="H46" s="40">
        <v>1.26</v>
      </c>
      <c r="I46" s="40">
        <v>955</v>
      </c>
      <c r="J46" s="19">
        <v>5</v>
      </c>
      <c r="K46" s="19" t="s">
        <v>14</v>
      </c>
      <c r="L46" s="43"/>
      <c r="M46" s="41">
        <v>1.2962889129999999</v>
      </c>
      <c r="N46" s="39">
        <v>3.3980144279999999E-4</v>
      </c>
      <c r="O46" s="39">
        <v>1.095273012</v>
      </c>
      <c r="P46" s="39">
        <v>0</v>
      </c>
      <c r="Q46" s="39">
        <v>11.697791240000001</v>
      </c>
      <c r="R46" s="39">
        <v>0.72875843490000003</v>
      </c>
      <c r="S46" s="39">
        <v>8.7138231390000005</v>
      </c>
    </row>
    <row r="47" spans="1:21" x14ac:dyDescent="0.25">
      <c r="A47" s="39">
        <v>155</v>
      </c>
      <c r="B47" s="39">
        <v>185</v>
      </c>
      <c r="C47" s="39">
        <v>297</v>
      </c>
      <c r="D47" s="39">
        <v>45</v>
      </c>
      <c r="E47" s="39">
        <v>200</v>
      </c>
      <c r="F47" s="19">
        <v>0.25</v>
      </c>
      <c r="G47" s="42">
        <v>1.43</v>
      </c>
      <c r="H47" s="42">
        <v>1.26</v>
      </c>
      <c r="I47" s="42">
        <v>875</v>
      </c>
      <c r="J47" s="19">
        <v>5</v>
      </c>
      <c r="K47" s="19" t="s">
        <v>14</v>
      </c>
      <c r="L47" s="43"/>
      <c r="M47" s="41">
        <v>1.542439348</v>
      </c>
      <c r="N47" s="39">
        <v>2.3434304939999999E-4</v>
      </c>
      <c r="O47" s="39">
        <v>1.2537347109999999</v>
      </c>
      <c r="P47" s="39">
        <v>9.2089590819999997E-2</v>
      </c>
      <c r="Q47" s="39">
        <v>12.603580640000001</v>
      </c>
      <c r="R47" s="39">
        <v>2.6771652220000002</v>
      </c>
      <c r="S47" s="39">
        <v>8.6681233259999999</v>
      </c>
    </row>
    <row r="48" spans="1:21" x14ac:dyDescent="0.25">
      <c r="A48" s="39">
        <v>170</v>
      </c>
      <c r="B48" s="39">
        <v>205</v>
      </c>
      <c r="C48" s="39">
        <v>352</v>
      </c>
      <c r="D48" s="39">
        <v>45</v>
      </c>
      <c r="E48" s="39">
        <v>250</v>
      </c>
      <c r="F48" s="19">
        <v>0.25</v>
      </c>
      <c r="G48" s="42">
        <v>1.43</v>
      </c>
      <c r="H48" s="42">
        <v>1.26</v>
      </c>
      <c r="I48" s="42">
        <v>875</v>
      </c>
      <c r="J48" s="19">
        <v>5</v>
      </c>
      <c r="K48" s="19" t="s">
        <v>14</v>
      </c>
      <c r="L48" s="43"/>
      <c r="M48" s="41">
        <v>1.6484049999999999</v>
      </c>
      <c r="N48" s="39">
        <v>2.099174361E-4</v>
      </c>
      <c r="O48" s="39">
        <v>1.340937367</v>
      </c>
      <c r="P48" s="39">
        <v>0.1036113887</v>
      </c>
      <c r="Q48" s="39">
        <v>11.59990339</v>
      </c>
      <c r="R48" s="39">
        <v>3.1273891759999999</v>
      </c>
      <c r="S48" s="39">
        <v>8.6661192660000008</v>
      </c>
    </row>
    <row r="49" spans="1:21" x14ac:dyDescent="0.25">
      <c r="A49" s="39">
        <v>120</v>
      </c>
      <c r="B49" s="39">
        <v>147.5</v>
      </c>
      <c r="C49" s="39">
        <v>237</v>
      </c>
      <c r="D49" s="39">
        <v>25</v>
      </c>
      <c r="E49" s="39">
        <v>250</v>
      </c>
      <c r="F49" s="19">
        <v>0.25</v>
      </c>
      <c r="G49" s="42">
        <v>1.43</v>
      </c>
      <c r="H49" s="42">
        <v>1.26</v>
      </c>
      <c r="I49" s="42">
        <v>875</v>
      </c>
      <c r="J49" s="19">
        <v>5</v>
      </c>
      <c r="K49" s="19" t="s">
        <v>14</v>
      </c>
      <c r="L49" s="43"/>
      <c r="M49" s="41">
        <v>1.476780217</v>
      </c>
      <c r="N49" s="39">
        <v>2.4707471909999999E-4</v>
      </c>
      <c r="O49" s="39">
        <v>1.197463511</v>
      </c>
      <c r="P49" s="39">
        <v>0.2768190566</v>
      </c>
      <c r="Q49" s="39">
        <v>10.970012540000001</v>
      </c>
      <c r="R49" s="39">
        <v>14.18856267</v>
      </c>
      <c r="S49" s="39">
        <v>8.6455828550000007</v>
      </c>
      <c r="T49" s="1">
        <f>((C49+D49)^2-C49^2)*S49</f>
        <v>107853.646116125</v>
      </c>
      <c r="U49" s="1">
        <f>T49*E48</f>
        <v>26963411.529031251</v>
      </c>
    </row>
    <row r="50" spans="1:21" x14ac:dyDescent="0.25">
      <c r="A50" s="39">
        <v>170</v>
      </c>
      <c r="B50" s="39">
        <v>205</v>
      </c>
      <c r="C50" s="39">
        <v>352</v>
      </c>
      <c r="D50" s="39">
        <v>40</v>
      </c>
      <c r="E50" s="39">
        <v>300</v>
      </c>
      <c r="F50" s="19">
        <v>0.25</v>
      </c>
      <c r="G50" s="42">
        <v>1.43</v>
      </c>
      <c r="H50" s="42">
        <v>1.26</v>
      </c>
      <c r="I50" s="42">
        <v>875</v>
      </c>
      <c r="J50" s="19">
        <v>5</v>
      </c>
      <c r="K50" s="19" t="s">
        <v>14</v>
      </c>
      <c r="L50" s="43"/>
      <c r="M50" s="41">
        <v>1.649941739</v>
      </c>
      <c r="N50" s="39">
        <v>2.081262236E-4</v>
      </c>
      <c r="O50" s="39">
        <v>1.3485288019999999</v>
      </c>
      <c r="P50" s="39">
        <v>0.13649434869999999</v>
      </c>
      <c r="Q50" s="39">
        <v>10.745992449999999</v>
      </c>
      <c r="R50" s="39">
        <v>5.9830265799999998</v>
      </c>
      <c r="S50" s="39">
        <v>8.6330688129999995</v>
      </c>
    </row>
    <row r="51" spans="1:21" hidden="1" x14ac:dyDescent="0.25">
      <c r="A51" s="39">
        <v>120</v>
      </c>
      <c r="B51" s="39">
        <v>147.5</v>
      </c>
      <c r="C51" s="39">
        <v>237</v>
      </c>
      <c r="D51" s="39">
        <v>40</v>
      </c>
      <c r="E51" s="39">
        <v>250</v>
      </c>
      <c r="F51" s="19">
        <v>0.25</v>
      </c>
      <c r="G51" s="40">
        <v>1.26</v>
      </c>
      <c r="H51" s="40">
        <v>1.26</v>
      </c>
      <c r="I51" s="40">
        <v>955</v>
      </c>
      <c r="J51" s="19">
        <v>5</v>
      </c>
      <c r="K51" s="19" t="s">
        <v>14</v>
      </c>
      <c r="L51" s="43"/>
      <c r="M51" s="41">
        <v>1.2962889129999999</v>
      </c>
      <c r="N51" s="39">
        <v>3.3980144279999999E-4</v>
      </c>
      <c r="O51" s="39">
        <v>1.1162561799999999</v>
      </c>
      <c r="P51" s="39">
        <v>0</v>
      </c>
      <c r="Q51" s="39">
        <v>12.10209833</v>
      </c>
      <c r="R51" s="39">
        <v>0.61358108010000001</v>
      </c>
      <c r="S51" s="39">
        <v>8.6183116319999993</v>
      </c>
    </row>
    <row r="52" spans="1:21" hidden="1" x14ac:dyDescent="0.25">
      <c r="A52" s="39">
        <v>120</v>
      </c>
      <c r="B52" s="39">
        <v>147.5</v>
      </c>
      <c r="C52" s="39">
        <v>237</v>
      </c>
      <c r="D52" s="39">
        <v>35</v>
      </c>
      <c r="E52" s="39">
        <v>200</v>
      </c>
      <c r="F52" s="19">
        <v>0.25</v>
      </c>
      <c r="G52" s="45">
        <v>1.37</v>
      </c>
      <c r="H52" s="45">
        <v>1.37</v>
      </c>
      <c r="I52" s="45">
        <v>955</v>
      </c>
      <c r="J52" s="19">
        <v>5</v>
      </c>
      <c r="K52" s="19" t="s">
        <v>14</v>
      </c>
      <c r="L52" s="43"/>
      <c r="M52" s="41">
        <v>1.411479565</v>
      </c>
      <c r="N52" s="39">
        <v>3.465920869E-4</v>
      </c>
      <c r="O52" s="39">
        <v>1.173008415</v>
      </c>
      <c r="P52" s="39">
        <v>2.2809446899999999E-2</v>
      </c>
      <c r="Q52" s="39">
        <v>12.39272894</v>
      </c>
      <c r="R52" s="39">
        <v>1.407671683</v>
      </c>
      <c r="S52" s="39">
        <v>8.6111884990000007</v>
      </c>
    </row>
    <row r="53" spans="1:21" hidden="1" x14ac:dyDescent="0.25">
      <c r="A53" s="39">
        <v>120</v>
      </c>
      <c r="B53" s="39">
        <v>147.5</v>
      </c>
      <c r="C53" s="39">
        <v>237</v>
      </c>
      <c r="D53" s="39">
        <v>25</v>
      </c>
      <c r="E53" s="39">
        <v>250</v>
      </c>
      <c r="F53" s="19">
        <v>0.25</v>
      </c>
      <c r="G53" s="45">
        <v>1.37</v>
      </c>
      <c r="H53" s="45">
        <v>1.37</v>
      </c>
      <c r="I53" s="45">
        <v>955</v>
      </c>
      <c r="J53" s="19">
        <v>5</v>
      </c>
      <c r="K53" s="19" t="s">
        <v>14</v>
      </c>
      <c r="L53" s="43"/>
      <c r="M53" s="41">
        <v>1.411479565</v>
      </c>
      <c r="N53" s="39">
        <v>3.465920869E-4</v>
      </c>
      <c r="O53" s="39">
        <v>1.1350079040000001</v>
      </c>
      <c r="P53" s="39">
        <v>5.3736894239999999E-2</v>
      </c>
      <c r="Q53" s="39">
        <v>10.57393626</v>
      </c>
      <c r="R53" s="39">
        <v>2.7159236440000001</v>
      </c>
      <c r="S53" s="39">
        <v>8.6017795550000002</v>
      </c>
    </row>
    <row r="54" spans="1:21" hidden="1" x14ac:dyDescent="0.25">
      <c r="A54" s="39">
        <v>155</v>
      </c>
      <c r="B54" s="39">
        <v>185</v>
      </c>
      <c r="C54" s="39">
        <v>297</v>
      </c>
      <c r="D54" s="39">
        <v>50</v>
      </c>
      <c r="E54" s="39">
        <v>250</v>
      </c>
      <c r="F54" s="19">
        <v>0.25</v>
      </c>
      <c r="G54" s="45">
        <v>1.37</v>
      </c>
      <c r="H54" s="45">
        <v>1.37</v>
      </c>
      <c r="I54" s="45">
        <v>955</v>
      </c>
      <c r="J54" s="19">
        <v>5</v>
      </c>
      <c r="K54" s="19" t="s">
        <v>14</v>
      </c>
      <c r="L54" s="43"/>
      <c r="M54" s="41">
        <v>1.466644348</v>
      </c>
      <c r="N54" s="39">
        <v>3.6897255249999998E-4</v>
      </c>
      <c r="O54" s="39">
        <v>1.2125552230000001</v>
      </c>
      <c r="P54" s="39">
        <v>0</v>
      </c>
      <c r="Q54" s="39">
        <v>13.076739269999999</v>
      </c>
      <c r="R54" s="39">
        <v>1.196347549</v>
      </c>
      <c r="S54" s="39">
        <v>8.5945207719999992</v>
      </c>
    </row>
    <row r="55" spans="1:21" x14ac:dyDescent="0.25">
      <c r="A55" s="39">
        <v>120</v>
      </c>
      <c r="B55" s="39">
        <v>147.5</v>
      </c>
      <c r="C55" s="39">
        <v>237</v>
      </c>
      <c r="D55" s="39">
        <v>30</v>
      </c>
      <c r="E55" s="39">
        <v>250</v>
      </c>
      <c r="F55" s="19">
        <v>0.25</v>
      </c>
      <c r="G55" s="42">
        <v>1.43</v>
      </c>
      <c r="H55" s="42">
        <v>1.26</v>
      </c>
      <c r="I55" s="42">
        <v>875</v>
      </c>
      <c r="J55" s="19">
        <v>5</v>
      </c>
      <c r="K55" s="19" t="s">
        <v>14</v>
      </c>
      <c r="L55" s="43"/>
      <c r="M55" s="41">
        <v>1.476780217</v>
      </c>
      <c r="N55" s="39">
        <v>2.4707471909999999E-4</v>
      </c>
      <c r="O55" s="39">
        <v>1.2222854240000001</v>
      </c>
      <c r="P55" s="39">
        <v>0.19907081130000001</v>
      </c>
      <c r="Q55" s="39">
        <v>11.51919932</v>
      </c>
      <c r="R55" s="39">
        <v>12.49389699</v>
      </c>
      <c r="S55" s="39">
        <v>8.5846224020000008</v>
      </c>
      <c r="T55" s="1">
        <f>((C55+D55)^2-C55^2)*S55</f>
        <v>129799.49071824001</v>
      </c>
      <c r="U55" s="1">
        <f>T55*E54</f>
        <v>32449872.679560002</v>
      </c>
    </row>
    <row r="56" spans="1:21" hidden="1" x14ac:dyDescent="0.25">
      <c r="A56" s="39">
        <v>120</v>
      </c>
      <c r="B56" s="39">
        <v>147.5</v>
      </c>
      <c r="C56" s="39">
        <v>237</v>
      </c>
      <c r="D56" s="39">
        <v>50</v>
      </c>
      <c r="E56" s="39">
        <v>250</v>
      </c>
      <c r="F56" s="19">
        <v>0.25</v>
      </c>
      <c r="G56" s="45">
        <v>1.37</v>
      </c>
      <c r="H56" s="45">
        <v>1.37</v>
      </c>
      <c r="I56" s="45">
        <v>955</v>
      </c>
      <c r="J56" s="19">
        <v>5</v>
      </c>
      <c r="K56" s="19" t="s">
        <v>14</v>
      </c>
      <c r="L56" s="43"/>
      <c r="M56" s="41">
        <v>1.411479565</v>
      </c>
      <c r="N56" s="39">
        <v>3.465920869E-4</v>
      </c>
      <c r="O56" s="39">
        <v>1.2423624609999999</v>
      </c>
      <c r="P56" s="39">
        <v>0</v>
      </c>
      <c r="Q56" s="39">
        <v>12.40246919</v>
      </c>
      <c r="R56" s="39">
        <v>1.755711869</v>
      </c>
      <c r="S56" s="39">
        <v>8.578941017</v>
      </c>
    </row>
    <row r="57" spans="1:21" x14ac:dyDescent="0.25">
      <c r="A57" s="39">
        <v>120</v>
      </c>
      <c r="B57" s="39">
        <v>147.5</v>
      </c>
      <c r="C57" s="39">
        <v>267</v>
      </c>
      <c r="D57" s="39">
        <v>40</v>
      </c>
      <c r="E57" s="39">
        <v>300</v>
      </c>
      <c r="F57" s="19">
        <v>0.25</v>
      </c>
      <c r="G57" s="42">
        <v>1.43</v>
      </c>
      <c r="H57" s="42">
        <v>1.26</v>
      </c>
      <c r="I57" s="42">
        <v>875</v>
      </c>
      <c r="J57" s="19">
        <v>5</v>
      </c>
      <c r="K57" s="19" t="s">
        <v>14</v>
      </c>
      <c r="L57" s="43"/>
      <c r="M57" s="41">
        <v>1.7034484780000001</v>
      </c>
      <c r="N57" s="39">
        <v>2.4604033920000001E-4</v>
      </c>
      <c r="O57" s="39">
        <v>1.48754812</v>
      </c>
      <c r="P57" s="39">
        <v>0.1671863978</v>
      </c>
      <c r="Q57" s="39">
        <v>11.93624666</v>
      </c>
      <c r="R57" s="39">
        <v>8.4112374679999995</v>
      </c>
      <c r="S57" s="39">
        <v>8.5351430700000002</v>
      </c>
      <c r="T57" s="1">
        <f>((C57+D57)^2-C57^2)*S57</f>
        <v>195966.88488719999</v>
      </c>
    </row>
    <row r="58" spans="1:21" hidden="1" x14ac:dyDescent="0.25">
      <c r="A58" s="39">
        <v>120</v>
      </c>
      <c r="B58" s="39">
        <v>147.5</v>
      </c>
      <c r="C58" s="39">
        <v>237</v>
      </c>
      <c r="D58" s="39">
        <v>45</v>
      </c>
      <c r="E58" s="39">
        <v>200</v>
      </c>
      <c r="F58" s="19">
        <v>0.25</v>
      </c>
      <c r="G58" s="45">
        <v>1.37</v>
      </c>
      <c r="H58" s="45">
        <v>1.37</v>
      </c>
      <c r="I58" s="45">
        <v>955</v>
      </c>
      <c r="J58" s="19">
        <v>5</v>
      </c>
      <c r="K58" s="19" t="s">
        <v>14</v>
      </c>
      <c r="L58" s="43"/>
      <c r="M58" s="41">
        <v>1.411479565</v>
      </c>
      <c r="N58" s="39">
        <v>3.465920869E-4</v>
      </c>
      <c r="O58" s="39">
        <v>1.2107733599999999</v>
      </c>
      <c r="P58" s="39">
        <v>0</v>
      </c>
      <c r="Q58" s="39">
        <v>12.74136927</v>
      </c>
      <c r="R58" s="39">
        <v>1.381353568</v>
      </c>
      <c r="S58" s="39">
        <v>8.5191558169999997</v>
      </c>
    </row>
    <row r="59" spans="1:21" hidden="1" x14ac:dyDescent="0.25">
      <c r="A59" s="39">
        <v>155</v>
      </c>
      <c r="B59" s="39">
        <v>185</v>
      </c>
      <c r="C59" s="39">
        <v>297</v>
      </c>
      <c r="D59" s="39">
        <v>55</v>
      </c>
      <c r="E59" s="39">
        <v>200</v>
      </c>
      <c r="F59" s="19">
        <v>0.25</v>
      </c>
      <c r="G59" s="45">
        <v>1.37</v>
      </c>
      <c r="H59" s="45">
        <v>1.37</v>
      </c>
      <c r="I59" s="45">
        <v>955</v>
      </c>
      <c r="J59" s="19">
        <v>5</v>
      </c>
      <c r="K59" s="19" t="s">
        <v>14</v>
      </c>
      <c r="L59" s="43"/>
      <c r="M59" s="41">
        <v>1.466644348</v>
      </c>
      <c r="N59" s="39">
        <v>3.6897255249999998E-4</v>
      </c>
      <c r="O59" s="39">
        <v>1.2024744759999999</v>
      </c>
      <c r="P59" s="39">
        <v>0</v>
      </c>
      <c r="Q59" s="39">
        <v>12.50240076</v>
      </c>
      <c r="R59" s="39">
        <v>0.55890565510000001</v>
      </c>
      <c r="S59" s="39">
        <v>8.5150797879999995</v>
      </c>
    </row>
    <row r="60" spans="1:21" hidden="1" x14ac:dyDescent="0.25">
      <c r="A60" s="39">
        <v>170</v>
      </c>
      <c r="B60" s="39">
        <v>205</v>
      </c>
      <c r="C60" s="39">
        <v>352</v>
      </c>
      <c r="D60" s="39">
        <v>45</v>
      </c>
      <c r="E60" s="39">
        <v>250</v>
      </c>
      <c r="F60" s="19">
        <v>0.25</v>
      </c>
      <c r="G60" s="45">
        <v>1.37</v>
      </c>
      <c r="H60" s="45">
        <v>1.37</v>
      </c>
      <c r="I60" s="45">
        <v>955</v>
      </c>
      <c r="J60" s="19">
        <v>5</v>
      </c>
      <c r="K60" s="19" t="s">
        <v>14</v>
      </c>
      <c r="L60" s="43"/>
      <c r="M60" s="41">
        <v>1.5824708700000001</v>
      </c>
      <c r="N60" s="39">
        <v>3.0131163859999999E-4</v>
      </c>
      <c r="O60" s="39">
        <v>1.2850535199999999</v>
      </c>
      <c r="P60" s="39">
        <v>0</v>
      </c>
      <c r="Q60" s="39">
        <v>10.923270309999999</v>
      </c>
      <c r="R60" s="39">
        <v>0.76399287319999998</v>
      </c>
      <c r="S60" s="39">
        <v>8.5078585259999997</v>
      </c>
    </row>
    <row r="61" spans="1:21" hidden="1" x14ac:dyDescent="0.25">
      <c r="A61" s="39">
        <v>155</v>
      </c>
      <c r="B61" s="39">
        <v>185</v>
      </c>
      <c r="C61" s="39">
        <v>297</v>
      </c>
      <c r="D61" s="39">
        <v>60</v>
      </c>
      <c r="E61" s="39">
        <v>200</v>
      </c>
      <c r="F61" s="19">
        <v>0.25</v>
      </c>
      <c r="G61" s="45">
        <v>1.37</v>
      </c>
      <c r="H61" s="45">
        <v>1.37</v>
      </c>
      <c r="I61" s="45">
        <v>955</v>
      </c>
      <c r="J61" s="19">
        <v>5</v>
      </c>
      <c r="K61" s="19" t="s">
        <v>14</v>
      </c>
      <c r="L61" s="43"/>
      <c r="M61" s="41">
        <v>1.466644348</v>
      </c>
      <c r="N61" s="39">
        <v>3.6897255249999998E-4</v>
      </c>
      <c r="O61" s="39">
        <v>1.2165484280000001</v>
      </c>
      <c r="P61" s="39">
        <v>0</v>
      </c>
      <c r="Q61" s="39">
        <v>12.98079776</v>
      </c>
      <c r="R61" s="39">
        <v>0.55482831129999999</v>
      </c>
      <c r="S61" s="39">
        <v>8.4923045829999992</v>
      </c>
    </row>
    <row r="62" spans="1:21" x14ac:dyDescent="0.25">
      <c r="A62" s="39">
        <v>155</v>
      </c>
      <c r="B62" s="39">
        <v>185</v>
      </c>
      <c r="C62" s="39">
        <v>297</v>
      </c>
      <c r="D62" s="39">
        <v>50</v>
      </c>
      <c r="E62" s="39">
        <v>250</v>
      </c>
      <c r="F62" s="19">
        <v>0.25</v>
      </c>
      <c r="G62" s="42">
        <v>1.43</v>
      </c>
      <c r="H62" s="42">
        <v>1.26</v>
      </c>
      <c r="I62" s="42">
        <v>875</v>
      </c>
      <c r="J62" s="19">
        <v>5</v>
      </c>
      <c r="K62" s="19" t="s">
        <v>14</v>
      </c>
      <c r="L62" s="43"/>
      <c r="M62" s="41">
        <v>1.5335373910000001</v>
      </c>
      <c r="N62" s="39">
        <v>2.4797296640000001E-4</v>
      </c>
      <c r="O62" s="39">
        <v>1.2777551840000001</v>
      </c>
      <c r="P62" s="39">
        <v>0.12745370310000001</v>
      </c>
      <c r="Q62" s="39">
        <v>13.43174277</v>
      </c>
      <c r="R62" s="39">
        <v>5.2958029010000001</v>
      </c>
      <c r="S62" s="39">
        <v>8.4885437859999993</v>
      </c>
    </row>
    <row r="63" spans="1:21" hidden="1" x14ac:dyDescent="0.25">
      <c r="A63" s="39">
        <v>120</v>
      </c>
      <c r="B63" s="39">
        <v>147.5</v>
      </c>
      <c r="C63" s="39">
        <v>237</v>
      </c>
      <c r="D63" s="39">
        <v>30</v>
      </c>
      <c r="E63" s="39">
        <v>250</v>
      </c>
      <c r="F63" s="19">
        <v>0.25</v>
      </c>
      <c r="G63" s="45">
        <v>1.37</v>
      </c>
      <c r="H63" s="45">
        <v>1.37</v>
      </c>
      <c r="I63" s="45">
        <v>955</v>
      </c>
      <c r="J63" s="19">
        <v>5</v>
      </c>
      <c r="K63" s="19" t="s">
        <v>14</v>
      </c>
      <c r="L63" s="43"/>
      <c r="M63" s="41">
        <v>1.411479565</v>
      </c>
      <c r="N63" s="39">
        <v>3.465920869E-4</v>
      </c>
      <c r="O63" s="39">
        <v>1.1593564110000001</v>
      </c>
      <c r="P63" s="39">
        <v>3.3400438150000003E-2</v>
      </c>
      <c r="Q63" s="39">
        <v>11.14685278</v>
      </c>
      <c r="R63" s="39">
        <v>2.4340707460000002</v>
      </c>
      <c r="S63" s="39">
        <v>8.4757851439999996</v>
      </c>
    </row>
    <row r="64" spans="1:21" x14ac:dyDescent="0.25">
      <c r="A64" s="39">
        <v>155</v>
      </c>
      <c r="B64" s="39">
        <v>185</v>
      </c>
      <c r="C64" s="39">
        <v>297</v>
      </c>
      <c r="D64" s="39">
        <v>60</v>
      </c>
      <c r="E64" s="39">
        <v>250</v>
      </c>
      <c r="F64" s="19">
        <v>0.25</v>
      </c>
      <c r="G64" s="42">
        <v>1.43</v>
      </c>
      <c r="H64" s="42">
        <v>1.26</v>
      </c>
      <c r="I64" s="42">
        <v>875</v>
      </c>
      <c r="J64" s="19">
        <v>5</v>
      </c>
      <c r="K64" s="19" t="s">
        <v>14</v>
      </c>
      <c r="L64" s="43"/>
      <c r="M64" s="41">
        <v>1.5335373910000001</v>
      </c>
      <c r="N64" s="39">
        <v>2.4797296640000001E-4</v>
      </c>
      <c r="O64" s="39">
        <v>1.3094670559999999</v>
      </c>
      <c r="P64" s="39">
        <v>7.2564339780000001E-2</v>
      </c>
      <c r="Q64" s="39">
        <v>13.37787234</v>
      </c>
      <c r="R64" s="39">
        <v>4.7288698949999999</v>
      </c>
      <c r="S64" s="39">
        <v>8.4754064620000005</v>
      </c>
    </row>
    <row r="65" spans="1:21" x14ac:dyDescent="0.25">
      <c r="A65" s="39">
        <v>155</v>
      </c>
      <c r="B65" s="39">
        <v>185</v>
      </c>
      <c r="C65" s="39">
        <v>297</v>
      </c>
      <c r="D65" s="39">
        <v>25</v>
      </c>
      <c r="E65" s="39">
        <v>300</v>
      </c>
      <c r="F65" s="19">
        <v>0.25</v>
      </c>
      <c r="G65" s="42">
        <v>1.43</v>
      </c>
      <c r="H65" s="42">
        <v>1.26</v>
      </c>
      <c r="I65" s="42">
        <v>875</v>
      </c>
      <c r="J65" s="19">
        <v>5</v>
      </c>
      <c r="K65" s="19" t="s">
        <v>14</v>
      </c>
      <c r="L65" s="43"/>
      <c r="M65" s="41">
        <v>1.53010413</v>
      </c>
      <c r="N65" s="39">
        <v>2.6220895149999999E-4</v>
      </c>
      <c r="O65" s="39">
        <v>1.1785975319999999</v>
      </c>
      <c r="P65" s="39">
        <v>0.33964589319999999</v>
      </c>
      <c r="Q65" s="39">
        <v>10.092781609999999</v>
      </c>
      <c r="R65" s="39">
        <v>14.833891769999999</v>
      </c>
      <c r="S65" s="39">
        <v>8.4740757119999994</v>
      </c>
    </row>
    <row r="66" spans="1:21" x14ac:dyDescent="0.25">
      <c r="A66" s="39">
        <v>120</v>
      </c>
      <c r="B66" s="39">
        <v>147.5</v>
      </c>
      <c r="C66" s="39">
        <v>237</v>
      </c>
      <c r="D66" s="39">
        <v>45</v>
      </c>
      <c r="E66" s="39">
        <v>300</v>
      </c>
      <c r="F66" s="19">
        <v>0.25</v>
      </c>
      <c r="G66" s="42">
        <v>1.43</v>
      </c>
      <c r="H66" s="42">
        <v>1.26</v>
      </c>
      <c r="I66" s="42">
        <v>875</v>
      </c>
      <c r="J66" s="19">
        <v>5</v>
      </c>
      <c r="K66" s="19" t="s">
        <v>14</v>
      </c>
      <c r="L66" s="43"/>
      <c r="M66" s="41">
        <v>1.477013913</v>
      </c>
      <c r="N66" s="39">
        <v>2.463118009E-4</v>
      </c>
      <c r="O66" s="39">
        <v>1.2942913579999999</v>
      </c>
      <c r="P66" s="39">
        <v>0.12505825549999999</v>
      </c>
      <c r="Q66" s="39">
        <v>13.69409847</v>
      </c>
      <c r="R66" s="39">
        <v>13.50730474</v>
      </c>
      <c r="S66" s="39">
        <v>8.4714324459999997</v>
      </c>
      <c r="T66" s="1">
        <f>((C66+D66)^2-C66^2)*S66</f>
        <v>197850.30477632998</v>
      </c>
      <c r="U66" s="1">
        <f>T66*E65</f>
        <v>59355091.432898998</v>
      </c>
    </row>
    <row r="67" spans="1:21" hidden="1" x14ac:dyDescent="0.25">
      <c r="A67" s="39">
        <v>120</v>
      </c>
      <c r="B67" s="39">
        <v>147.5</v>
      </c>
      <c r="C67" s="39">
        <v>237</v>
      </c>
      <c r="D67" s="39">
        <v>35</v>
      </c>
      <c r="E67" s="39">
        <v>300</v>
      </c>
      <c r="F67" s="19">
        <v>0.25</v>
      </c>
      <c r="G67" s="40">
        <v>1.26</v>
      </c>
      <c r="H67" s="40">
        <v>1.26</v>
      </c>
      <c r="I67" s="40">
        <v>955</v>
      </c>
      <c r="J67" s="19">
        <v>5</v>
      </c>
      <c r="K67" s="19" t="s">
        <v>14</v>
      </c>
      <c r="L67" s="43"/>
      <c r="M67" s="41">
        <v>1.2962889129999999</v>
      </c>
      <c r="N67" s="39">
        <v>3.3980144279999999E-4</v>
      </c>
      <c r="O67" s="39">
        <v>1.0976177899999999</v>
      </c>
      <c r="P67" s="39">
        <v>0</v>
      </c>
      <c r="Q67" s="39">
        <v>11.447314909999999</v>
      </c>
      <c r="R67" s="39">
        <v>0.99984867379999998</v>
      </c>
      <c r="S67" s="39">
        <v>8.4524816289999993</v>
      </c>
    </row>
    <row r="68" spans="1:21" x14ac:dyDescent="0.25">
      <c r="A68" s="39">
        <v>120</v>
      </c>
      <c r="B68" s="39">
        <v>147.5</v>
      </c>
      <c r="C68" s="39">
        <v>237</v>
      </c>
      <c r="D68" s="39">
        <v>20</v>
      </c>
      <c r="E68" s="39">
        <v>300</v>
      </c>
      <c r="F68" s="19">
        <v>0.25</v>
      </c>
      <c r="G68" s="42">
        <v>1.43</v>
      </c>
      <c r="H68" s="42">
        <v>1.26</v>
      </c>
      <c r="I68" s="42">
        <v>875</v>
      </c>
      <c r="J68" s="19">
        <v>5</v>
      </c>
      <c r="K68" s="19" t="s">
        <v>14</v>
      </c>
      <c r="L68" s="43"/>
      <c r="M68" s="41">
        <v>1.477013913</v>
      </c>
      <c r="N68" s="39">
        <v>2.463118009E-4</v>
      </c>
      <c r="O68" s="39">
        <v>1.1718019239999999</v>
      </c>
      <c r="P68" s="39">
        <v>0.45598164190000001</v>
      </c>
      <c r="Q68" s="39">
        <v>10.110941479999999</v>
      </c>
      <c r="R68" s="39">
        <v>19.954500849999999</v>
      </c>
      <c r="S68" s="39">
        <v>8.4460408870000006</v>
      </c>
      <c r="T68" s="1">
        <f>((C68+D68)^2-C68^2)*S68</f>
        <v>83446.883963560002</v>
      </c>
      <c r="U68" s="1">
        <f>T68*E67</f>
        <v>25034065.189068001</v>
      </c>
    </row>
    <row r="69" spans="1:21" hidden="1" x14ac:dyDescent="0.25">
      <c r="A69" s="39">
        <v>170</v>
      </c>
      <c r="B69" s="39">
        <v>205</v>
      </c>
      <c r="C69" s="39">
        <v>352</v>
      </c>
      <c r="D69" s="39">
        <v>40</v>
      </c>
      <c r="E69" s="39">
        <v>300</v>
      </c>
      <c r="F69" s="19">
        <v>0.25</v>
      </c>
      <c r="G69" s="45">
        <v>1.37</v>
      </c>
      <c r="H69" s="45">
        <v>1.37</v>
      </c>
      <c r="I69" s="45">
        <v>955</v>
      </c>
      <c r="J69" s="19">
        <v>5</v>
      </c>
      <c r="K69" s="19" t="s">
        <v>14</v>
      </c>
      <c r="L69" s="43"/>
      <c r="M69" s="41">
        <v>1.5824708700000001</v>
      </c>
      <c r="N69" s="39">
        <v>3.0131163859999999E-4</v>
      </c>
      <c r="O69" s="39">
        <v>1.2899942090000001</v>
      </c>
      <c r="P69" s="39">
        <v>2.8350067289999999E-2</v>
      </c>
      <c r="Q69" s="39">
        <v>10.264031259999999</v>
      </c>
      <c r="R69" s="39">
        <v>1.398879985</v>
      </c>
      <c r="S69" s="39">
        <v>8.4357901030000004</v>
      </c>
    </row>
    <row r="70" spans="1:21" hidden="1" x14ac:dyDescent="0.25">
      <c r="A70" s="39">
        <v>155</v>
      </c>
      <c r="B70" s="39">
        <v>185</v>
      </c>
      <c r="C70" s="39">
        <v>297</v>
      </c>
      <c r="D70" s="39">
        <v>50</v>
      </c>
      <c r="E70" s="39">
        <v>200</v>
      </c>
      <c r="F70" s="19">
        <v>0.25</v>
      </c>
      <c r="G70" s="45">
        <v>1.37</v>
      </c>
      <c r="H70" s="45">
        <v>1.37</v>
      </c>
      <c r="I70" s="45">
        <v>955</v>
      </c>
      <c r="J70" s="19">
        <v>5</v>
      </c>
      <c r="K70" s="19" t="s">
        <v>14</v>
      </c>
      <c r="L70" s="43"/>
      <c r="M70" s="41">
        <v>1.466644348</v>
      </c>
      <c r="N70" s="39">
        <v>3.6897255249999998E-4</v>
      </c>
      <c r="O70" s="39">
        <v>1.1878277340000001</v>
      </c>
      <c r="P70" s="39">
        <v>0</v>
      </c>
      <c r="Q70" s="39">
        <v>13.03831654</v>
      </c>
      <c r="R70" s="39">
        <v>0.60474260530000001</v>
      </c>
      <c r="S70" s="39">
        <v>8.4212746850000002</v>
      </c>
    </row>
    <row r="71" spans="1:21" x14ac:dyDescent="0.25">
      <c r="A71" s="39">
        <v>140</v>
      </c>
      <c r="B71" s="39">
        <v>170</v>
      </c>
      <c r="C71" s="39">
        <v>304</v>
      </c>
      <c r="D71" s="39">
        <v>35</v>
      </c>
      <c r="E71" s="39">
        <v>300</v>
      </c>
      <c r="F71" s="19">
        <v>0.25</v>
      </c>
      <c r="G71" s="42">
        <v>1.43</v>
      </c>
      <c r="H71" s="42">
        <v>1.26</v>
      </c>
      <c r="I71" s="42">
        <v>875</v>
      </c>
      <c r="J71" s="19">
        <v>5</v>
      </c>
      <c r="K71" s="19" t="s">
        <v>14</v>
      </c>
      <c r="L71" s="43"/>
      <c r="M71" s="41">
        <v>1.707561522</v>
      </c>
      <c r="N71" s="39">
        <v>2.1025642500000001E-4</v>
      </c>
      <c r="O71" s="39">
        <v>1.4370057359999999</v>
      </c>
      <c r="P71" s="39">
        <v>0.2220115725</v>
      </c>
      <c r="Q71" s="39">
        <v>10.73358543</v>
      </c>
      <c r="R71" s="39">
        <v>7.9949123340000003</v>
      </c>
      <c r="S71" s="39">
        <v>8.4184530780000006</v>
      </c>
    </row>
    <row r="72" spans="1:21" hidden="1" x14ac:dyDescent="0.25">
      <c r="A72" s="39">
        <v>120</v>
      </c>
      <c r="B72" s="39">
        <v>147.5</v>
      </c>
      <c r="C72" s="39">
        <v>237</v>
      </c>
      <c r="D72" s="39">
        <v>40</v>
      </c>
      <c r="E72" s="39">
        <v>300</v>
      </c>
      <c r="F72" s="19">
        <v>0.25</v>
      </c>
      <c r="G72" s="40">
        <v>1.26</v>
      </c>
      <c r="H72" s="40">
        <v>1.26</v>
      </c>
      <c r="I72" s="40">
        <v>955</v>
      </c>
      <c r="J72" s="19">
        <v>5</v>
      </c>
      <c r="K72" s="19" t="s">
        <v>14</v>
      </c>
      <c r="L72" s="43"/>
      <c r="M72" s="41">
        <v>1.2962889129999999</v>
      </c>
      <c r="N72" s="39">
        <v>3.3980144279999999E-4</v>
      </c>
      <c r="O72" s="39">
        <v>1.1202496500000001</v>
      </c>
      <c r="P72" s="39">
        <v>0</v>
      </c>
      <c r="Q72" s="39">
        <v>11.52295309</v>
      </c>
      <c r="R72" s="39">
        <v>0.89532958920000005</v>
      </c>
      <c r="S72" s="39">
        <v>8.3878392680000005</v>
      </c>
    </row>
    <row r="73" spans="1:21" hidden="1" x14ac:dyDescent="0.25">
      <c r="A73" s="39">
        <v>120</v>
      </c>
      <c r="B73" s="39">
        <v>147.5</v>
      </c>
      <c r="C73" s="39">
        <v>237</v>
      </c>
      <c r="D73" s="39">
        <v>25</v>
      </c>
      <c r="E73" s="39">
        <v>200</v>
      </c>
      <c r="F73" s="19">
        <v>0.25</v>
      </c>
      <c r="G73" s="45">
        <v>1.37</v>
      </c>
      <c r="H73" s="45">
        <v>1.37</v>
      </c>
      <c r="I73" s="45">
        <v>955</v>
      </c>
      <c r="J73" s="19">
        <v>5</v>
      </c>
      <c r="K73" s="19" t="s">
        <v>14</v>
      </c>
      <c r="L73" s="43"/>
      <c r="M73" s="41">
        <v>1.411479565</v>
      </c>
      <c r="N73" s="39">
        <v>3.465920869E-4</v>
      </c>
      <c r="O73" s="39">
        <v>1.129747692</v>
      </c>
      <c r="P73" s="39">
        <v>3.8213762200000001E-2</v>
      </c>
      <c r="Q73" s="39">
        <v>10.360398310000001</v>
      </c>
      <c r="R73" s="39">
        <v>1.6438341970000001</v>
      </c>
      <c r="S73" s="39">
        <v>8.3772040780000001</v>
      </c>
    </row>
    <row r="74" spans="1:21" x14ac:dyDescent="0.25">
      <c r="A74" s="39">
        <v>170</v>
      </c>
      <c r="B74" s="39">
        <v>205</v>
      </c>
      <c r="C74" s="39">
        <v>352</v>
      </c>
      <c r="D74" s="39">
        <v>40</v>
      </c>
      <c r="E74" s="39">
        <v>250</v>
      </c>
      <c r="F74" s="19">
        <v>0.25</v>
      </c>
      <c r="G74" s="42">
        <v>1.43</v>
      </c>
      <c r="H74" s="42">
        <v>1.26</v>
      </c>
      <c r="I74" s="42">
        <v>875</v>
      </c>
      <c r="J74" s="19">
        <v>5</v>
      </c>
      <c r="K74" s="19" t="s">
        <v>14</v>
      </c>
      <c r="L74" s="43"/>
      <c r="M74" s="41">
        <v>1.6484049999999999</v>
      </c>
      <c r="N74" s="39">
        <v>2.099174361E-4</v>
      </c>
      <c r="O74" s="39">
        <v>1.3266663480000001</v>
      </c>
      <c r="P74" s="39">
        <v>0.1402229166</v>
      </c>
      <c r="Q74" s="39">
        <v>11.078782479999999</v>
      </c>
      <c r="R74" s="39">
        <v>3.438022584</v>
      </c>
      <c r="S74" s="39">
        <v>8.3767542269999993</v>
      </c>
    </row>
    <row r="75" spans="1:21" hidden="1" x14ac:dyDescent="0.25">
      <c r="A75" s="39">
        <v>120</v>
      </c>
      <c r="B75" s="39">
        <v>147.5</v>
      </c>
      <c r="C75" s="39">
        <v>237</v>
      </c>
      <c r="D75" s="39">
        <v>20</v>
      </c>
      <c r="E75" s="39">
        <v>300</v>
      </c>
      <c r="F75" s="19">
        <v>0.25</v>
      </c>
      <c r="G75" s="45">
        <v>1.37</v>
      </c>
      <c r="H75" s="45">
        <v>1.37</v>
      </c>
      <c r="I75" s="45">
        <v>955</v>
      </c>
      <c r="J75" s="19">
        <v>5</v>
      </c>
      <c r="K75" s="19" t="s">
        <v>14</v>
      </c>
      <c r="L75" s="43"/>
      <c r="M75" s="41">
        <v>1.411479565</v>
      </c>
      <c r="N75" s="39">
        <v>3.465920869E-4</v>
      </c>
      <c r="O75" s="39">
        <v>1.1065590919999999</v>
      </c>
      <c r="P75" s="39">
        <v>8.6959565160000002E-2</v>
      </c>
      <c r="Q75" s="39">
        <v>9.6605376599999992</v>
      </c>
      <c r="R75" s="39">
        <v>4.9453066100000003</v>
      </c>
      <c r="S75" s="39">
        <v>8.3760077089999996</v>
      </c>
    </row>
    <row r="76" spans="1:21" x14ac:dyDescent="0.25">
      <c r="A76" s="39">
        <v>120</v>
      </c>
      <c r="B76" s="39">
        <v>147.5</v>
      </c>
      <c r="C76" s="39">
        <v>267</v>
      </c>
      <c r="D76" s="39">
        <v>30</v>
      </c>
      <c r="E76" s="39">
        <v>300</v>
      </c>
      <c r="F76" s="19">
        <v>0.25</v>
      </c>
      <c r="G76" s="42">
        <v>1.43</v>
      </c>
      <c r="H76" s="42">
        <v>1.26</v>
      </c>
      <c r="I76" s="42">
        <v>875</v>
      </c>
      <c r="J76" s="19">
        <v>5</v>
      </c>
      <c r="K76" s="19" t="s">
        <v>14</v>
      </c>
      <c r="L76" s="43"/>
      <c r="M76" s="41">
        <v>1.7034484780000001</v>
      </c>
      <c r="N76" s="39">
        <v>2.4604033920000001E-4</v>
      </c>
      <c r="O76" s="39">
        <v>1.449250022</v>
      </c>
      <c r="P76" s="39">
        <v>0.24285227479999999</v>
      </c>
      <c r="Q76" s="39">
        <v>10.535418610000001</v>
      </c>
      <c r="R76" s="39">
        <v>10.06028186</v>
      </c>
      <c r="S76" s="39">
        <v>8.3630851150000005</v>
      </c>
      <c r="T76" s="1">
        <f>((C76+D76)^2-C76^2)*S76</f>
        <v>141503.4001458</v>
      </c>
    </row>
    <row r="77" spans="1:21" x14ac:dyDescent="0.25">
      <c r="A77" s="39">
        <v>170</v>
      </c>
      <c r="B77" s="39">
        <v>205</v>
      </c>
      <c r="C77" s="39">
        <v>352</v>
      </c>
      <c r="D77" s="39">
        <v>50</v>
      </c>
      <c r="E77" s="39">
        <v>300</v>
      </c>
      <c r="F77" s="19">
        <v>0.25</v>
      </c>
      <c r="G77" s="42">
        <v>1.43</v>
      </c>
      <c r="H77" s="42">
        <v>1.26</v>
      </c>
      <c r="I77" s="42">
        <v>875</v>
      </c>
      <c r="J77" s="19">
        <v>5</v>
      </c>
      <c r="K77" s="19" t="s">
        <v>14</v>
      </c>
      <c r="L77" s="43"/>
      <c r="M77" s="41">
        <v>1.649941739</v>
      </c>
      <c r="N77" s="39">
        <v>2.081262236E-4</v>
      </c>
      <c r="O77" s="39">
        <v>1.3793107200000001</v>
      </c>
      <c r="P77" s="39">
        <v>0.11470455609999999</v>
      </c>
      <c r="Q77" s="39">
        <v>11.80335292</v>
      </c>
      <c r="R77" s="39">
        <v>5.2597280389999996</v>
      </c>
      <c r="S77" s="39">
        <v>8.3437627939999999</v>
      </c>
    </row>
    <row r="78" spans="1:21" x14ac:dyDescent="0.25">
      <c r="A78" s="39">
        <v>120</v>
      </c>
      <c r="B78" s="39">
        <v>147.5</v>
      </c>
      <c r="C78" s="39">
        <v>237</v>
      </c>
      <c r="D78" s="39">
        <v>40</v>
      </c>
      <c r="E78" s="39">
        <v>200</v>
      </c>
      <c r="F78" s="19">
        <v>0.25</v>
      </c>
      <c r="G78" s="42">
        <v>1.43</v>
      </c>
      <c r="H78" s="42">
        <v>1.26</v>
      </c>
      <c r="I78" s="42">
        <v>875</v>
      </c>
      <c r="J78" s="19">
        <v>5</v>
      </c>
      <c r="K78" s="19" t="s">
        <v>14</v>
      </c>
      <c r="L78" s="43"/>
      <c r="M78" s="41">
        <v>1.4813173909999999</v>
      </c>
      <c r="N78" s="39">
        <v>2.4154832509999999E-4</v>
      </c>
      <c r="O78" s="39">
        <v>1.265434929</v>
      </c>
      <c r="P78" s="39">
        <v>0.15208141050000001</v>
      </c>
      <c r="Q78" s="39">
        <v>12.576749189999999</v>
      </c>
      <c r="R78" s="39">
        <v>5.740638058</v>
      </c>
      <c r="S78" s="39">
        <v>8.3413651079999998</v>
      </c>
      <c r="T78" s="1">
        <f>((C78+D78)^2-C78^2)*S78</f>
        <v>171498.46662048</v>
      </c>
      <c r="U78" s="1">
        <f>T78*E77</f>
        <v>51449539.986143999</v>
      </c>
    </row>
    <row r="79" spans="1:21" hidden="1" x14ac:dyDescent="0.25">
      <c r="A79" s="39">
        <v>155</v>
      </c>
      <c r="B79" s="39">
        <v>185</v>
      </c>
      <c r="C79" s="39">
        <v>297</v>
      </c>
      <c r="D79" s="39">
        <v>40</v>
      </c>
      <c r="E79" s="39">
        <v>250</v>
      </c>
      <c r="F79" s="19">
        <v>0.25</v>
      </c>
      <c r="G79" s="40">
        <v>1.26</v>
      </c>
      <c r="H79" s="40">
        <v>1.26</v>
      </c>
      <c r="I79" s="40">
        <v>955</v>
      </c>
      <c r="J79" s="19">
        <v>5</v>
      </c>
      <c r="K79" s="19" t="s">
        <v>14</v>
      </c>
      <c r="L79" s="43"/>
      <c r="M79" s="41">
        <v>1.348687609</v>
      </c>
      <c r="N79" s="39">
        <v>3.5169113879999998E-4</v>
      </c>
      <c r="O79" s="39">
        <v>1.09434912</v>
      </c>
      <c r="P79" s="39">
        <v>0</v>
      </c>
      <c r="Q79" s="39">
        <v>11.125976229999999</v>
      </c>
      <c r="R79" s="39">
        <v>0.41222743270000001</v>
      </c>
      <c r="S79" s="39">
        <v>8.3399279249999996</v>
      </c>
    </row>
    <row r="80" spans="1:21" x14ac:dyDescent="0.25">
      <c r="A80" s="39">
        <v>170</v>
      </c>
      <c r="B80" s="39">
        <v>205</v>
      </c>
      <c r="C80" s="39">
        <v>352</v>
      </c>
      <c r="D80" s="39">
        <v>45</v>
      </c>
      <c r="E80" s="39">
        <v>300</v>
      </c>
      <c r="F80" s="19">
        <v>0.25</v>
      </c>
      <c r="G80" s="42">
        <v>1.43</v>
      </c>
      <c r="H80" s="42">
        <v>1.26</v>
      </c>
      <c r="I80" s="42">
        <v>875</v>
      </c>
      <c r="J80" s="19">
        <v>5</v>
      </c>
      <c r="K80" s="19" t="s">
        <v>14</v>
      </c>
      <c r="L80" s="43"/>
      <c r="M80" s="41">
        <v>1.649941739</v>
      </c>
      <c r="N80" s="39">
        <v>2.081262236E-4</v>
      </c>
      <c r="O80" s="39">
        <v>1.364504583</v>
      </c>
      <c r="P80" s="39">
        <v>0.10532581520000001</v>
      </c>
      <c r="Q80" s="39">
        <v>11.686169380000001</v>
      </c>
      <c r="R80" s="39">
        <v>5.8100173509999999</v>
      </c>
      <c r="S80" s="39">
        <v>8.3381659809999995</v>
      </c>
    </row>
    <row r="81" spans="1:21" x14ac:dyDescent="0.25">
      <c r="A81" s="39">
        <v>170</v>
      </c>
      <c r="B81" s="39">
        <v>205</v>
      </c>
      <c r="C81" s="39">
        <v>352</v>
      </c>
      <c r="D81" s="39">
        <v>35</v>
      </c>
      <c r="E81" s="39">
        <v>300</v>
      </c>
      <c r="F81" s="19">
        <v>0.25</v>
      </c>
      <c r="G81" s="42">
        <v>1.43</v>
      </c>
      <c r="H81" s="42">
        <v>1.26</v>
      </c>
      <c r="I81" s="42">
        <v>875</v>
      </c>
      <c r="J81" s="19">
        <v>5</v>
      </c>
      <c r="K81" s="19" t="s">
        <v>14</v>
      </c>
      <c r="L81" s="43"/>
      <c r="M81" s="41">
        <v>1.649941739</v>
      </c>
      <c r="N81" s="39">
        <v>2.081262236E-4</v>
      </c>
      <c r="O81" s="39">
        <v>1.332218992</v>
      </c>
      <c r="P81" s="39">
        <v>0.2141853735</v>
      </c>
      <c r="Q81" s="39">
        <v>9.8408351310000004</v>
      </c>
      <c r="R81" s="39">
        <v>6.5606579629999997</v>
      </c>
      <c r="S81" s="39">
        <v>8.3374974890000004</v>
      </c>
    </row>
    <row r="82" spans="1:21" x14ac:dyDescent="0.25">
      <c r="A82" s="39">
        <v>155</v>
      </c>
      <c r="B82" s="39">
        <v>185</v>
      </c>
      <c r="C82" s="39">
        <v>297</v>
      </c>
      <c r="D82" s="39">
        <v>40</v>
      </c>
      <c r="E82" s="39">
        <v>200</v>
      </c>
      <c r="F82" s="19">
        <v>0.25</v>
      </c>
      <c r="G82" s="42">
        <v>1.43</v>
      </c>
      <c r="H82" s="42">
        <v>1.26</v>
      </c>
      <c r="I82" s="42">
        <v>875</v>
      </c>
      <c r="J82" s="19">
        <v>5</v>
      </c>
      <c r="K82" s="19" t="s">
        <v>14</v>
      </c>
      <c r="L82" s="43"/>
      <c r="M82" s="41">
        <v>1.542439348</v>
      </c>
      <c r="N82" s="39">
        <v>2.3434304939999999E-4</v>
      </c>
      <c r="O82" s="39">
        <v>1.2377263300000001</v>
      </c>
      <c r="P82" s="39">
        <v>9.470315503E-2</v>
      </c>
      <c r="Q82" s="39">
        <v>11.895111440000001</v>
      </c>
      <c r="R82" s="39">
        <v>3.1408855259999999</v>
      </c>
      <c r="S82" s="39">
        <v>8.3360091900000004</v>
      </c>
    </row>
    <row r="83" spans="1:21" hidden="1" x14ac:dyDescent="0.25">
      <c r="A83" s="39">
        <v>155</v>
      </c>
      <c r="B83" s="39">
        <v>185</v>
      </c>
      <c r="C83" s="39">
        <v>297</v>
      </c>
      <c r="D83" s="39">
        <v>35</v>
      </c>
      <c r="E83" s="39">
        <v>200</v>
      </c>
      <c r="F83" s="19">
        <v>0.25</v>
      </c>
      <c r="G83" s="45">
        <v>1.37</v>
      </c>
      <c r="H83" s="45">
        <v>1.37</v>
      </c>
      <c r="I83" s="45">
        <v>955</v>
      </c>
      <c r="J83" s="19">
        <v>5</v>
      </c>
      <c r="K83" s="19" t="s">
        <v>14</v>
      </c>
      <c r="L83" s="43"/>
      <c r="M83" s="41">
        <v>1.466644348</v>
      </c>
      <c r="N83" s="39">
        <v>3.6897255249999998E-4</v>
      </c>
      <c r="O83" s="39">
        <v>1.1394355780000001</v>
      </c>
      <c r="P83" s="39">
        <v>4.0021644410000003E-3</v>
      </c>
      <c r="Q83" s="39">
        <v>11.25570359</v>
      </c>
      <c r="R83" s="39">
        <v>0.87394004550000004</v>
      </c>
      <c r="S83" s="39">
        <v>8.3348969870000005</v>
      </c>
    </row>
    <row r="84" spans="1:21" hidden="1" x14ac:dyDescent="0.25">
      <c r="A84" s="39">
        <v>155</v>
      </c>
      <c r="B84" s="39">
        <v>185</v>
      </c>
      <c r="C84" s="39">
        <v>297</v>
      </c>
      <c r="D84" s="39">
        <v>45</v>
      </c>
      <c r="E84" s="39">
        <v>200</v>
      </c>
      <c r="F84" s="19">
        <v>0.25</v>
      </c>
      <c r="G84" s="40">
        <v>1.26</v>
      </c>
      <c r="H84" s="40">
        <v>1.26</v>
      </c>
      <c r="I84" s="40">
        <v>955</v>
      </c>
      <c r="J84" s="19">
        <v>5</v>
      </c>
      <c r="K84" s="19" t="s">
        <v>14</v>
      </c>
      <c r="L84" s="43"/>
      <c r="M84" s="41">
        <v>1.348687609</v>
      </c>
      <c r="N84" s="39">
        <v>3.5169113879999998E-4</v>
      </c>
      <c r="O84" s="39">
        <v>1.089151674</v>
      </c>
      <c r="P84" s="39">
        <v>0</v>
      </c>
      <c r="Q84" s="39">
        <v>11.6500854</v>
      </c>
      <c r="R84" s="39">
        <v>0.26330706529999998</v>
      </c>
      <c r="S84" s="39">
        <v>8.3191468480000008</v>
      </c>
    </row>
    <row r="85" spans="1:21" hidden="1" x14ac:dyDescent="0.25">
      <c r="A85" s="39">
        <v>120</v>
      </c>
      <c r="B85" s="39">
        <v>147.5</v>
      </c>
      <c r="C85" s="39">
        <v>237</v>
      </c>
      <c r="D85" s="39">
        <v>25</v>
      </c>
      <c r="E85" s="39">
        <v>300</v>
      </c>
      <c r="F85" s="19">
        <v>0.25</v>
      </c>
      <c r="G85" s="40">
        <v>1.26</v>
      </c>
      <c r="H85" s="40">
        <v>1.26</v>
      </c>
      <c r="I85" s="40">
        <v>955</v>
      </c>
      <c r="J85" s="19">
        <v>5</v>
      </c>
      <c r="K85" s="19" t="s">
        <v>14</v>
      </c>
      <c r="L85" s="43"/>
      <c r="M85" s="41">
        <v>1.2962889129999999</v>
      </c>
      <c r="N85" s="39">
        <v>3.3980144279999999E-4</v>
      </c>
      <c r="O85" s="39">
        <v>1.048601023</v>
      </c>
      <c r="P85" s="39">
        <v>1.00945489E-2</v>
      </c>
      <c r="Q85" s="39">
        <v>10.19202168</v>
      </c>
      <c r="R85" s="39">
        <v>1.1954073489999999</v>
      </c>
      <c r="S85" s="39">
        <v>8.3023734349999998</v>
      </c>
    </row>
    <row r="86" spans="1:21" hidden="1" x14ac:dyDescent="0.25">
      <c r="A86" s="39">
        <v>155</v>
      </c>
      <c r="B86" s="39">
        <v>185</v>
      </c>
      <c r="C86" s="39">
        <v>297</v>
      </c>
      <c r="D86" s="39">
        <v>55</v>
      </c>
      <c r="E86" s="39">
        <v>250</v>
      </c>
      <c r="F86" s="19">
        <v>0.25</v>
      </c>
      <c r="G86" s="45">
        <v>1.37</v>
      </c>
      <c r="H86" s="45">
        <v>1.37</v>
      </c>
      <c r="I86" s="45">
        <v>955</v>
      </c>
      <c r="J86" s="19">
        <v>5</v>
      </c>
      <c r="K86" s="19" t="s">
        <v>14</v>
      </c>
      <c r="L86" s="43"/>
      <c r="M86" s="41">
        <v>1.466644348</v>
      </c>
      <c r="N86" s="39">
        <v>3.6897255249999998E-4</v>
      </c>
      <c r="O86" s="39">
        <v>1.2287875260000001</v>
      </c>
      <c r="P86" s="39">
        <v>0</v>
      </c>
      <c r="Q86" s="39">
        <v>13.14603425</v>
      </c>
      <c r="R86" s="39">
        <v>1.124091</v>
      </c>
      <c r="S86" s="39">
        <v>8.2971944739999994</v>
      </c>
    </row>
    <row r="87" spans="1:21" x14ac:dyDescent="0.25">
      <c r="A87" s="39">
        <v>140</v>
      </c>
      <c r="B87" s="39">
        <v>170</v>
      </c>
      <c r="C87" s="39">
        <v>304</v>
      </c>
      <c r="D87" s="39">
        <v>50</v>
      </c>
      <c r="E87" s="39">
        <v>300</v>
      </c>
      <c r="F87" s="19">
        <v>0.25</v>
      </c>
      <c r="G87" s="42">
        <v>1.43</v>
      </c>
      <c r="H87" s="42">
        <v>1.26</v>
      </c>
      <c r="I87" s="42">
        <v>875</v>
      </c>
      <c r="J87" s="19">
        <v>5</v>
      </c>
      <c r="K87" s="19" t="s">
        <v>14</v>
      </c>
      <c r="L87" s="43"/>
      <c r="M87" s="41">
        <v>1.707561522</v>
      </c>
      <c r="N87" s="39">
        <v>2.1025642500000001E-4</v>
      </c>
      <c r="O87" s="39">
        <v>1.487034628</v>
      </c>
      <c r="P87" s="39">
        <v>0.1198748971</v>
      </c>
      <c r="Q87" s="39">
        <v>12.329958059999999</v>
      </c>
      <c r="R87" s="39">
        <v>6.4350994699999999</v>
      </c>
      <c r="S87" s="39">
        <v>8.2956611359999997</v>
      </c>
    </row>
    <row r="88" spans="1:21" hidden="1" x14ac:dyDescent="0.25">
      <c r="A88" s="39">
        <v>155</v>
      </c>
      <c r="B88" s="39">
        <v>185</v>
      </c>
      <c r="C88" s="39">
        <v>297</v>
      </c>
      <c r="D88" s="39">
        <v>45</v>
      </c>
      <c r="E88" s="39">
        <v>300</v>
      </c>
      <c r="F88" s="19">
        <v>0.25</v>
      </c>
      <c r="G88" s="40">
        <v>1.26</v>
      </c>
      <c r="H88" s="40">
        <v>1.26</v>
      </c>
      <c r="I88" s="40">
        <v>955</v>
      </c>
      <c r="J88" s="19">
        <v>5</v>
      </c>
      <c r="K88" s="19" t="s">
        <v>14</v>
      </c>
      <c r="L88" s="43"/>
      <c r="M88" s="41">
        <v>1.348687609</v>
      </c>
      <c r="N88" s="39">
        <v>3.5169113879999998E-4</v>
      </c>
      <c r="O88" s="39">
        <v>1.1180808680000001</v>
      </c>
      <c r="P88" s="39">
        <v>0</v>
      </c>
      <c r="Q88" s="39">
        <v>11.99911367</v>
      </c>
      <c r="R88" s="39">
        <v>0.5963564938</v>
      </c>
      <c r="S88" s="39">
        <v>8.2929664400000007</v>
      </c>
    </row>
    <row r="89" spans="1:21" hidden="1" x14ac:dyDescent="0.25">
      <c r="A89" s="39">
        <v>155</v>
      </c>
      <c r="B89" s="39">
        <v>185</v>
      </c>
      <c r="C89" s="39">
        <v>297</v>
      </c>
      <c r="D89" s="39">
        <v>30</v>
      </c>
      <c r="E89" s="39">
        <v>200</v>
      </c>
      <c r="F89" s="19">
        <v>0.25</v>
      </c>
      <c r="G89" s="45">
        <v>1.37</v>
      </c>
      <c r="H89" s="45">
        <v>1.37</v>
      </c>
      <c r="I89" s="45">
        <v>955</v>
      </c>
      <c r="J89" s="19">
        <v>5</v>
      </c>
      <c r="K89" s="19" t="s">
        <v>14</v>
      </c>
      <c r="L89" s="43"/>
      <c r="M89" s="41">
        <v>1.466644348</v>
      </c>
      <c r="N89" s="39">
        <v>3.6897255249999998E-4</v>
      </c>
      <c r="O89" s="39">
        <v>1.121531555</v>
      </c>
      <c r="P89" s="39">
        <v>1.686658031E-2</v>
      </c>
      <c r="Q89" s="39">
        <v>10.2060496</v>
      </c>
      <c r="R89" s="39">
        <v>0.99796292040000001</v>
      </c>
      <c r="S89" s="39">
        <v>8.2784102550000007</v>
      </c>
    </row>
    <row r="90" spans="1:21" x14ac:dyDescent="0.25">
      <c r="A90" s="39">
        <v>120</v>
      </c>
      <c r="B90" s="39">
        <v>147.5</v>
      </c>
      <c r="C90" s="39">
        <v>302</v>
      </c>
      <c r="D90" s="39">
        <v>40</v>
      </c>
      <c r="E90" s="39">
        <v>250</v>
      </c>
      <c r="F90" s="19">
        <v>0.25</v>
      </c>
      <c r="G90" s="42">
        <v>1.43</v>
      </c>
      <c r="H90" s="42">
        <v>1.26</v>
      </c>
      <c r="I90" s="42">
        <v>875</v>
      </c>
      <c r="J90" s="19">
        <v>5</v>
      </c>
      <c r="K90" s="19" t="s">
        <v>14</v>
      </c>
      <c r="L90" s="43"/>
      <c r="M90" s="41">
        <v>1.9143004349999999</v>
      </c>
      <c r="N90" s="39">
        <v>3.0613309989999999E-4</v>
      </c>
      <c r="O90" s="39">
        <v>1.641949758</v>
      </c>
      <c r="P90" s="39">
        <v>8.5716596369999995E-2</v>
      </c>
      <c r="Q90" s="39">
        <v>10.63960805</v>
      </c>
      <c r="R90" s="39">
        <v>3.5637357569999999</v>
      </c>
      <c r="S90" s="39">
        <v>8.2676761330000001</v>
      </c>
      <c r="T90" s="1">
        <f t="shared" ref="T90:T91" si="2">((C90+D90)^2-C90^2)*S90</f>
        <v>212975.33718608</v>
      </c>
    </row>
    <row r="91" spans="1:21" x14ac:dyDescent="0.25">
      <c r="A91" s="39">
        <v>120</v>
      </c>
      <c r="B91" s="39">
        <v>147.5</v>
      </c>
      <c r="C91" s="39">
        <v>237</v>
      </c>
      <c r="D91" s="39">
        <v>25</v>
      </c>
      <c r="E91" s="39">
        <v>200</v>
      </c>
      <c r="F91" s="19">
        <v>0.25</v>
      </c>
      <c r="G91" s="42">
        <v>1.43</v>
      </c>
      <c r="H91" s="42">
        <v>1.26</v>
      </c>
      <c r="I91" s="42">
        <v>875</v>
      </c>
      <c r="J91" s="19">
        <v>5</v>
      </c>
      <c r="K91" s="19" t="s">
        <v>14</v>
      </c>
      <c r="L91" s="43"/>
      <c r="M91" s="41">
        <v>1.4813173909999999</v>
      </c>
      <c r="N91" s="39">
        <v>2.4154832509999999E-4</v>
      </c>
      <c r="O91" s="39">
        <v>1.203140144</v>
      </c>
      <c r="P91" s="39">
        <v>0.19720290730000001</v>
      </c>
      <c r="Q91" s="39">
        <v>10.60593297</v>
      </c>
      <c r="R91" s="39">
        <v>7.8392162169999997</v>
      </c>
      <c r="S91" s="39">
        <v>8.2602603820000002</v>
      </c>
      <c r="T91" s="1">
        <f t="shared" si="2"/>
        <v>103046.74826545001</v>
      </c>
      <c r="U91" s="1">
        <f>T91*E90</f>
        <v>25761687.0663625</v>
      </c>
    </row>
    <row r="92" spans="1:21" hidden="1" x14ac:dyDescent="0.25">
      <c r="A92" s="39">
        <v>120</v>
      </c>
      <c r="B92" s="39">
        <v>147.5</v>
      </c>
      <c r="C92" s="39">
        <v>237</v>
      </c>
      <c r="D92" s="39">
        <v>30</v>
      </c>
      <c r="E92" s="39">
        <v>200</v>
      </c>
      <c r="F92" s="19">
        <v>0.25</v>
      </c>
      <c r="G92" s="40">
        <v>1.26</v>
      </c>
      <c r="H92" s="40">
        <v>1.26</v>
      </c>
      <c r="I92" s="40">
        <v>955</v>
      </c>
      <c r="J92" s="19">
        <v>5</v>
      </c>
      <c r="K92" s="19" t="s">
        <v>14</v>
      </c>
      <c r="L92" s="43"/>
      <c r="M92" s="41">
        <v>1.2962889129999999</v>
      </c>
      <c r="N92" s="39">
        <v>3.3980144279999999E-4</v>
      </c>
      <c r="O92" s="39">
        <v>1.06566994</v>
      </c>
      <c r="P92" s="39">
        <v>0</v>
      </c>
      <c r="Q92" s="39">
        <v>11.12807147</v>
      </c>
      <c r="R92" s="39">
        <v>0.51969204069999997</v>
      </c>
      <c r="S92" s="39">
        <v>8.2437184339999998</v>
      </c>
    </row>
    <row r="93" spans="1:21" x14ac:dyDescent="0.25">
      <c r="A93" s="39">
        <v>170</v>
      </c>
      <c r="B93" s="39">
        <v>205</v>
      </c>
      <c r="C93" s="39">
        <v>352</v>
      </c>
      <c r="D93" s="39">
        <v>60</v>
      </c>
      <c r="E93" s="39">
        <v>200</v>
      </c>
      <c r="F93" s="19">
        <v>0.25</v>
      </c>
      <c r="G93" s="42">
        <v>1.43</v>
      </c>
      <c r="H93" s="42">
        <v>1.26</v>
      </c>
      <c r="I93" s="42">
        <v>875</v>
      </c>
      <c r="J93" s="19">
        <v>5</v>
      </c>
      <c r="K93" s="19" t="s">
        <v>14</v>
      </c>
      <c r="L93" s="43"/>
      <c r="M93" s="41">
        <v>1.647327609</v>
      </c>
      <c r="N93" s="39">
        <v>2.1510251510000001E-4</v>
      </c>
      <c r="O93" s="39">
        <v>1.3272626949999999</v>
      </c>
      <c r="P93" s="39">
        <v>3.3352390179999997E-2</v>
      </c>
      <c r="Q93" s="39">
        <v>12.06648242</v>
      </c>
      <c r="R93" s="39">
        <v>1.3373640769999999</v>
      </c>
      <c r="S93" s="39">
        <v>8.2407392329999993</v>
      </c>
    </row>
    <row r="94" spans="1:21" hidden="1" x14ac:dyDescent="0.25">
      <c r="A94" s="39">
        <v>120</v>
      </c>
      <c r="B94" s="39">
        <v>147.5</v>
      </c>
      <c r="C94" s="39">
        <v>267</v>
      </c>
      <c r="D94" s="39">
        <v>40</v>
      </c>
      <c r="E94" s="39">
        <v>300</v>
      </c>
      <c r="F94" s="19">
        <v>0.25</v>
      </c>
      <c r="G94" s="45">
        <v>1.37</v>
      </c>
      <c r="H94" s="45">
        <v>1.37</v>
      </c>
      <c r="I94" s="45">
        <v>955</v>
      </c>
      <c r="J94" s="19">
        <v>5</v>
      </c>
      <c r="K94" s="19" t="s">
        <v>14</v>
      </c>
      <c r="L94" s="43"/>
      <c r="M94" s="41">
        <v>1.6382754349999999</v>
      </c>
      <c r="N94" s="39">
        <v>3.0242704239999998E-4</v>
      </c>
      <c r="O94" s="39">
        <v>1.4368207019999999</v>
      </c>
      <c r="P94" s="39">
        <v>2.197350877E-2</v>
      </c>
      <c r="Q94" s="39">
        <v>11.440006390000001</v>
      </c>
      <c r="R94" s="39">
        <v>1.9619309519999999</v>
      </c>
      <c r="S94" s="39">
        <v>8.2314273690000004</v>
      </c>
    </row>
    <row r="95" spans="1:21" hidden="1" x14ac:dyDescent="0.25">
      <c r="A95" s="39">
        <v>155</v>
      </c>
      <c r="B95" s="39">
        <v>185</v>
      </c>
      <c r="C95" s="39">
        <v>297</v>
      </c>
      <c r="D95" s="39">
        <v>35</v>
      </c>
      <c r="E95" s="39">
        <v>300</v>
      </c>
      <c r="F95" s="19">
        <v>0.25</v>
      </c>
      <c r="G95" s="40">
        <v>1.26</v>
      </c>
      <c r="H95" s="40">
        <v>1.26</v>
      </c>
      <c r="I95" s="40">
        <v>955</v>
      </c>
      <c r="J95" s="19">
        <v>5</v>
      </c>
      <c r="K95" s="19" t="s">
        <v>14</v>
      </c>
      <c r="L95" s="43"/>
      <c r="M95" s="41">
        <v>1.348687609</v>
      </c>
      <c r="N95" s="39">
        <v>3.5169113879999998E-4</v>
      </c>
      <c r="O95" s="39">
        <v>1.0795444540000001</v>
      </c>
      <c r="P95" s="39">
        <v>0</v>
      </c>
      <c r="Q95" s="39">
        <v>11.04264616</v>
      </c>
      <c r="R95" s="39">
        <v>0.65574180339999999</v>
      </c>
      <c r="S95" s="39">
        <v>8.2120455509999992</v>
      </c>
    </row>
    <row r="96" spans="1:21" x14ac:dyDescent="0.25">
      <c r="A96" s="39">
        <v>120</v>
      </c>
      <c r="B96" s="39">
        <v>147.5</v>
      </c>
      <c r="C96" s="39">
        <v>237</v>
      </c>
      <c r="D96" s="39">
        <v>20</v>
      </c>
      <c r="E96" s="39">
        <v>250</v>
      </c>
      <c r="F96" s="19">
        <v>0.25</v>
      </c>
      <c r="G96" s="42">
        <v>1.43</v>
      </c>
      <c r="H96" s="42">
        <v>1.26</v>
      </c>
      <c r="I96" s="42">
        <v>875</v>
      </c>
      <c r="J96" s="19">
        <v>5</v>
      </c>
      <c r="K96" s="19" t="s">
        <v>14</v>
      </c>
      <c r="L96" s="43"/>
      <c r="M96" s="41">
        <v>1.476780217</v>
      </c>
      <c r="N96" s="39">
        <v>2.4707471909999999E-4</v>
      </c>
      <c r="O96" s="39">
        <v>1.1722479809999999</v>
      </c>
      <c r="P96" s="39">
        <v>0.34105575529999999</v>
      </c>
      <c r="Q96" s="39">
        <v>9.9436989709999999</v>
      </c>
      <c r="R96" s="39">
        <v>15.455607240000001</v>
      </c>
      <c r="S96" s="39">
        <v>8.2119133899999994</v>
      </c>
      <c r="T96" s="1">
        <f>((C96+D96)^2-C96^2)*S96</f>
        <v>81133.704293199989</v>
      </c>
      <c r="U96" s="1">
        <f>T96*E95</f>
        <v>24340111.287959997</v>
      </c>
    </row>
    <row r="97" spans="1:21" hidden="1" x14ac:dyDescent="0.25">
      <c r="A97" s="39">
        <v>155</v>
      </c>
      <c r="B97" s="39">
        <v>185</v>
      </c>
      <c r="C97" s="39">
        <v>297</v>
      </c>
      <c r="D97" s="39">
        <v>25</v>
      </c>
      <c r="E97" s="39">
        <v>300</v>
      </c>
      <c r="F97" s="19">
        <v>0.25</v>
      </c>
      <c r="G97" s="45">
        <v>1.37</v>
      </c>
      <c r="H97" s="45">
        <v>1.37</v>
      </c>
      <c r="I97" s="45">
        <v>955</v>
      </c>
      <c r="J97" s="19">
        <v>5</v>
      </c>
      <c r="K97" s="19" t="s">
        <v>14</v>
      </c>
      <c r="L97" s="43"/>
      <c r="M97" s="41">
        <v>1.466644348</v>
      </c>
      <c r="N97" s="39">
        <v>3.6897255249999998E-4</v>
      </c>
      <c r="O97" s="39">
        <v>1.1188070240000001</v>
      </c>
      <c r="P97" s="39">
        <v>6.1799897700000002E-2</v>
      </c>
      <c r="Q97" s="39">
        <v>9.7281019420000003</v>
      </c>
      <c r="R97" s="39">
        <v>2.7618616619999998</v>
      </c>
      <c r="S97" s="39">
        <v>8.2055842820000002</v>
      </c>
    </row>
    <row r="98" spans="1:21" x14ac:dyDescent="0.25">
      <c r="A98" s="39">
        <v>170</v>
      </c>
      <c r="B98" s="39">
        <v>205</v>
      </c>
      <c r="C98" s="39">
        <v>352</v>
      </c>
      <c r="D98" s="39">
        <v>55</v>
      </c>
      <c r="E98" s="39">
        <v>300</v>
      </c>
      <c r="F98" s="19">
        <v>0.25</v>
      </c>
      <c r="G98" s="42">
        <v>1.43</v>
      </c>
      <c r="H98" s="42">
        <v>1.26</v>
      </c>
      <c r="I98" s="42">
        <v>875</v>
      </c>
      <c r="J98" s="19">
        <v>5</v>
      </c>
      <c r="K98" s="19" t="s">
        <v>14</v>
      </c>
      <c r="L98" s="43"/>
      <c r="M98" s="41">
        <v>1.649941739</v>
      </c>
      <c r="N98" s="39">
        <v>2.081262236E-4</v>
      </c>
      <c r="O98" s="39">
        <v>1.3934396280000001</v>
      </c>
      <c r="P98" s="39">
        <v>0.1124458807</v>
      </c>
      <c r="Q98" s="39">
        <v>12.53254699</v>
      </c>
      <c r="R98" s="39">
        <v>5.043688264</v>
      </c>
      <c r="S98" s="39">
        <v>8.2001594489999992</v>
      </c>
    </row>
    <row r="99" spans="1:21" x14ac:dyDescent="0.25">
      <c r="A99" s="39">
        <v>140</v>
      </c>
      <c r="B99" s="39">
        <v>170</v>
      </c>
      <c r="C99" s="39">
        <v>304</v>
      </c>
      <c r="D99" s="39">
        <v>45</v>
      </c>
      <c r="E99" s="39">
        <v>300</v>
      </c>
      <c r="F99" s="19">
        <v>0.25</v>
      </c>
      <c r="G99" s="42">
        <v>1.43</v>
      </c>
      <c r="H99" s="42">
        <v>1.26</v>
      </c>
      <c r="I99" s="42">
        <v>875</v>
      </c>
      <c r="J99" s="19">
        <v>5</v>
      </c>
      <c r="K99" s="19" t="s">
        <v>14</v>
      </c>
      <c r="L99" s="43"/>
      <c r="M99" s="41">
        <v>1.707561522</v>
      </c>
      <c r="N99" s="39">
        <v>2.1025642500000001E-4</v>
      </c>
      <c r="O99" s="39">
        <v>1.4708059579999999</v>
      </c>
      <c r="P99" s="39">
        <v>0.15187078530000001</v>
      </c>
      <c r="Q99" s="39">
        <v>11.968766199999999</v>
      </c>
      <c r="R99" s="39">
        <v>7.1085871230000004</v>
      </c>
      <c r="S99" s="39">
        <v>8.1904777769999999</v>
      </c>
    </row>
    <row r="100" spans="1:21" hidden="1" x14ac:dyDescent="0.25">
      <c r="A100" s="39">
        <v>170</v>
      </c>
      <c r="B100" s="39">
        <v>205</v>
      </c>
      <c r="C100" s="39">
        <v>352</v>
      </c>
      <c r="D100" s="39">
        <v>55</v>
      </c>
      <c r="E100" s="39">
        <v>300</v>
      </c>
      <c r="F100" s="19">
        <v>0.25</v>
      </c>
      <c r="G100" s="45">
        <v>1.37</v>
      </c>
      <c r="H100" s="45">
        <v>1.37</v>
      </c>
      <c r="I100" s="45">
        <v>955</v>
      </c>
      <c r="J100" s="19">
        <v>5</v>
      </c>
      <c r="K100" s="19" t="s">
        <v>14</v>
      </c>
      <c r="L100" s="43"/>
      <c r="M100" s="41">
        <v>1.5824708700000001</v>
      </c>
      <c r="N100" s="39">
        <v>3.0131163859999999E-4</v>
      </c>
      <c r="O100" s="39">
        <v>1.3340771279999999</v>
      </c>
      <c r="P100" s="39">
        <v>0</v>
      </c>
      <c r="Q100" s="39">
        <v>11.77890019</v>
      </c>
      <c r="R100" s="39">
        <v>1.0696091489999999</v>
      </c>
      <c r="S100" s="39">
        <v>8.1890785089999998</v>
      </c>
    </row>
    <row r="101" spans="1:21" hidden="1" x14ac:dyDescent="0.25">
      <c r="A101" s="39">
        <v>155</v>
      </c>
      <c r="B101" s="39">
        <v>185</v>
      </c>
      <c r="C101" s="39">
        <v>297</v>
      </c>
      <c r="D101" s="39">
        <v>65</v>
      </c>
      <c r="E101" s="39">
        <v>300</v>
      </c>
      <c r="F101" s="19">
        <v>0.25</v>
      </c>
      <c r="G101" s="45">
        <v>1.37</v>
      </c>
      <c r="H101" s="45">
        <v>1.37</v>
      </c>
      <c r="I101" s="45">
        <v>955</v>
      </c>
      <c r="J101" s="19">
        <v>5</v>
      </c>
      <c r="K101" s="19" t="s">
        <v>14</v>
      </c>
      <c r="L101" s="43"/>
      <c r="M101" s="41">
        <v>1.466644348</v>
      </c>
      <c r="N101" s="39">
        <v>3.6897255249999998E-4</v>
      </c>
      <c r="O101" s="39">
        <v>1.268705975</v>
      </c>
      <c r="P101" s="39">
        <v>0</v>
      </c>
      <c r="Q101" s="39">
        <v>13.51151406</v>
      </c>
      <c r="R101" s="39">
        <v>1.4235590460000001</v>
      </c>
      <c r="S101" s="39">
        <v>8.1788934819999994</v>
      </c>
    </row>
    <row r="102" spans="1:21" x14ac:dyDescent="0.25">
      <c r="A102" s="39">
        <v>120</v>
      </c>
      <c r="B102" s="39">
        <v>147.5</v>
      </c>
      <c r="C102" s="39">
        <v>237</v>
      </c>
      <c r="D102" s="39">
        <v>50</v>
      </c>
      <c r="E102" s="39">
        <v>250</v>
      </c>
      <c r="F102" s="19">
        <v>0.25</v>
      </c>
      <c r="G102" s="42">
        <v>1.43</v>
      </c>
      <c r="H102" s="42">
        <v>1.26</v>
      </c>
      <c r="I102" s="42">
        <v>875</v>
      </c>
      <c r="J102" s="19">
        <v>5</v>
      </c>
      <c r="K102" s="19" t="s">
        <v>14</v>
      </c>
      <c r="L102" s="43"/>
      <c r="M102" s="41">
        <v>1.476780217</v>
      </c>
      <c r="N102" s="39">
        <v>2.4707471909999999E-4</v>
      </c>
      <c r="O102" s="39">
        <v>1.305843082</v>
      </c>
      <c r="P102" s="39">
        <v>9.6029049330000005E-2</v>
      </c>
      <c r="Q102" s="39">
        <v>12.677691660000001</v>
      </c>
      <c r="R102" s="39">
        <v>8.7724639280000005</v>
      </c>
      <c r="S102" s="39">
        <v>8.1783013570000005</v>
      </c>
      <c r="T102" s="1">
        <f>((C102+D102)^2-C102^2)*S102</f>
        <v>214271.49555340002</v>
      </c>
      <c r="U102" s="1">
        <f>T102*E101</f>
        <v>64281448.666020006</v>
      </c>
    </row>
    <row r="103" spans="1:21" hidden="1" x14ac:dyDescent="0.25">
      <c r="A103" s="39">
        <v>140</v>
      </c>
      <c r="B103" s="39">
        <v>170</v>
      </c>
      <c r="C103" s="39">
        <v>304</v>
      </c>
      <c r="D103" s="39">
        <v>40</v>
      </c>
      <c r="E103" s="39">
        <v>250</v>
      </c>
      <c r="F103" s="19">
        <v>0.25</v>
      </c>
      <c r="G103" s="45">
        <v>1.37</v>
      </c>
      <c r="H103" s="45">
        <v>1.37</v>
      </c>
      <c r="I103" s="45">
        <v>955</v>
      </c>
      <c r="J103" s="19">
        <v>5</v>
      </c>
      <c r="K103" s="19" t="s">
        <v>14</v>
      </c>
      <c r="L103" s="43"/>
      <c r="M103" s="41">
        <v>1.64078587</v>
      </c>
      <c r="N103" s="39">
        <v>2.8433932510000002E-4</v>
      </c>
      <c r="O103" s="39">
        <v>1.3809231740000001</v>
      </c>
      <c r="P103" s="39">
        <v>6.4979010520000002E-3</v>
      </c>
      <c r="Q103" s="39">
        <v>10.58635499</v>
      </c>
      <c r="R103" s="39">
        <v>0.97290808250000005</v>
      </c>
      <c r="S103" s="39">
        <v>8.1765894600000006</v>
      </c>
    </row>
    <row r="104" spans="1:21" hidden="1" x14ac:dyDescent="0.25">
      <c r="A104" s="39">
        <v>170</v>
      </c>
      <c r="B104" s="39">
        <v>205</v>
      </c>
      <c r="C104" s="39">
        <v>352</v>
      </c>
      <c r="D104" s="39">
        <v>45</v>
      </c>
      <c r="E104" s="39">
        <v>300</v>
      </c>
      <c r="F104" s="19">
        <v>0.25</v>
      </c>
      <c r="G104" s="45">
        <v>1.37</v>
      </c>
      <c r="H104" s="45">
        <v>1.37</v>
      </c>
      <c r="I104" s="45">
        <v>955</v>
      </c>
      <c r="J104" s="19">
        <v>5</v>
      </c>
      <c r="K104" s="19" t="s">
        <v>14</v>
      </c>
      <c r="L104" s="43"/>
      <c r="M104" s="41">
        <v>1.5824708700000001</v>
      </c>
      <c r="N104" s="39">
        <v>3.0131163859999999E-4</v>
      </c>
      <c r="O104" s="39">
        <v>1.305628113</v>
      </c>
      <c r="P104" s="39">
        <v>2.3214598069999998E-2</v>
      </c>
      <c r="Q104" s="39">
        <v>11.05520901</v>
      </c>
      <c r="R104" s="39">
        <v>1.1447636720000001</v>
      </c>
      <c r="S104" s="39">
        <v>8.1746117520000006</v>
      </c>
    </row>
    <row r="105" spans="1:21" hidden="1" x14ac:dyDescent="0.25">
      <c r="A105" s="39">
        <v>155</v>
      </c>
      <c r="B105" s="39">
        <v>185</v>
      </c>
      <c r="C105" s="39">
        <v>297</v>
      </c>
      <c r="D105" s="39">
        <v>30</v>
      </c>
      <c r="E105" s="39">
        <v>300</v>
      </c>
      <c r="F105" s="19">
        <v>0.25</v>
      </c>
      <c r="G105" s="40">
        <v>1.26</v>
      </c>
      <c r="H105" s="40">
        <v>1.26</v>
      </c>
      <c r="I105" s="40">
        <v>955</v>
      </c>
      <c r="J105" s="19">
        <v>5</v>
      </c>
      <c r="K105" s="19" t="s">
        <v>14</v>
      </c>
      <c r="L105" s="43"/>
      <c r="M105" s="41">
        <v>1.348687609</v>
      </c>
      <c r="N105" s="39">
        <v>3.5169113879999998E-4</v>
      </c>
      <c r="O105" s="39">
        <v>1.05947502</v>
      </c>
      <c r="P105" s="39">
        <v>0</v>
      </c>
      <c r="Q105" s="39">
        <v>10.44445458</v>
      </c>
      <c r="R105" s="39">
        <v>0.73231497440000004</v>
      </c>
      <c r="S105" s="39">
        <v>8.1649723200000004</v>
      </c>
    </row>
    <row r="106" spans="1:21" x14ac:dyDescent="0.25">
      <c r="A106" s="39">
        <v>170</v>
      </c>
      <c r="B106" s="39">
        <v>205</v>
      </c>
      <c r="C106" s="39">
        <v>352</v>
      </c>
      <c r="D106" s="39">
        <v>35</v>
      </c>
      <c r="E106" s="39">
        <v>250</v>
      </c>
      <c r="F106" s="19">
        <v>0.25</v>
      </c>
      <c r="G106" s="42">
        <v>1.43</v>
      </c>
      <c r="H106" s="42">
        <v>1.26</v>
      </c>
      <c r="I106" s="42">
        <v>875</v>
      </c>
      <c r="J106" s="19">
        <v>5</v>
      </c>
      <c r="K106" s="19" t="s">
        <v>14</v>
      </c>
      <c r="L106" s="43"/>
      <c r="M106" s="41">
        <v>1.6484049999999999</v>
      </c>
      <c r="N106" s="39">
        <v>2.099174361E-4</v>
      </c>
      <c r="O106" s="39">
        <v>1.311481959</v>
      </c>
      <c r="P106" s="39">
        <v>0.17526929920000001</v>
      </c>
      <c r="Q106" s="39">
        <v>9.7583416889999999</v>
      </c>
      <c r="R106" s="39">
        <v>3.6715047329999999</v>
      </c>
      <c r="S106" s="39">
        <v>8.1639233509999993</v>
      </c>
    </row>
    <row r="107" spans="1:21" hidden="1" x14ac:dyDescent="0.25">
      <c r="A107" s="39">
        <v>155</v>
      </c>
      <c r="B107" s="39">
        <v>185</v>
      </c>
      <c r="C107" s="39">
        <v>297</v>
      </c>
      <c r="D107" s="39">
        <v>45</v>
      </c>
      <c r="E107" s="39">
        <v>250</v>
      </c>
      <c r="F107" s="19">
        <v>0.25</v>
      </c>
      <c r="G107" s="40">
        <v>1.26</v>
      </c>
      <c r="H107" s="40">
        <v>1.26</v>
      </c>
      <c r="I107" s="40">
        <v>955</v>
      </c>
      <c r="J107" s="19">
        <v>5</v>
      </c>
      <c r="K107" s="19" t="s">
        <v>14</v>
      </c>
      <c r="L107" s="43"/>
      <c r="M107" s="41">
        <v>1.348687609</v>
      </c>
      <c r="N107" s="39">
        <v>3.5169113879999998E-4</v>
      </c>
      <c r="O107" s="39">
        <v>1.1117186349999999</v>
      </c>
      <c r="P107" s="39">
        <v>0</v>
      </c>
      <c r="Q107" s="39">
        <v>12.095674389999999</v>
      </c>
      <c r="R107" s="39">
        <v>0.36514605030000002</v>
      </c>
      <c r="S107" s="39">
        <v>8.1630638199999996</v>
      </c>
    </row>
    <row r="108" spans="1:21" hidden="1" x14ac:dyDescent="0.25">
      <c r="A108" s="39">
        <v>120</v>
      </c>
      <c r="B108" s="39">
        <v>147.5</v>
      </c>
      <c r="C108" s="39">
        <v>267</v>
      </c>
      <c r="D108" s="39">
        <v>45</v>
      </c>
      <c r="E108" s="39">
        <v>250</v>
      </c>
      <c r="F108" s="19">
        <v>0.25</v>
      </c>
      <c r="G108" s="45">
        <v>1.37</v>
      </c>
      <c r="H108" s="45">
        <v>1.37</v>
      </c>
      <c r="I108" s="45">
        <v>955</v>
      </c>
      <c r="J108" s="19">
        <v>5</v>
      </c>
      <c r="K108" s="19" t="s">
        <v>14</v>
      </c>
      <c r="L108" s="43"/>
      <c r="M108" s="41">
        <v>1.6382754349999999</v>
      </c>
      <c r="N108" s="39">
        <v>3.0242704239999998E-4</v>
      </c>
      <c r="O108" s="39">
        <v>1.43845599</v>
      </c>
      <c r="P108" s="39">
        <v>0</v>
      </c>
      <c r="Q108" s="39">
        <v>11.832725330000001</v>
      </c>
      <c r="R108" s="39">
        <v>1.215325024</v>
      </c>
      <c r="S108" s="39">
        <v>8.153403011</v>
      </c>
    </row>
    <row r="109" spans="1:21" x14ac:dyDescent="0.25">
      <c r="A109" s="39">
        <v>170</v>
      </c>
      <c r="B109" s="39">
        <v>205</v>
      </c>
      <c r="C109" s="39">
        <v>352</v>
      </c>
      <c r="D109" s="39">
        <v>55</v>
      </c>
      <c r="E109" s="39">
        <v>250</v>
      </c>
      <c r="F109" s="19">
        <v>0.25</v>
      </c>
      <c r="G109" s="42">
        <v>1.43</v>
      </c>
      <c r="H109" s="42">
        <v>1.26</v>
      </c>
      <c r="I109" s="42">
        <v>875</v>
      </c>
      <c r="J109" s="19">
        <v>5</v>
      </c>
      <c r="K109" s="19" t="s">
        <v>14</v>
      </c>
      <c r="L109" s="43"/>
      <c r="M109" s="41">
        <v>1.6484049999999999</v>
      </c>
      <c r="N109" s="39">
        <v>2.099174361E-4</v>
      </c>
      <c r="O109" s="39">
        <v>1.3679046070000001</v>
      </c>
      <c r="P109" s="39">
        <v>9.3723772780000006E-2</v>
      </c>
      <c r="Q109" s="39">
        <v>11.779155129999999</v>
      </c>
      <c r="R109" s="39">
        <v>2.8124875870000001</v>
      </c>
      <c r="S109" s="39">
        <v>8.1525075739999995</v>
      </c>
    </row>
    <row r="110" spans="1:21" hidden="1" x14ac:dyDescent="0.25">
      <c r="A110" s="39">
        <v>120</v>
      </c>
      <c r="B110" s="39">
        <v>147.5</v>
      </c>
      <c r="C110" s="39">
        <v>267</v>
      </c>
      <c r="D110" s="39">
        <v>35</v>
      </c>
      <c r="E110" s="39">
        <v>250</v>
      </c>
      <c r="F110" s="19">
        <v>0.25</v>
      </c>
      <c r="G110" s="45">
        <v>1.37</v>
      </c>
      <c r="H110" s="45">
        <v>1.37</v>
      </c>
      <c r="I110" s="45">
        <v>955</v>
      </c>
      <c r="J110" s="19">
        <v>5</v>
      </c>
      <c r="K110" s="19" t="s">
        <v>14</v>
      </c>
      <c r="L110" s="43"/>
      <c r="M110" s="41">
        <v>1.6382754349999999</v>
      </c>
      <c r="N110" s="39">
        <v>3.0242704239999998E-4</v>
      </c>
      <c r="O110" s="39">
        <v>1.4058646880000001</v>
      </c>
      <c r="P110" s="39">
        <v>4.8899785580000001E-3</v>
      </c>
      <c r="Q110" s="39">
        <v>10.5726318</v>
      </c>
      <c r="R110" s="39">
        <v>1.4049385089999999</v>
      </c>
      <c r="S110" s="39">
        <v>8.1486982339999994</v>
      </c>
    </row>
    <row r="111" spans="1:21" x14ac:dyDescent="0.25">
      <c r="A111" s="39">
        <v>140</v>
      </c>
      <c r="B111" s="39">
        <v>170</v>
      </c>
      <c r="C111" s="39">
        <v>304</v>
      </c>
      <c r="D111" s="39">
        <v>40</v>
      </c>
      <c r="E111" s="39">
        <v>300</v>
      </c>
      <c r="F111" s="19">
        <v>0.25</v>
      </c>
      <c r="G111" s="42">
        <v>1.43</v>
      </c>
      <c r="H111" s="42">
        <v>1.26</v>
      </c>
      <c r="I111" s="42">
        <v>875</v>
      </c>
      <c r="J111" s="19">
        <v>5</v>
      </c>
      <c r="K111" s="19" t="s">
        <v>14</v>
      </c>
      <c r="L111" s="43"/>
      <c r="M111" s="41">
        <v>1.707561522</v>
      </c>
      <c r="N111" s="39">
        <v>2.1025642500000001E-4</v>
      </c>
      <c r="O111" s="39">
        <v>1.454610559</v>
      </c>
      <c r="P111" s="39">
        <v>0.20591219790000001</v>
      </c>
      <c r="Q111" s="39">
        <v>11.676424689999999</v>
      </c>
      <c r="R111" s="39">
        <v>7.3352085999999996</v>
      </c>
      <c r="S111" s="39">
        <v>8.1461947860000006</v>
      </c>
    </row>
    <row r="112" spans="1:21" hidden="1" x14ac:dyDescent="0.25">
      <c r="A112" s="39">
        <v>155</v>
      </c>
      <c r="B112" s="39">
        <v>185</v>
      </c>
      <c r="C112" s="39">
        <v>297</v>
      </c>
      <c r="D112" s="39">
        <v>40</v>
      </c>
      <c r="E112" s="39">
        <v>300</v>
      </c>
      <c r="F112" s="19">
        <v>0.25</v>
      </c>
      <c r="G112" s="40">
        <v>1.26</v>
      </c>
      <c r="H112" s="40">
        <v>1.26</v>
      </c>
      <c r="I112" s="40">
        <v>955</v>
      </c>
      <c r="J112" s="19">
        <v>5</v>
      </c>
      <c r="K112" s="19" t="s">
        <v>14</v>
      </c>
      <c r="L112" s="43"/>
      <c r="M112" s="41">
        <v>1.348687609</v>
      </c>
      <c r="N112" s="39">
        <v>3.5169113879999998E-4</v>
      </c>
      <c r="O112" s="39">
        <v>1.0994181750000001</v>
      </c>
      <c r="P112" s="39">
        <v>0</v>
      </c>
      <c r="Q112" s="39">
        <v>11.609746210000001</v>
      </c>
      <c r="R112" s="39">
        <v>0.58451362309999999</v>
      </c>
      <c r="S112" s="39">
        <v>8.1414263330000001</v>
      </c>
    </row>
    <row r="113" spans="1:21" hidden="1" x14ac:dyDescent="0.25">
      <c r="A113" s="39">
        <v>120</v>
      </c>
      <c r="B113" s="39">
        <v>147.5</v>
      </c>
      <c r="C113" s="39">
        <v>237</v>
      </c>
      <c r="D113" s="39">
        <v>50</v>
      </c>
      <c r="E113" s="39">
        <v>300</v>
      </c>
      <c r="F113" s="19">
        <v>0.25</v>
      </c>
      <c r="G113" s="45">
        <v>1.37</v>
      </c>
      <c r="H113" s="45">
        <v>1.37</v>
      </c>
      <c r="I113" s="45">
        <v>955</v>
      </c>
      <c r="J113" s="19">
        <v>5</v>
      </c>
      <c r="K113" s="19" t="s">
        <v>14</v>
      </c>
      <c r="L113" s="43"/>
      <c r="M113" s="41">
        <v>1.411479565</v>
      </c>
      <c r="N113" s="39">
        <v>3.465920869E-4</v>
      </c>
      <c r="O113" s="39">
        <v>1.2481825120000001</v>
      </c>
      <c r="P113" s="39">
        <v>0</v>
      </c>
      <c r="Q113" s="39">
        <v>12.747196479999999</v>
      </c>
      <c r="R113" s="39">
        <v>2.4446365320000001</v>
      </c>
      <c r="S113" s="39">
        <v>8.1386605210000003</v>
      </c>
    </row>
    <row r="114" spans="1:21" hidden="1" x14ac:dyDescent="0.25">
      <c r="A114" s="39">
        <v>155</v>
      </c>
      <c r="B114" s="39">
        <v>185</v>
      </c>
      <c r="C114" s="39">
        <v>297</v>
      </c>
      <c r="D114" s="39">
        <v>50</v>
      </c>
      <c r="E114" s="39">
        <v>300</v>
      </c>
      <c r="F114" s="19">
        <v>0.25</v>
      </c>
      <c r="G114" s="40">
        <v>1.26</v>
      </c>
      <c r="H114" s="40">
        <v>1.26</v>
      </c>
      <c r="I114" s="40">
        <v>955</v>
      </c>
      <c r="J114" s="19">
        <v>5</v>
      </c>
      <c r="K114" s="19" t="s">
        <v>14</v>
      </c>
      <c r="L114" s="43"/>
      <c r="M114" s="41">
        <v>1.348687609</v>
      </c>
      <c r="N114" s="39">
        <v>3.5169113879999998E-4</v>
      </c>
      <c r="O114" s="39">
        <v>1.1353325299999999</v>
      </c>
      <c r="P114" s="39">
        <v>0</v>
      </c>
      <c r="Q114" s="39">
        <v>11.917149520000001</v>
      </c>
      <c r="R114" s="39">
        <v>0.47272128740000002</v>
      </c>
      <c r="S114" s="39">
        <v>8.1385400509999997</v>
      </c>
    </row>
    <row r="115" spans="1:21" x14ac:dyDescent="0.25">
      <c r="A115" s="39">
        <v>170</v>
      </c>
      <c r="B115" s="39">
        <v>205</v>
      </c>
      <c r="C115" s="39">
        <v>352</v>
      </c>
      <c r="D115" s="39">
        <v>60</v>
      </c>
      <c r="E115" s="39">
        <v>300</v>
      </c>
      <c r="F115" s="19">
        <v>0.25</v>
      </c>
      <c r="G115" s="42">
        <v>1.43</v>
      </c>
      <c r="H115" s="42">
        <v>1.26</v>
      </c>
      <c r="I115" s="42">
        <v>875</v>
      </c>
      <c r="J115" s="19">
        <v>5</v>
      </c>
      <c r="K115" s="19" t="s">
        <v>14</v>
      </c>
      <c r="L115" s="43"/>
      <c r="M115" s="41">
        <v>1.649941739</v>
      </c>
      <c r="N115" s="39">
        <v>2.081262236E-4</v>
      </c>
      <c r="O115" s="39">
        <v>1.4067555359999999</v>
      </c>
      <c r="P115" s="39">
        <v>0.1065795448</v>
      </c>
      <c r="Q115" s="39">
        <v>12.85558485</v>
      </c>
      <c r="R115" s="39">
        <v>4.7962680620000002</v>
      </c>
      <c r="S115" s="39">
        <v>8.1310369250000001</v>
      </c>
    </row>
    <row r="116" spans="1:21" hidden="1" x14ac:dyDescent="0.25">
      <c r="A116" s="39">
        <v>120</v>
      </c>
      <c r="B116" s="39">
        <v>147.5</v>
      </c>
      <c r="C116" s="39">
        <v>267</v>
      </c>
      <c r="D116" s="39">
        <v>30</v>
      </c>
      <c r="E116" s="39">
        <v>250</v>
      </c>
      <c r="F116" s="19">
        <v>0.25</v>
      </c>
      <c r="G116" s="45">
        <v>1.37</v>
      </c>
      <c r="H116" s="45">
        <v>1.37</v>
      </c>
      <c r="I116" s="45">
        <v>955</v>
      </c>
      <c r="J116" s="19">
        <v>5</v>
      </c>
      <c r="K116" s="19" t="s">
        <v>14</v>
      </c>
      <c r="L116" s="43"/>
      <c r="M116" s="41">
        <v>1.6382754349999999</v>
      </c>
      <c r="N116" s="39">
        <v>3.0242704239999998E-4</v>
      </c>
      <c r="O116" s="39">
        <v>1.387221249</v>
      </c>
      <c r="P116" s="39">
        <v>2.2062567500000001E-2</v>
      </c>
      <c r="Q116" s="39">
        <v>9.9330810790000008</v>
      </c>
      <c r="R116" s="39">
        <v>1.4536229570000001</v>
      </c>
      <c r="S116" s="39">
        <v>8.1174122759999996</v>
      </c>
    </row>
    <row r="117" spans="1:21" hidden="1" x14ac:dyDescent="0.25">
      <c r="A117" s="39">
        <v>140</v>
      </c>
      <c r="B117" s="39">
        <v>170</v>
      </c>
      <c r="C117" s="39">
        <v>304</v>
      </c>
      <c r="D117" s="39">
        <v>35</v>
      </c>
      <c r="E117" s="39">
        <v>300</v>
      </c>
      <c r="F117" s="19">
        <v>0.25</v>
      </c>
      <c r="G117" s="45">
        <v>1.37</v>
      </c>
      <c r="H117" s="45">
        <v>1.37</v>
      </c>
      <c r="I117" s="45">
        <v>955</v>
      </c>
      <c r="J117" s="19">
        <v>5</v>
      </c>
      <c r="K117" s="19" t="s">
        <v>14</v>
      </c>
      <c r="L117" s="43"/>
      <c r="M117" s="41">
        <v>1.64078587</v>
      </c>
      <c r="N117" s="39">
        <v>2.8433932510000002E-4</v>
      </c>
      <c r="O117" s="39">
        <v>1.3821956529999999</v>
      </c>
      <c r="P117" s="39">
        <v>2.8500351310000002E-2</v>
      </c>
      <c r="Q117" s="39">
        <v>10.06306444</v>
      </c>
      <c r="R117" s="39">
        <v>1.6473849540000001</v>
      </c>
      <c r="S117" s="39">
        <v>8.1153573909999999</v>
      </c>
    </row>
    <row r="118" spans="1:21" x14ac:dyDescent="0.25">
      <c r="A118" s="39">
        <v>155</v>
      </c>
      <c r="B118" s="39">
        <v>185</v>
      </c>
      <c r="C118" s="39">
        <v>297</v>
      </c>
      <c r="D118" s="39">
        <v>25</v>
      </c>
      <c r="E118" s="39">
        <v>250</v>
      </c>
      <c r="F118" s="19">
        <v>0.25</v>
      </c>
      <c r="G118" s="42">
        <v>1.43</v>
      </c>
      <c r="H118" s="42">
        <v>1.26</v>
      </c>
      <c r="I118" s="42">
        <v>875</v>
      </c>
      <c r="J118" s="19">
        <v>5</v>
      </c>
      <c r="K118" s="19" t="s">
        <v>14</v>
      </c>
      <c r="L118" s="43"/>
      <c r="M118" s="41">
        <v>1.5335373910000001</v>
      </c>
      <c r="N118" s="39">
        <v>2.4797296640000001E-4</v>
      </c>
      <c r="O118" s="39">
        <v>1.1830963379999999</v>
      </c>
      <c r="P118" s="39">
        <v>0.29571260240000002</v>
      </c>
      <c r="Q118" s="39">
        <v>9.6906903609999997</v>
      </c>
      <c r="R118" s="39">
        <v>9.3531024140000003</v>
      </c>
      <c r="S118" s="39">
        <v>8.113320839</v>
      </c>
    </row>
    <row r="119" spans="1:21" x14ac:dyDescent="0.25">
      <c r="A119" s="39">
        <v>120</v>
      </c>
      <c r="B119" s="39">
        <v>147.5</v>
      </c>
      <c r="C119" s="39">
        <v>237</v>
      </c>
      <c r="D119" s="39">
        <v>35</v>
      </c>
      <c r="E119" s="39">
        <v>200</v>
      </c>
      <c r="F119" s="19">
        <v>0.25</v>
      </c>
      <c r="G119" s="42">
        <v>1.43</v>
      </c>
      <c r="H119" s="42">
        <v>1.26</v>
      </c>
      <c r="I119" s="42">
        <v>875</v>
      </c>
      <c r="J119" s="19">
        <v>5</v>
      </c>
      <c r="K119" s="19" t="s">
        <v>14</v>
      </c>
      <c r="L119" s="43"/>
      <c r="M119" s="41">
        <v>1.4813173909999999</v>
      </c>
      <c r="N119" s="39">
        <v>2.4154832509999999E-4</v>
      </c>
      <c r="O119" s="39">
        <v>1.246194456</v>
      </c>
      <c r="P119" s="39">
        <v>0.16394203609999999</v>
      </c>
      <c r="Q119" s="39">
        <v>12.68099868</v>
      </c>
      <c r="R119" s="39">
        <v>6.3599327959999998</v>
      </c>
      <c r="S119" s="39">
        <v>8.1032536620000002</v>
      </c>
      <c r="T119" s="1">
        <f>((C119+D119)^2-C119^2)*S119</f>
        <v>144359.46398853001</v>
      </c>
      <c r="U119" s="1">
        <f>T119*E118</f>
        <v>36089865.997132502</v>
      </c>
    </row>
    <row r="120" spans="1:21" hidden="1" x14ac:dyDescent="0.25">
      <c r="A120" s="39">
        <v>120</v>
      </c>
      <c r="B120" s="39">
        <v>147.5</v>
      </c>
      <c r="C120" s="39">
        <v>237</v>
      </c>
      <c r="D120" s="39">
        <v>50</v>
      </c>
      <c r="E120" s="39">
        <v>200</v>
      </c>
      <c r="F120" s="19">
        <v>0.25</v>
      </c>
      <c r="G120" s="45">
        <v>1.37</v>
      </c>
      <c r="H120" s="45">
        <v>1.37</v>
      </c>
      <c r="I120" s="45">
        <v>955</v>
      </c>
      <c r="J120" s="19">
        <v>5</v>
      </c>
      <c r="K120" s="19" t="s">
        <v>14</v>
      </c>
      <c r="L120" s="43"/>
      <c r="M120" s="41">
        <v>1.411479565</v>
      </c>
      <c r="N120" s="39">
        <v>3.465920869E-4</v>
      </c>
      <c r="O120" s="39">
        <v>1.227956681</v>
      </c>
      <c r="P120" s="39">
        <v>0</v>
      </c>
      <c r="Q120" s="39">
        <v>12.46286463</v>
      </c>
      <c r="R120" s="39">
        <v>1.1721242190000001</v>
      </c>
      <c r="S120" s="39">
        <v>8.0948643580000006</v>
      </c>
    </row>
    <row r="121" spans="1:21" x14ac:dyDescent="0.25">
      <c r="A121" s="39">
        <v>170</v>
      </c>
      <c r="B121" s="39">
        <v>205</v>
      </c>
      <c r="C121" s="39">
        <v>352</v>
      </c>
      <c r="D121" s="39">
        <v>55</v>
      </c>
      <c r="E121" s="39">
        <v>200</v>
      </c>
      <c r="F121" s="19">
        <v>0.25</v>
      </c>
      <c r="G121" s="42">
        <v>1.43</v>
      </c>
      <c r="H121" s="42">
        <v>1.26</v>
      </c>
      <c r="I121" s="42">
        <v>875</v>
      </c>
      <c r="J121" s="19">
        <v>5</v>
      </c>
      <c r="K121" s="19" t="s">
        <v>14</v>
      </c>
      <c r="L121" s="43"/>
      <c r="M121" s="41">
        <v>1.647327609</v>
      </c>
      <c r="N121" s="39">
        <v>2.1510251510000001E-4</v>
      </c>
      <c r="O121" s="39">
        <v>1.315659422</v>
      </c>
      <c r="P121" s="39">
        <v>7.0812964440000001E-2</v>
      </c>
      <c r="Q121" s="39">
        <v>11.93569886</v>
      </c>
      <c r="R121" s="39">
        <v>1.432420867</v>
      </c>
      <c r="S121" s="39">
        <v>8.0932583670000007</v>
      </c>
    </row>
    <row r="122" spans="1:21" hidden="1" x14ac:dyDescent="0.25">
      <c r="A122" s="39">
        <v>120</v>
      </c>
      <c r="B122" s="39">
        <v>147.5</v>
      </c>
      <c r="C122" s="39">
        <v>267</v>
      </c>
      <c r="D122" s="39">
        <v>40</v>
      </c>
      <c r="E122" s="39">
        <v>200</v>
      </c>
      <c r="F122" s="19">
        <v>0.25</v>
      </c>
      <c r="G122" s="45">
        <v>1.37</v>
      </c>
      <c r="H122" s="45">
        <v>1.37</v>
      </c>
      <c r="I122" s="45">
        <v>955</v>
      </c>
      <c r="J122" s="19">
        <v>5</v>
      </c>
      <c r="K122" s="19" t="s">
        <v>14</v>
      </c>
      <c r="L122" s="43"/>
      <c r="M122" s="41">
        <v>1.6382754349999999</v>
      </c>
      <c r="N122" s="39">
        <v>3.0242704239999998E-4</v>
      </c>
      <c r="O122" s="39">
        <v>1.3938092820000001</v>
      </c>
      <c r="P122" s="39">
        <v>4.3152523459999998E-3</v>
      </c>
      <c r="Q122" s="39">
        <v>10.281797770000001</v>
      </c>
      <c r="R122" s="39">
        <v>0.74180533339999999</v>
      </c>
      <c r="S122" s="39">
        <v>8.0908199609999993</v>
      </c>
    </row>
    <row r="123" spans="1:21" hidden="1" x14ac:dyDescent="0.25">
      <c r="A123" s="39">
        <v>155</v>
      </c>
      <c r="B123" s="39">
        <v>185</v>
      </c>
      <c r="C123" s="39">
        <v>297</v>
      </c>
      <c r="D123" s="39">
        <v>55</v>
      </c>
      <c r="E123" s="39">
        <v>300</v>
      </c>
      <c r="F123" s="19">
        <v>0.25</v>
      </c>
      <c r="G123" s="40">
        <v>1.26</v>
      </c>
      <c r="H123" s="40">
        <v>1.26</v>
      </c>
      <c r="I123" s="40">
        <v>955</v>
      </c>
      <c r="J123" s="19">
        <v>5</v>
      </c>
      <c r="K123" s="19" t="s">
        <v>14</v>
      </c>
      <c r="L123" s="43"/>
      <c r="M123" s="41">
        <v>1.348687609</v>
      </c>
      <c r="N123" s="39">
        <v>3.5169113879999998E-4</v>
      </c>
      <c r="O123" s="39">
        <v>1.151979503</v>
      </c>
      <c r="P123" s="39">
        <v>0</v>
      </c>
      <c r="Q123" s="39">
        <v>12.2412028</v>
      </c>
      <c r="R123" s="39">
        <v>0.46951365900000003</v>
      </c>
      <c r="S123" s="39">
        <v>8.0895703589999997</v>
      </c>
    </row>
    <row r="124" spans="1:21" hidden="1" x14ac:dyDescent="0.25">
      <c r="A124" s="39">
        <v>140</v>
      </c>
      <c r="B124" s="39">
        <v>170</v>
      </c>
      <c r="C124" s="39">
        <v>304</v>
      </c>
      <c r="D124" s="39">
        <v>40</v>
      </c>
      <c r="E124" s="39">
        <v>300</v>
      </c>
      <c r="F124" s="19">
        <v>0.25</v>
      </c>
      <c r="G124" s="45">
        <v>1.37</v>
      </c>
      <c r="H124" s="45">
        <v>1.37</v>
      </c>
      <c r="I124" s="45">
        <v>955</v>
      </c>
      <c r="J124" s="19">
        <v>5</v>
      </c>
      <c r="K124" s="19" t="s">
        <v>14</v>
      </c>
      <c r="L124" s="43"/>
      <c r="M124" s="41">
        <v>1.64078587</v>
      </c>
      <c r="N124" s="39">
        <v>2.8433932510000002E-4</v>
      </c>
      <c r="O124" s="39">
        <v>1.399431351</v>
      </c>
      <c r="P124" s="39">
        <v>3.7576169669999999E-2</v>
      </c>
      <c r="Q124" s="39">
        <v>11.065742009999999</v>
      </c>
      <c r="R124" s="39">
        <v>1.6415168259999999</v>
      </c>
      <c r="S124" s="39">
        <v>8.0877536419999991</v>
      </c>
    </row>
    <row r="125" spans="1:21" hidden="1" x14ac:dyDescent="0.25">
      <c r="A125" s="39">
        <v>140</v>
      </c>
      <c r="B125" s="39">
        <v>170</v>
      </c>
      <c r="C125" s="39">
        <v>304</v>
      </c>
      <c r="D125" s="39">
        <v>45</v>
      </c>
      <c r="E125" s="39">
        <v>300</v>
      </c>
      <c r="F125" s="19">
        <v>0.25</v>
      </c>
      <c r="G125" s="45">
        <v>1.37</v>
      </c>
      <c r="H125" s="45">
        <v>1.37</v>
      </c>
      <c r="I125" s="45">
        <v>955</v>
      </c>
      <c r="J125" s="19">
        <v>5</v>
      </c>
      <c r="K125" s="19" t="s">
        <v>14</v>
      </c>
      <c r="L125" s="43"/>
      <c r="M125" s="41">
        <v>1.64078587</v>
      </c>
      <c r="N125" s="39">
        <v>2.8433932510000002E-4</v>
      </c>
      <c r="O125" s="39">
        <v>1.41528345</v>
      </c>
      <c r="P125" s="39">
        <v>1.6094409309999998E-2</v>
      </c>
      <c r="Q125" s="39">
        <v>11.41009912</v>
      </c>
      <c r="R125" s="39">
        <v>1.4952239970000001</v>
      </c>
      <c r="S125" s="39">
        <v>8.0842085099999998</v>
      </c>
    </row>
    <row r="126" spans="1:21" x14ac:dyDescent="0.25">
      <c r="A126" s="39">
        <v>120</v>
      </c>
      <c r="B126" s="39">
        <v>147.5</v>
      </c>
      <c r="C126" s="39">
        <v>267</v>
      </c>
      <c r="D126" s="39">
        <v>40</v>
      </c>
      <c r="E126" s="39">
        <v>200</v>
      </c>
      <c r="F126" s="19">
        <v>0.25</v>
      </c>
      <c r="G126" s="42">
        <v>1.43</v>
      </c>
      <c r="H126" s="42">
        <v>1.26</v>
      </c>
      <c r="I126" s="42">
        <v>875</v>
      </c>
      <c r="J126" s="19">
        <v>5</v>
      </c>
      <c r="K126" s="19" t="s">
        <v>14</v>
      </c>
      <c r="L126" s="43"/>
      <c r="M126" s="41">
        <v>1.706053043</v>
      </c>
      <c r="N126" s="39">
        <v>2.413380522E-4</v>
      </c>
      <c r="O126" s="39">
        <v>1.4522476200000001</v>
      </c>
      <c r="P126" s="39">
        <v>9.8568436659999994E-2</v>
      </c>
      <c r="Q126" s="39">
        <v>10.990066690000001</v>
      </c>
      <c r="R126" s="39">
        <v>3.1194709330000001</v>
      </c>
      <c r="S126" s="39">
        <v>8.0832447849999998</v>
      </c>
      <c r="T126" s="1">
        <f>((C126+D126)^2-C126^2)*S126</f>
        <v>185591.30026359999</v>
      </c>
    </row>
    <row r="127" spans="1:21" x14ac:dyDescent="0.25">
      <c r="A127" s="39">
        <v>170</v>
      </c>
      <c r="B127" s="39">
        <v>205</v>
      </c>
      <c r="C127" s="39">
        <v>352</v>
      </c>
      <c r="D127" s="39">
        <v>65</v>
      </c>
      <c r="E127" s="39">
        <v>200</v>
      </c>
      <c r="F127" s="19">
        <v>0.25</v>
      </c>
      <c r="G127" s="42">
        <v>1.43</v>
      </c>
      <c r="H127" s="42">
        <v>1.26</v>
      </c>
      <c r="I127" s="42">
        <v>875</v>
      </c>
      <c r="J127" s="19">
        <v>5</v>
      </c>
      <c r="K127" s="19" t="s">
        <v>14</v>
      </c>
      <c r="L127" s="43"/>
      <c r="M127" s="41">
        <v>1.647327609</v>
      </c>
      <c r="N127" s="39">
        <v>2.1510251510000001E-4</v>
      </c>
      <c r="O127" s="39">
        <v>1.3381538209999999</v>
      </c>
      <c r="P127" s="39">
        <v>2.1896708649999999E-2</v>
      </c>
      <c r="Q127" s="39">
        <v>12.051944689999999</v>
      </c>
      <c r="R127" s="39">
        <v>1.221384413</v>
      </c>
      <c r="S127" s="39">
        <v>8.0598664069999995</v>
      </c>
    </row>
    <row r="128" spans="1:21" x14ac:dyDescent="0.25">
      <c r="A128" s="39">
        <v>155</v>
      </c>
      <c r="B128" s="39">
        <v>185</v>
      </c>
      <c r="C128" s="39">
        <v>321</v>
      </c>
      <c r="D128" s="39">
        <v>40</v>
      </c>
      <c r="E128" s="39">
        <v>250</v>
      </c>
      <c r="F128" s="19">
        <v>0.25</v>
      </c>
      <c r="G128" s="42">
        <v>1.43</v>
      </c>
      <c r="H128" s="42">
        <v>1.26</v>
      </c>
      <c r="I128" s="42">
        <v>875</v>
      </c>
      <c r="J128" s="19">
        <v>5</v>
      </c>
      <c r="K128" s="19" t="s">
        <v>14</v>
      </c>
      <c r="L128" s="43"/>
      <c r="M128" s="41">
        <v>1.7049104349999999</v>
      </c>
      <c r="N128" s="39">
        <v>2.5280168659999998E-4</v>
      </c>
      <c r="O128" s="39">
        <v>1.422401284</v>
      </c>
      <c r="P128" s="39">
        <v>9.2975776009999997E-2</v>
      </c>
      <c r="Q128" s="39">
        <v>11.02872037</v>
      </c>
      <c r="R128" s="39">
        <v>4.2349090800000004</v>
      </c>
      <c r="S128" s="39">
        <v>8.0597302450000008</v>
      </c>
    </row>
    <row r="129" spans="1:19" x14ac:dyDescent="0.25">
      <c r="A129" s="39">
        <v>170</v>
      </c>
      <c r="B129" s="39">
        <v>205</v>
      </c>
      <c r="C129" s="39">
        <v>352</v>
      </c>
      <c r="D129" s="39">
        <v>60</v>
      </c>
      <c r="E129" s="39">
        <v>250</v>
      </c>
      <c r="F129" s="19">
        <v>0.25</v>
      </c>
      <c r="G129" s="42">
        <v>1.43</v>
      </c>
      <c r="H129" s="42">
        <v>1.26</v>
      </c>
      <c r="I129" s="42">
        <v>875</v>
      </c>
      <c r="J129" s="19">
        <v>5</v>
      </c>
      <c r="K129" s="19" t="s">
        <v>14</v>
      </c>
      <c r="L129" s="43"/>
      <c r="M129" s="41">
        <v>1.6484049999999999</v>
      </c>
      <c r="N129" s="39">
        <v>2.099174361E-4</v>
      </c>
      <c r="O129" s="39">
        <v>1.38057919</v>
      </c>
      <c r="P129" s="39">
        <v>8.7803787329999994E-2</v>
      </c>
      <c r="Q129" s="39">
        <v>12.10929533</v>
      </c>
      <c r="R129" s="39">
        <v>2.6891242329999998</v>
      </c>
      <c r="S129" s="39">
        <v>8.0596250289999993</v>
      </c>
    </row>
    <row r="130" spans="1:19" hidden="1" x14ac:dyDescent="0.25">
      <c r="A130" s="39">
        <v>170</v>
      </c>
      <c r="B130" s="39">
        <v>205</v>
      </c>
      <c r="C130" s="39">
        <v>352</v>
      </c>
      <c r="D130" s="39">
        <v>40</v>
      </c>
      <c r="E130" s="39">
        <v>250</v>
      </c>
      <c r="F130" s="19">
        <v>0.25</v>
      </c>
      <c r="G130" s="45">
        <v>1.37</v>
      </c>
      <c r="H130" s="45">
        <v>1.37</v>
      </c>
      <c r="I130" s="45">
        <v>955</v>
      </c>
      <c r="J130" s="19">
        <v>5</v>
      </c>
      <c r="K130" s="19" t="s">
        <v>14</v>
      </c>
      <c r="L130" s="43"/>
      <c r="M130" s="41">
        <v>1.5824708700000001</v>
      </c>
      <c r="N130" s="39">
        <v>3.0131163859999999E-4</v>
      </c>
      <c r="O130" s="39">
        <v>1.271038605</v>
      </c>
      <c r="P130" s="39">
        <v>2.2140460510000001E-2</v>
      </c>
      <c r="Q130" s="39">
        <v>10.37040666</v>
      </c>
      <c r="R130" s="39">
        <v>0.89107889419999997</v>
      </c>
      <c r="S130" s="39">
        <v>8.0586659919999999</v>
      </c>
    </row>
    <row r="131" spans="1:19" x14ac:dyDescent="0.25">
      <c r="A131" s="39">
        <v>140</v>
      </c>
      <c r="B131" s="39">
        <v>170</v>
      </c>
      <c r="C131" s="39">
        <v>304</v>
      </c>
      <c r="D131" s="39">
        <v>40</v>
      </c>
      <c r="E131" s="39">
        <v>250</v>
      </c>
      <c r="F131" s="19">
        <v>0.25</v>
      </c>
      <c r="G131" s="42">
        <v>1.43</v>
      </c>
      <c r="H131" s="42">
        <v>1.26</v>
      </c>
      <c r="I131" s="42">
        <v>875</v>
      </c>
      <c r="J131" s="19">
        <v>5</v>
      </c>
      <c r="K131" s="19" t="s">
        <v>14</v>
      </c>
      <c r="L131" s="43"/>
      <c r="M131" s="41">
        <v>1.713322174</v>
      </c>
      <c r="N131" s="39">
        <v>2.0495619019999999E-4</v>
      </c>
      <c r="O131" s="39">
        <v>1.449605123</v>
      </c>
      <c r="P131" s="39">
        <v>0.13357230940000001</v>
      </c>
      <c r="Q131" s="39">
        <v>11.05851032</v>
      </c>
      <c r="R131" s="39">
        <v>4.5842075510000004</v>
      </c>
      <c r="S131" s="39">
        <v>8.055919222</v>
      </c>
    </row>
    <row r="132" spans="1:19" x14ac:dyDescent="0.25">
      <c r="A132" s="39">
        <v>155</v>
      </c>
      <c r="B132" s="39">
        <v>185</v>
      </c>
      <c r="C132" s="39">
        <v>297</v>
      </c>
      <c r="D132" s="39">
        <v>30</v>
      </c>
      <c r="E132" s="39">
        <v>200</v>
      </c>
      <c r="F132" s="19">
        <v>0.25</v>
      </c>
      <c r="G132" s="42">
        <v>1.43</v>
      </c>
      <c r="H132" s="42">
        <v>1.26</v>
      </c>
      <c r="I132" s="42">
        <v>875</v>
      </c>
      <c r="J132" s="19">
        <v>5</v>
      </c>
      <c r="K132" s="19" t="s">
        <v>14</v>
      </c>
      <c r="L132" s="43"/>
      <c r="M132" s="41">
        <v>1.542439348</v>
      </c>
      <c r="N132" s="39">
        <v>2.3434304939999999E-4</v>
      </c>
      <c r="O132" s="39">
        <v>1.203368537</v>
      </c>
      <c r="P132" s="39">
        <v>0.11003519959999999</v>
      </c>
      <c r="Q132" s="39">
        <v>10.2562263</v>
      </c>
      <c r="R132" s="39">
        <v>3.7067251040000002</v>
      </c>
      <c r="S132" s="39">
        <v>8.0545766459999992</v>
      </c>
    </row>
    <row r="133" spans="1:19" hidden="1" x14ac:dyDescent="0.25">
      <c r="A133" s="39">
        <v>155</v>
      </c>
      <c r="B133" s="39">
        <v>185</v>
      </c>
      <c r="C133" s="39">
        <v>297</v>
      </c>
      <c r="D133" s="39">
        <v>30</v>
      </c>
      <c r="E133" s="39">
        <v>250</v>
      </c>
      <c r="F133" s="19">
        <v>0.25</v>
      </c>
      <c r="G133" s="40">
        <v>1.26</v>
      </c>
      <c r="H133" s="40">
        <v>1.26</v>
      </c>
      <c r="I133" s="40">
        <v>955</v>
      </c>
      <c r="J133" s="19">
        <v>5</v>
      </c>
      <c r="K133" s="19" t="s">
        <v>14</v>
      </c>
      <c r="L133" s="43"/>
      <c r="M133" s="41">
        <v>1.348687609</v>
      </c>
      <c r="N133" s="39">
        <v>3.5169113879999998E-4</v>
      </c>
      <c r="O133" s="39">
        <v>1.0570937279999999</v>
      </c>
      <c r="P133" s="39">
        <v>0</v>
      </c>
      <c r="Q133" s="39">
        <v>10.423765100000001</v>
      </c>
      <c r="R133" s="39">
        <v>0.46187010270000001</v>
      </c>
      <c r="S133" s="39">
        <v>8.0478615359999992</v>
      </c>
    </row>
    <row r="134" spans="1:19" x14ac:dyDescent="0.25">
      <c r="A134" s="39">
        <v>155</v>
      </c>
      <c r="B134" s="39">
        <v>185</v>
      </c>
      <c r="C134" s="39">
        <v>297</v>
      </c>
      <c r="D134" s="39">
        <v>55</v>
      </c>
      <c r="E134" s="39">
        <v>250</v>
      </c>
      <c r="F134" s="19">
        <v>0.25</v>
      </c>
      <c r="G134" s="42">
        <v>1.43</v>
      </c>
      <c r="H134" s="42">
        <v>1.26</v>
      </c>
      <c r="I134" s="42">
        <v>875</v>
      </c>
      <c r="J134" s="19">
        <v>5</v>
      </c>
      <c r="K134" s="19" t="s">
        <v>14</v>
      </c>
      <c r="L134" s="43"/>
      <c r="M134" s="41">
        <v>1.5335373910000001</v>
      </c>
      <c r="N134" s="39">
        <v>2.4797296640000001E-4</v>
      </c>
      <c r="O134" s="39">
        <v>1.2940844469999999</v>
      </c>
      <c r="P134" s="39">
        <v>0.1205832459</v>
      </c>
      <c r="Q134" s="39">
        <v>13.40588496</v>
      </c>
      <c r="R134" s="39">
        <v>4.949750495</v>
      </c>
      <c r="S134" s="39">
        <v>8.0356623880000004</v>
      </c>
    </row>
    <row r="135" spans="1:19" hidden="1" x14ac:dyDescent="0.25">
      <c r="A135" s="39">
        <v>120</v>
      </c>
      <c r="B135" s="39">
        <v>147.5</v>
      </c>
      <c r="C135" s="39">
        <v>237</v>
      </c>
      <c r="D135" s="39">
        <v>20</v>
      </c>
      <c r="E135" s="39">
        <v>250</v>
      </c>
      <c r="F135" s="19">
        <v>0.25</v>
      </c>
      <c r="G135" s="45">
        <v>1.37</v>
      </c>
      <c r="H135" s="45">
        <v>1.37</v>
      </c>
      <c r="I135" s="45">
        <v>955</v>
      </c>
      <c r="J135" s="19">
        <v>5</v>
      </c>
      <c r="K135" s="19" t="s">
        <v>14</v>
      </c>
      <c r="L135" s="43"/>
      <c r="M135" s="41">
        <v>1.411479565</v>
      </c>
      <c r="N135" s="39">
        <v>3.465920869E-4</v>
      </c>
      <c r="O135" s="39">
        <v>1.1098549929999999</v>
      </c>
      <c r="P135" s="39">
        <v>8.6374707630000006E-2</v>
      </c>
      <c r="Q135" s="39">
        <v>9.6130491209999995</v>
      </c>
      <c r="R135" s="39">
        <v>3.1751408840000002</v>
      </c>
      <c r="S135" s="39">
        <v>8.0351352499999997</v>
      </c>
    </row>
    <row r="136" spans="1:19" hidden="1" x14ac:dyDescent="0.25">
      <c r="A136" s="39">
        <v>170</v>
      </c>
      <c r="B136" s="39">
        <v>205</v>
      </c>
      <c r="C136" s="39">
        <v>352</v>
      </c>
      <c r="D136" s="39">
        <v>35</v>
      </c>
      <c r="E136" s="39">
        <v>300</v>
      </c>
      <c r="F136" s="19">
        <v>0.25</v>
      </c>
      <c r="G136" s="45">
        <v>1.37</v>
      </c>
      <c r="H136" s="45">
        <v>1.37</v>
      </c>
      <c r="I136" s="45">
        <v>955</v>
      </c>
      <c r="J136" s="19">
        <v>5</v>
      </c>
      <c r="K136" s="19" t="s">
        <v>14</v>
      </c>
      <c r="L136" s="43"/>
      <c r="M136" s="41">
        <v>1.5824708700000001</v>
      </c>
      <c r="N136" s="39">
        <v>3.0131163859999999E-4</v>
      </c>
      <c r="O136" s="39">
        <v>1.2741423409999999</v>
      </c>
      <c r="P136" s="39">
        <v>4.2918713550000001E-2</v>
      </c>
      <c r="Q136" s="39">
        <v>9.2294442239999999</v>
      </c>
      <c r="R136" s="39">
        <v>1.4000442019999999</v>
      </c>
      <c r="S136" s="39">
        <v>8.0348000279999994</v>
      </c>
    </row>
    <row r="137" spans="1:19" hidden="1" x14ac:dyDescent="0.25">
      <c r="A137" s="39">
        <v>140</v>
      </c>
      <c r="B137" s="39">
        <v>170</v>
      </c>
      <c r="C137" s="39">
        <v>304</v>
      </c>
      <c r="D137" s="39">
        <v>50</v>
      </c>
      <c r="E137" s="39">
        <v>300</v>
      </c>
      <c r="F137" s="19">
        <v>0.25</v>
      </c>
      <c r="G137" s="45">
        <v>1.37</v>
      </c>
      <c r="H137" s="45">
        <v>1.37</v>
      </c>
      <c r="I137" s="45">
        <v>955</v>
      </c>
      <c r="J137" s="19">
        <v>5</v>
      </c>
      <c r="K137" s="19" t="s">
        <v>14</v>
      </c>
      <c r="L137" s="43"/>
      <c r="M137" s="41">
        <v>1.64078587</v>
      </c>
      <c r="N137" s="39">
        <v>2.8433932510000002E-4</v>
      </c>
      <c r="O137" s="39">
        <v>1.431351474</v>
      </c>
      <c r="P137" s="39">
        <v>0</v>
      </c>
      <c r="Q137" s="39">
        <v>11.98643824</v>
      </c>
      <c r="R137" s="39">
        <v>1.2828217669999999</v>
      </c>
      <c r="S137" s="39">
        <v>8.0225061469999996</v>
      </c>
    </row>
    <row r="138" spans="1:19" x14ac:dyDescent="0.25">
      <c r="A138" s="39">
        <v>155</v>
      </c>
      <c r="B138" s="39">
        <v>185</v>
      </c>
      <c r="C138" s="39">
        <v>297</v>
      </c>
      <c r="D138" s="39">
        <v>35</v>
      </c>
      <c r="E138" s="39">
        <v>200</v>
      </c>
      <c r="F138" s="19">
        <v>0.25</v>
      </c>
      <c r="G138" s="42">
        <v>1.43</v>
      </c>
      <c r="H138" s="42">
        <v>1.26</v>
      </c>
      <c r="I138" s="42">
        <v>875</v>
      </c>
      <c r="J138" s="19">
        <v>5</v>
      </c>
      <c r="K138" s="19" t="s">
        <v>14</v>
      </c>
      <c r="L138" s="43"/>
      <c r="M138" s="41">
        <v>1.542439348</v>
      </c>
      <c r="N138" s="39">
        <v>2.3434304939999999E-4</v>
      </c>
      <c r="O138" s="39">
        <v>1.2211019460000001</v>
      </c>
      <c r="P138" s="39">
        <v>0.12798523880000001</v>
      </c>
      <c r="Q138" s="39">
        <v>11.412688169999999</v>
      </c>
      <c r="R138" s="39">
        <v>3.381258479</v>
      </c>
      <c r="S138" s="39">
        <v>8.0024901770000003</v>
      </c>
    </row>
    <row r="139" spans="1:19" hidden="1" x14ac:dyDescent="0.25">
      <c r="A139" s="39">
        <v>120</v>
      </c>
      <c r="B139" s="39">
        <v>147.5</v>
      </c>
      <c r="C139" s="39">
        <v>267</v>
      </c>
      <c r="D139" s="39">
        <v>40</v>
      </c>
      <c r="E139" s="39">
        <v>250</v>
      </c>
      <c r="F139" s="19">
        <v>0.25</v>
      </c>
      <c r="G139" s="45">
        <v>1.37</v>
      </c>
      <c r="H139" s="45">
        <v>1.37</v>
      </c>
      <c r="I139" s="45">
        <v>955</v>
      </c>
      <c r="J139" s="19">
        <v>5</v>
      </c>
      <c r="K139" s="19" t="s">
        <v>14</v>
      </c>
      <c r="L139" s="43"/>
      <c r="M139" s="41">
        <v>1.6382754349999999</v>
      </c>
      <c r="N139" s="39">
        <v>3.0242704239999998E-4</v>
      </c>
      <c r="O139" s="39">
        <v>1.4225861399999999</v>
      </c>
      <c r="P139" s="39">
        <v>4.7169838520000002E-3</v>
      </c>
      <c r="Q139" s="39">
        <v>10.83256521</v>
      </c>
      <c r="R139" s="39">
        <v>1.338931436</v>
      </c>
      <c r="S139" s="39">
        <v>8.0021063899999998</v>
      </c>
    </row>
    <row r="140" spans="1:19" hidden="1" x14ac:dyDescent="0.25">
      <c r="A140" s="39">
        <v>170</v>
      </c>
      <c r="B140" s="39">
        <v>205</v>
      </c>
      <c r="C140" s="39">
        <v>352</v>
      </c>
      <c r="D140" s="39">
        <v>50</v>
      </c>
      <c r="E140" s="39">
        <v>300</v>
      </c>
      <c r="F140" s="19">
        <v>0.25</v>
      </c>
      <c r="G140" s="45">
        <v>1.37</v>
      </c>
      <c r="H140" s="45">
        <v>1.37</v>
      </c>
      <c r="I140" s="45">
        <v>955</v>
      </c>
      <c r="J140" s="19">
        <v>5</v>
      </c>
      <c r="K140" s="19" t="s">
        <v>14</v>
      </c>
      <c r="L140" s="43"/>
      <c r="M140" s="41">
        <v>1.5824708700000001</v>
      </c>
      <c r="N140" s="39">
        <v>3.0131163859999999E-4</v>
      </c>
      <c r="O140" s="39">
        <v>1.3201411009999999</v>
      </c>
      <c r="P140" s="39">
        <v>6.7527008179999997E-3</v>
      </c>
      <c r="Q140" s="39">
        <v>11.36057469</v>
      </c>
      <c r="R140" s="39">
        <v>1.0967871179999999</v>
      </c>
      <c r="S140" s="39">
        <v>7.9999962780000002</v>
      </c>
    </row>
    <row r="141" spans="1:19" hidden="1" x14ac:dyDescent="0.25">
      <c r="A141" s="39">
        <v>170</v>
      </c>
      <c r="B141" s="39">
        <v>205</v>
      </c>
      <c r="C141" s="39">
        <v>352</v>
      </c>
      <c r="D141" s="39">
        <v>55</v>
      </c>
      <c r="E141" s="39">
        <v>200</v>
      </c>
      <c r="F141" s="19">
        <v>0.25</v>
      </c>
      <c r="G141" s="45">
        <v>1.37</v>
      </c>
      <c r="H141" s="45">
        <v>1.37</v>
      </c>
      <c r="I141" s="45">
        <v>955</v>
      </c>
      <c r="J141" s="19">
        <v>5</v>
      </c>
      <c r="K141" s="19" t="s">
        <v>14</v>
      </c>
      <c r="L141" s="43"/>
      <c r="M141" s="41">
        <v>1.5824708700000001</v>
      </c>
      <c r="N141" s="39">
        <v>3.0131163859999999E-4</v>
      </c>
      <c r="O141" s="39">
        <v>1.2649345809999999</v>
      </c>
      <c r="P141" s="39">
        <v>0</v>
      </c>
      <c r="Q141" s="39">
        <v>11.078953569999999</v>
      </c>
      <c r="R141" s="39">
        <v>0.35959002359999998</v>
      </c>
      <c r="S141" s="39">
        <v>7.9970823769999999</v>
      </c>
    </row>
    <row r="142" spans="1:19" hidden="1" x14ac:dyDescent="0.25">
      <c r="A142" s="39">
        <v>170</v>
      </c>
      <c r="B142" s="39">
        <v>205</v>
      </c>
      <c r="C142" s="39">
        <v>352</v>
      </c>
      <c r="D142" s="39">
        <v>60</v>
      </c>
      <c r="E142" s="39">
        <v>200</v>
      </c>
      <c r="F142" s="19">
        <v>0.25</v>
      </c>
      <c r="G142" s="45">
        <v>1.37</v>
      </c>
      <c r="H142" s="45">
        <v>1.37</v>
      </c>
      <c r="I142" s="45">
        <v>955</v>
      </c>
      <c r="J142" s="19">
        <v>5</v>
      </c>
      <c r="K142" s="19" t="s">
        <v>14</v>
      </c>
      <c r="L142" s="43"/>
      <c r="M142" s="41">
        <v>1.5824708700000001</v>
      </c>
      <c r="N142" s="39">
        <v>3.0131163859999999E-4</v>
      </c>
      <c r="O142" s="39">
        <v>1.2762204130000001</v>
      </c>
      <c r="P142" s="39">
        <v>0</v>
      </c>
      <c r="Q142" s="39">
        <v>11.265642079999999</v>
      </c>
      <c r="R142" s="39">
        <v>0.3590885278</v>
      </c>
      <c r="S142" s="39">
        <v>7.9940119340000004</v>
      </c>
    </row>
    <row r="143" spans="1:19" hidden="1" x14ac:dyDescent="0.25">
      <c r="A143" s="39">
        <v>120</v>
      </c>
      <c r="B143" s="39">
        <v>147.5</v>
      </c>
      <c r="C143" s="39">
        <v>267</v>
      </c>
      <c r="D143" s="39">
        <v>30</v>
      </c>
      <c r="E143" s="39">
        <v>300</v>
      </c>
      <c r="F143" s="19">
        <v>0.25</v>
      </c>
      <c r="G143" s="45">
        <v>1.37</v>
      </c>
      <c r="H143" s="45">
        <v>1.37</v>
      </c>
      <c r="I143" s="45">
        <v>955</v>
      </c>
      <c r="J143" s="19">
        <v>5</v>
      </c>
      <c r="K143" s="19" t="s">
        <v>14</v>
      </c>
      <c r="L143" s="43"/>
      <c r="M143" s="41">
        <v>1.6382754349999999</v>
      </c>
      <c r="N143" s="39">
        <v>3.0242704239999998E-4</v>
      </c>
      <c r="O143" s="39">
        <v>1.3992791819999999</v>
      </c>
      <c r="P143" s="39">
        <v>4.5276511079999998E-2</v>
      </c>
      <c r="Q143" s="39">
        <v>9.9613163189999998</v>
      </c>
      <c r="R143" s="39">
        <v>2.2155344530000001</v>
      </c>
      <c r="S143" s="39">
        <v>7.9930606869999998</v>
      </c>
    </row>
    <row r="144" spans="1:19" x14ac:dyDescent="0.25">
      <c r="A144" s="39">
        <v>155</v>
      </c>
      <c r="B144" s="39">
        <v>185</v>
      </c>
      <c r="C144" s="39">
        <v>297</v>
      </c>
      <c r="D144" s="39">
        <v>65</v>
      </c>
      <c r="E144" s="39">
        <v>300</v>
      </c>
      <c r="F144" s="19">
        <v>0.25</v>
      </c>
      <c r="G144" s="42">
        <v>1.43</v>
      </c>
      <c r="H144" s="42">
        <v>1.26</v>
      </c>
      <c r="I144" s="42">
        <v>875</v>
      </c>
      <c r="J144" s="19">
        <v>5</v>
      </c>
      <c r="K144" s="19" t="s">
        <v>14</v>
      </c>
      <c r="L144" s="43"/>
      <c r="M144" s="41">
        <v>1.53010413</v>
      </c>
      <c r="N144" s="39">
        <v>2.6220895149999999E-4</v>
      </c>
      <c r="O144" s="39">
        <v>1.33034666</v>
      </c>
      <c r="P144" s="39">
        <v>6.1888359730000002E-2</v>
      </c>
      <c r="Q144" s="39">
        <v>13.838477790000001</v>
      </c>
      <c r="R144" s="39">
        <v>7.7656889949999997</v>
      </c>
      <c r="S144" s="39">
        <v>7.978890056</v>
      </c>
    </row>
    <row r="145" spans="1:21" x14ac:dyDescent="0.25">
      <c r="A145" s="39">
        <v>120</v>
      </c>
      <c r="B145" s="39">
        <v>147.5</v>
      </c>
      <c r="C145" s="39">
        <v>267</v>
      </c>
      <c r="D145" s="39">
        <v>35</v>
      </c>
      <c r="E145" s="39">
        <v>300</v>
      </c>
      <c r="F145" s="19">
        <v>0.25</v>
      </c>
      <c r="G145" s="42">
        <v>1.43</v>
      </c>
      <c r="H145" s="42">
        <v>1.26</v>
      </c>
      <c r="I145" s="42">
        <v>875</v>
      </c>
      <c r="J145" s="19">
        <v>5</v>
      </c>
      <c r="K145" s="19" t="s">
        <v>14</v>
      </c>
      <c r="L145" s="43"/>
      <c r="M145" s="41">
        <v>1.7034484780000001</v>
      </c>
      <c r="N145" s="39">
        <v>2.4604033920000001E-4</v>
      </c>
      <c r="O145" s="39">
        <v>1.469009147</v>
      </c>
      <c r="P145" s="39">
        <v>0.2074813019</v>
      </c>
      <c r="Q145" s="39">
        <v>11.32742567</v>
      </c>
      <c r="R145" s="39">
        <v>9.1585190779999994</v>
      </c>
      <c r="S145" s="39">
        <v>7.976125787</v>
      </c>
      <c r="T145" s="1">
        <f t="shared" ref="T145:T147" si="3">((C145+D145)^2-C145^2)*S145</f>
        <v>158844.54504810501</v>
      </c>
    </row>
    <row r="146" spans="1:21" x14ac:dyDescent="0.25">
      <c r="A146" s="39">
        <v>120</v>
      </c>
      <c r="B146" s="39">
        <v>147.5</v>
      </c>
      <c r="C146" s="39">
        <v>267</v>
      </c>
      <c r="D146" s="39">
        <v>25</v>
      </c>
      <c r="E146" s="39">
        <v>300</v>
      </c>
      <c r="F146" s="19">
        <v>0.25</v>
      </c>
      <c r="G146" s="42">
        <v>1.43</v>
      </c>
      <c r="H146" s="42">
        <v>1.26</v>
      </c>
      <c r="I146" s="42">
        <v>875</v>
      </c>
      <c r="J146" s="19">
        <v>5</v>
      </c>
      <c r="K146" s="19" t="s">
        <v>14</v>
      </c>
      <c r="L146" s="43"/>
      <c r="M146" s="41">
        <v>1.7034484780000001</v>
      </c>
      <c r="N146" s="39">
        <v>2.4604033920000001E-4</v>
      </c>
      <c r="O146" s="39">
        <v>1.4284971829999999</v>
      </c>
      <c r="P146" s="39">
        <v>0.30271794210000003</v>
      </c>
      <c r="Q146" s="39">
        <v>9.3081824159999993</v>
      </c>
      <c r="R146" s="39">
        <v>11.07382617</v>
      </c>
      <c r="S146" s="39">
        <v>7.971304312</v>
      </c>
      <c r="T146" s="1">
        <f t="shared" si="3"/>
        <v>111398.9777602</v>
      </c>
    </row>
    <row r="147" spans="1:21" x14ac:dyDescent="0.25">
      <c r="A147" s="39">
        <v>120</v>
      </c>
      <c r="B147" s="39">
        <v>147.5</v>
      </c>
      <c r="C147" s="39">
        <v>237</v>
      </c>
      <c r="D147" s="39">
        <v>45</v>
      </c>
      <c r="E147" s="39">
        <v>200</v>
      </c>
      <c r="F147" s="19">
        <v>0.25</v>
      </c>
      <c r="G147" s="42">
        <v>1.43</v>
      </c>
      <c r="H147" s="42">
        <v>1.26</v>
      </c>
      <c r="I147" s="42">
        <v>875</v>
      </c>
      <c r="J147" s="19">
        <v>5</v>
      </c>
      <c r="K147" s="19" t="s">
        <v>14</v>
      </c>
      <c r="L147" s="43"/>
      <c r="M147" s="41">
        <v>1.4813173909999999</v>
      </c>
      <c r="N147" s="39">
        <v>2.4154832509999999E-4</v>
      </c>
      <c r="O147" s="39">
        <v>1.283780047</v>
      </c>
      <c r="P147" s="39">
        <v>0.12176325239999999</v>
      </c>
      <c r="Q147" s="39">
        <v>12.78010965</v>
      </c>
      <c r="R147" s="39">
        <v>5.1659270399999997</v>
      </c>
      <c r="S147" s="39">
        <v>7.9701230369999996</v>
      </c>
      <c r="T147" s="1">
        <f t="shared" si="3"/>
        <v>186142.22352913499</v>
      </c>
      <c r="U147" s="1">
        <f>T147*E146</f>
        <v>55842667.058740497</v>
      </c>
    </row>
    <row r="148" spans="1:21" x14ac:dyDescent="0.25">
      <c r="A148" s="39">
        <v>140</v>
      </c>
      <c r="B148" s="39">
        <v>170</v>
      </c>
      <c r="C148" s="39">
        <v>304</v>
      </c>
      <c r="D148" s="39">
        <v>55</v>
      </c>
      <c r="E148" s="39">
        <v>300</v>
      </c>
      <c r="F148" s="19">
        <v>0.25</v>
      </c>
      <c r="G148" s="42">
        <v>1.43</v>
      </c>
      <c r="H148" s="42">
        <v>1.26</v>
      </c>
      <c r="I148" s="42">
        <v>875</v>
      </c>
      <c r="J148" s="19">
        <v>5</v>
      </c>
      <c r="K148" s="19" t="s">
        <v>14</v>
      </c>
      <c r="L148" s="43"/>
      <c r="M148" s="41">
        <v>1.707561522</v>
      </c>
      <c r="N148" s="39">
        <v>2.1025642500000001E-4</v>
      </c>
      <c r="O148" s="39">
        <v>1.5016362910000001</v>
      </c>
      <c r="P148" s="39">
        <v>0.1143121406</v>
      </c>
      <c r="Q148" s="39">
        <v>12.22080508</v>
      </c>
      <c r="R148" s="39">
        <v>6.2574220199999999</v>
      </c>
      <c r="S148" s="39">
        <v>7.9642163070000001</v>
      </c>
    </row>
    <row r="149" spans="1:21" x14ac:dyDescent="0.25">
      <c r="A149" s="39">
        <v>120</v>
      </c>
      <c r="B149" s="39">
        <v>147.5</v>
      </c>
      <c r="C149" s="39">
        <v>237</v>
      </c>
      <c r="D149" s="39">
        <v>20</v>
      </c>
      <c r="E149" s="39">
        <v>200</v>
      </c>
      <c r="F149" s="19">
        <v>0.25</v>
      </c>
      <c r="G149" s="42">
        <v>1.43</v>
      </c>
      <c r="H149" s="42">
        <v>1.26</v>
      </c>
      <c r="I149" s="42">
        <v>875</v>
      </c>
      <c r="J149" s="19">
        <v>5</v>
      </c>
      <c r="K149" s="19" t="s">
        <v>14</v>
      </c>
      <c r="L149" s="43"/>
      <c r="M149" s="41">
        <v>1.4813173909999999</v>
      </c>
      <c r="N149" s="39">
        <v>2.4154832509999999E-4</v>
      </c>
      <c r="O149" s="39">
        <v>1.179518716</v>
      </c>
      <c r="P149" s="39">
        <v>0.25942806460000001</v>
      </c>
      <c r="Q149" s="39">
        <v>9.6586256640000006</v>
      </c>
      <c r="R149" s="39">
        <v>9.2260400679999996</v>
      </c>
      <c r="S149" s="39">
        <v>7.9541190009999996</v>
      </c>
      <c r="T149" s="1">
        <f>((C149+D149)^2-C149^2)*S149</f>
        <v>78586.695729879997</v>
      </c>
      <c r="U149" s="1">
        <f>T149*E148</f>
        <v>23576008.718963999</v>
      </c>
    </row>
    <row r="150" spans="1:21" hidden="1" x14ac:dyDescent="0.25">
      <c r="A150" s="39">
        <v>155</v>
      </c>
      <c r="B150" s="39">
        <v>185</v>
      </c>
      <c r="C150" s="39">
        <v>297</v>
      </c>
      <c r="D150" s="39">
        <v>25</v>
      </c>
      <c r="E150" s="39">
        <v>250</v>
      </c>
      <c r="F150" s="19">
        <v>0.25</v>
      </c>
      <c r="G150" s="45">
        <v>1.37</v>
      </c>
      <c r="H150" s="45">
        <v>1.37</v>
      </c>
      <c r="I150" s="45">
        <v>955</v>
      </c>
      <c r="J150" s="19">
        <v>5</v>
      </c>
      <c r="K150" s="19" t="s">
        <v>14</v>
      </c>
      <c r="L150" s="43"/>
      <c r="M150" s="41">
        <v>1.466644348</v>
      </c>
      <c r="N150" s="39">
        <v>3.6897255249999998E-4</v>
      </c>
      <c r="O150" s="39">
        <v>1.1185559570000001</v>
      </c>
      <c r="P150" s="39">
        <v>3.5523296259999997E-2</v>
      </c>
      <c r="Q150" s="39">
        <v>9.3891686050000001</v>
      </c>
      <c r="R150" s="39">
        <v>1.781379566</v>
      </c>
      <c r="S150" s="39">
        <v>7.9498940009999997</v>
      </c>
    </row>
    <row r="151" spans="1:21" x14ac:dyDescent="0.25">
      <c r="A151" s="39">
        <v>140</v>
      </c>
      <c r="B151" s="39">
        <v>170</v>
      </c>
      <c r="C151" s="39">
        <v>304</v>
      </c>
      <c r="D151" s="39">
        <v>35</v>
      </c>
      <c r="E151" s="39">
        <v>250</v>
      </c>
      <c r="F151" s="19">
        <v>0.25</v>
      </c>
      <c r="G151" s="42">
        <v>1.43</v>
      </c>
      <c r="H151" s="42">
        <v>1.26</v>
      </c>
      <c r="I151" s="42">
        <v>875</v>
      </c>
      <c r="J151" s="19">
        <v>5</v>
      </c>
      <c r="K151" s="19" t="s">
        <v>14</v>
      </c>
      <c r="L151" s="43"/>
      <c r="M151" s="41">
        <v>1.713322174</v>
      </c>
      <c r="N151" s="39">
        <v>2.0495619019999999E-4</v>
      </c>
      <c r="O151" s="39">
        <v>1.4335951069999999</v>
      </c>
      <c r="P151" s="39">
        <v>0.19932708690000001</v>
      </c>
      <c r="Q151" s="39">
        <v>10.262843200000001</v>
      </c>
      <c r="R151" s="39">
        <v>4.7727245729999996</v>
      </c>
      <c r="S151" s="39">
        <v>7.9493151170000003</v>
      </c>
    </row>
    <row r="152" spans="1:21" hidden="1" x14ac:dyDescent="0.25">
      <c r="A152" s="39">
        <v>155</v>
      </c>
      <c r="B152" s="39">
        <v>185</v>
      </c>
      <c r="C152" s="39">
        <v>297</v>
      </c>
      <c r="D152" s="39">
        <v>40</v>
      </c>
      <c r="E152" s="39">
        <v>200</v>
      </c>
      <c r="F152" s="19">
        <v>0.25</v>
      </c>
      <c r="G152" s="40">
        <v>1.26</v>
      </c>
      <c r="H152" s="40">
        <v>1.26</v>
      </c>
      <c r="I152" s="40">
        <v>955</v>
      </c>
      <c r="J152" s="19">
        <v>5</v>
      </c>
      <c r="K152" s="19" t="s">
        <v>14</v>
      </c>
      <c r="L152" s="43"/>
      <c r="M152" s="41">
        <v>1.348687609</v>
      </c>
      <c r="N152" s="39">
        <v>3.5169113879999998E-4</v>
      </c>
      <c r="O152" s="39">
        <v>1.0733827970000001</v>
      </c>
      <c r="P152" s="39">
        <v>0</v>
      </c>
      <c r="Q152" s="39">
        <v>11.06061847</v>
      </c>
      <c r="R152" s="39">
        <v>0.25936237870000001</v>
      </c>
      <c r="S152" s="39">
        <v>7.9385310679999996</v>
      </c>
    </row>
    <row r="153" spans="1:21" hidden="1" x14ac:dyDescent="0.25">
      <c r="A153" s="39">
        <v>170</v>
      </c>
      <c r="B153" s="39">
        <v>205</v>
      </c>
      <c r="C153" s="39">
        <v>352</v>
      </c>
      <c r="D153" s="39">
        <v>60</v>
      </c>
      <c r="E153" s="39">
        <v>300</v>
      </c>
      <c r="F153" s="19">
        <v>0.25</v>
      </c>
      <c r="G153" s="45">
        <v>1.37</v>
      </c>
      <c r="H153" s="45">
        <v>1.37</v>
      </c>
      <c r="I153" s="45">
        <v>955</v>
      </c>
      <c r="J153" s="19">
        <v>5</v>
      </c>
      <c r="K153" s="19" t="s">
        <v>14</v>
      </c>
      <c r="L153" s="43"/>
      <c r="M153" s="41">
        <v>1.5824708700000001</v>
      </c>
      <c r="N153" s="39">
        <v>3.0131163859999999E-4</v>
      </c>
      <c r="O153" s="39">
        <v>1.347153185</v>
      </c>
      <c r="P153" s="39">
        <v>0</v>
      </c>
      <c r="Q153" s="39">
        <v>12.434323709999999</v>
      </c>
      <c r="R153" s="39">
        <v>1.040506836</v>
      </c>
      <c r="S153" s="39">
        <v>7.9310111839999999</v>
      </c>
    </row>
    <row r="154" spans="1:21" x14ac:dyDescent="0.25">
      <c r="A154" s="39">
        <v>170</v>
      </c>
      <c r="B154" s="39">
        <v>205</v>
      </c>
      <c r="C154" s="39">
        <v>352</v>
      </c>
      <c r="D154" s="39">
        <v>50</v>
      </c>
      <c r="E154" s="39">
        <v>200</v>
      </c>
      <c r="F154" s="19">
        <v>0.25</v>
      </c>
      <c r="G154" s="42">
        <v>1.43</v>
      </c>
      <c r="H154" s="42">
        <v>1.26</v>
      </c>
      <c r="I154" s="42">
        <v>875</v>
      </c>
      <c r="J154" s="19">
        <v>5</v>
      </c>
      <c r="K154" s="19" t="s">
        <v>14</v>
      </c>
      <c r="L154" s="43"/>
      <c r="M154" s="41">
        <v>1.647327609</v>
      </c>
      <c r="N154" s="39">
        <v>2.1510251510000001E-4</v>
      </c>
      <c r="O154" s="39">
        <v>1.3038400569999999</v>
      </c>
      <c r="P154" s="39">
        <v>7.0675927779999995E-2</v>
      </c>
      <c r="Q154" s="39">
        <v>11.61120361</v>
      </c>
      <c r="R154" s="39">
        <v>1.475683632</v>
      </c>
      <c r="S154" s="39">
        <v>7.9241045379999999</v>
      </c>
    </row>
    <row r="155" spans="1:21" x14ac:dyDescent="0.25">
      <c r="A155" s="39">
        <v>155</v>
      </c>
      <c r="B155" s="39">
        <v>185</v>
      </c>
      <c r="C155" s="39">
        <v>297</v>
      </c>
      <c r="D155" s="39">
        <v>55</v>
      </c>
      <c r="E155" s="39">
        <v>200</v>
      </c>
      <c r="F155" s="19">
        <v>0.25</v>
      </c>
      <c r="G155" s="42">
        <v>1.43</v>
      </c>
      <c r="H155" s="42">
        <v>1.26</v>
      </c>
      <c r="I155" s="42">
        <v>875</v>
      </c>
      <c r="J155" s="19">
        <v>5</v>
      </c>
      <c r="K155" s="19" t="s">
        <v>14</v>
      </c>
      <c r="L155" s="43"/>
      <c r="M155" s="41">
        <v>1.542439348</v>
      </c>
      <c r="N155" s="39">
        <v>2.3434304939999999E-4</v>
      </c>
      <c r="O155" s="39">
        <v>1.283425917</v>
      </c>
      <c r="P155" s="39">
        <v>7.2843824779999997E-2</v>
      </c>
      <c r="Q155" s="39">
        <v>12.41384652</v>
      </c>
      <c r="R155" s="39">
        <v>2.4200981029999999</v>
      </c>
      <c r="S155" s="39">
        <v>7.9237291110000001</v>
      </c>
    </row>
    <row r="156" spans="1:21" x14ac:dyDescent="0.25">
      <c r="A156" s="39">
        <v>170</v>
      </c>
      <c r="B156" s="39">
        <v>205</v>
      </c>
      <c r="C156" s="39">
        <v>352</v>
      </c>
      <c r="D156" s="39">
        <v>40</v>
      </c>
      <c r="E156" s="39">
        <v>200</v>
      </c>
      <c r="F156" s="19">
        <v>0.25</v>
      </c>
      <c r="G156" s="42">
        <v>1.43</v>
      </c>
      <c r="H156" s="42">
        <v>1.26</v>
      </c>
      <c r="I156" s="42">
        <v>875</v>
      </c>
      <c r="J156" s="19">
        <v>5</v>
      </c>
      <c r="K156" s="19" t="s">
        <v>14</v>
      </c>
      <c r="L156" s="43"/>
      <c r="M156" s="41">
        <v>1.647327609</v>
      </c>
      <c r="N156" s="39">
        <v>2.1510251510000001E-4</v>
      </c>
      <c r="O156" s="39">
        <v>1.279068308</v>
      </c>
      <c r="P156" s="39">
        <v>5.8138526259999997E-2</v>
      </c>
      <c r="Q156" s="39">
        <v>10.715129470000001</v>
      </c>
      <c r="R156" s="39">
        <v>1.5466043410000001</v>
      </c>
      <c r="S156" s="39">
        <v>7.923116426</v>
      </c>
    </row>
    <row r="157" spans="1:21" hidden="1" x14ac:dyDescent="0.25">
      <c r="A157" s="39">
        <v>170</v>
      </c>
      <c r="B157" s="39">
        <v>205</v>
      </c>
      <c r="C157" s="39">
        <v>352</v>
      </c>
      <c r="D157" s="39">
        <v>55</v>
      </c>
      <c r="E157" s="39">
        <v>250</v>
      </c>
      <c r="F157" s="19">
        <v>0.25</v>
      </c>
      <c r="G157" s="45">
        <v>1.37</v>
      </c>
      <c r="H157" s="45">
        <v>1.37</v>
      </c>
      <c r="I157" s="45">
        <v>955</v>
      </c>
      <c r="J157" s="19">
        <v>5</v>
      </c>
      <c r="K157" s="19" t="s">
        <v>14</v>
      </c>
      <c r="L157" s="43"/>
      <c r="M157" s="41">
        <v>1.5824708700000001</v>
      </c>
      <c r="N157" s="39">
        <v>3.0131163859999999E-4</v>
      </c>
      <c r="O157" s="39">
        <v>1.3115099569999999</v>
      </c>
      <c r="P157" s="39">
        <v>0</v>
      </c>
      <c r="Q157" s="39">
        <v>11.386651880000001</v>
      </c>
      <c r="R157" s="39">
        <v>0.68790090960000005</v>
      </c>
      <c r="S157" s="39">
        <v>7.9216354549999997</v>
      </c>
    </row>
    <row r="158" spans="1:21" x14ac:dyDescent="0.25">
      <c r="A158" s="39">
        <v>120</v>
      </c>
      <c r="B158" s="39">
        <v>147.5</v>
      </c>
      <c r="C158" s="39">
        <v>267</v>
      </c>
      <c r="D158" s="39">
        <v>30</v>
      </c>
      <c r="E158" s="39">
        <v>200</v>
      </c>
      <c r="F158" s="19">
        <v>0.25</v>
      </c>
      <c r="G158" s="42">
        <v>1.43</v>
      </c>
      <c r="H158" s="42">
        <v>1.26</v>
      </c>
      <c r="I158" s="42">
        <v>875</v>
      </c>
      <c r="J158" s="19">
        <v>5</v>
      </c>
      <c r="K158" s="19" t="s">
        <v>14</v>
      </c>
      <c r="L158" s="43"/>
      <c r="M158" s="41">
        <v>1.706053043</v>
      </c>
      <c r="N158" s="39">
        <v>2.413380522E-4</v>
      </c>
      <c r="O158" s="39">
        <v>1.4200727049999999</v>
      </c>
      <c r="P158" s="39">
        <v>0.12798229310000001</v>
      </c>
      <c r="Q158" s="39">
        <v>10.09941635</v>
      </c>
      <c r="R158" s="39">
        <v>3.5211396879999999</v>
      </c>
      <c r="S158" s="39">
        <v>7.9202980670000001</v>
      </c>
      <c r="T158" s="1">
        <f>((C158+D158)^2-C158^2)*S158</f>
        <v>134011.44329364001</v>
      </c>
    </row>
    <row r="159" spans="1:21" hidden="1" x14ac:dyDescent="0.25">
      <c r="A159" s="39">
        <v>120</v>
      </c>
      <c r="B159" s="39">
        <v>147.5</v>
      </c>
      <c r="C159" s="39">
        <v>237</v>
      </c>
      <c r="D159" s="39">
        <v>20</v>
      </c>
      <c r="E159" s="39">
        <v>200</v>
      </c>
      <c r="F159" s="19">
        <v>0.25</v>
      </c>
      <c r="G159" s="45">
        <v>1.37</v>
      </c>
      <c r="H159" s="45">
        <v>1.37</v>
      </c>
      <c r="I159" s="45">
        <v>955</v>
      </c>
      <c r="J159" s="19">
        <v>5</v>
      </c>
      <c r="K159" s="19" t="s">
        <v>14</v>
      </c>
      <c r="L159" s="43"/>
      <c r="M159" s="41">
        <v>1.411479565</v>
      </c>
      <c r="N159" s="39">
        <v>3.465920869E-4</v>
      </c>
      <c r="O159" s="39">
        <v>1.106336381</v>
      </c>
      <c r="P159" s="39">
        <v>5.2740794370000003E-2</v>
      </c>
      <c r="Q159" s="39">
        <v>9.2988532950000007</v>
      </c>
      <c r="R159" s="39">
        <v>1.873268741</v>
      </c>
      <c r="S159" s="39">
        <v>7.9186735209999997</v>
      </c>
    </row>
    <row r="160" spans="1:21" x14ac:dyDescent="0.25">
      <c r="A160" s="39">
        <v>155</v>
      </c>
      <c r="B160" s="39">
        <v>185</v>
      </c>
      <c r="C160" s="39">
        <v>321</v>
      </c>
      <c r="D160" s="39">
        <v>45</v>
      </c>
      <c r="E160" s="39">
        <v>250</v>
      </c>
      <c r="F160" s="19">
        <v>0.25</v>
      </c>
      <c r="G160" s="42">
        <v>1.43</v>
      </c>
      <c r="H160" s="42">
        <v>1.26</v>
      </c>
      <c r="I160" s="42">
        <v>875</v>
      </c>
      <c r="J160" s="19">
        <v>5</v>
      </c>
      <c r="K160" s="19" t="s">
        <v>14</v>
      </c>
      <c r="L160" s="43"/>
      <c r="M160" s="41">
        <v>1.7049104349999999</v>
      </c>
      <c r="N160" s="39">
        <v>2.5280168659999998E-4</v>
      </c>
      <c r="O160" s="39">
        <v>1.4369711080000001</v>
      </c>
      <c r="P160" s="39">
        <v>0.1208760022</v>
      </c>
      <c r="Q160" s="39">
        <v>11.437878850000001</v>
      </c>
      <c r="R160" s="39">
        <v>3.7665360809999999</v>
      </c>
      <c r="S160" s="39">
        <v>7.9147485120000001</v>
      </c>
    </row>
    <row r="161" spans="1:21" x14ac:dyDescent="0.25">
      <c r="A161" s="39">
        <v>120</v>
      </c>
      <c r="B161" s="39">
        <v>147.5</v>
      </c>
      <c r="C161" s="39">
        <v>267</v>
      </c>
      <c r="D161" s="39">
        <v>50</v>
      </c>
      <c r="E161" s="39">
        <v>200</v>
      </c>
      <c r="F161" s="19">
        <v>0.25</v>
      </c>
      <c r="G161" s="42">
        <v>1.43</v>
      </c>
      <c r="H161" s="42">
        <v>1.26</v>
      </c>
      <c r="I161" s="42">
        <v>875</v>
      </c>
      <c r="J161" s="19">
        <v>5</v>
      </c>
      <c r="K161" s="19" t="s">
        <v>14</v>
      </c>
      <c r="L161" s="43"/>
      <c r="M161" s="41">
        <v>1.706053043</v>
      </c>
      <c r="N161" s="39">
        <v>2.413380522E-4</v>
      </c>
      <c r="O161" s="39">
        <v>1.481332023</v>
      </c>
      <c r="P161" s="39">
        <v>9.8847278309999995E-2</v>
      </c>
      <c r="Q161" s="39">
        <v>11.23523936</v>
      </c>
      <c r="R161" s="39">
        <v>3.038792151</v>
      </c>
      <c r="S161" s="39">
        <v>7.910369728</v>
      </c>
      <c r="T161" s="1">
        <f>((C161+D161)^2-C161^2)*S161</f>
        <v>230982.7960576</v>
      </c>
    </row>
    <row r="162" spans="1:21" x14ac:dyDescent="0.25">
      <c r="A162" s="39">
        <v>140</v>
      </c>
      <c r="B162" s="39">
        <v>170</v>
      </c>
      <c r="C162" s="39">
        <v>304</v>
      </c>
      <c r="D162" s="39">
        <v>40</v>
      </c>
      <c r="E162" s="39">
        <v>200</v>
      </c>
      <c r="F162" s="19">
        <v>0.25</v>
      </c>
      <c r="G162" s="42">
        <v>1.43</v>
      </c>
      <c r="H162" s="42">
        <v>1.26</v>
      </c>
      <c r="I162" s="42">
        <v>875</v>
      </c>
      <c r="J162" s="19">
        <v>5</v>
      </c>
      <c r="K162" s="19" t="s">
        <v>14</v>
      </c>
      <c r="L162" s="43"/>
      <c r="M162" s="41">
        <v>1.7067943480000001</v>
      </c>
      <c r="N162" s="39">
        <v>2.1392562070000001E-4</v>
      </c>
      <c r="O162" s="39">
        <v>1.397750864</v>
      </c>
      <c r="P162" s="39">
        <v>7.5435479210000003E-2</v>
      </c>
      <c r="Q162" s="39">
        <v>11.03173591</v>
      </c>
      <c r="R162" s="39">
        <v>2.0422417639999999</v>
      </c>
      <c r="S162" s="39">
        <v>7.9075120679999999</v>
      </c>
    </row>
    <row r="163" spans="1:21" hidden="1" x14ac:dyDescent="0.25">
      <c r="A163" s="39">
        <v>140</v>
      </c>
      <c r="B163" s="39">
        <v>170</v>
      </c>
      <c r="C163" s="39">
        <v>304</v>
      </c>
      <c r="D163" s="39">
        <v>55</v>
      </c>
      <c r="E163" s="39">
        <v>300</v>
      </c>
      <c r="F163" s="19">
        <v>0.25</v>
      </c>
      <c r="G163" s="45">
        <v>1.37</v>
      </c>
      <c r="H163" s="45">
        <v>1.37</v>
      </c>
      <c r="I163" s="45">
        <v>955</v>
      </c>
      <c r="J163" s="19">
        <v>5</v>
      </c>
      <c r="K163" s="19" t="s">
        <v>14</v>
      </c>
      <c r="L163" s="43"/>
      <c r="M163" s="41">
        <v>1.64078587</v>
      </c>
      <c r="N163" s="39">
        <v>2.8433932510000002E-4</v>
      </c>
      <c r="O163" s="39">
        <v>1.4456475849999999</v>
      </c>
      <c r="P163" s="39">
        <v>0</v>
      </c>
      <c r="Q163" s="39">
        <v>11.462473709999999</v>
      </c>
      <c r="R163" s="39">
        <v>1.2418152309999999</v>
      </c>
      <c r="S163" s="39">
        <v>7.8990395390000003</v>
      </c>
    </row>
    <row r="164" spans="1:21" hidden="1" x14ac:dyDescent="0.25">
      <c r="A164" s="39">
        <v>120</v>
      </c>
      <c r="B164" s="39">
        <v>147.5</v>
      </c>
      <c r="C164" s="39">
        <v>237</v>
      </c>
      <c r="D164" s="39">
        <v>45</v>
      </c>
      <c r="E164" s="39">
        <v>250</v>
      </c>
      <c r="F164" s="19">
        <v>0.25</v>
      </c>
      <c r="G164" s="40">
        <v>1.26</v>
      </c>
      <c r="H164" s="40">
        <v>1.26</v>
      </c>
      <c r="I164" s="40">
        <v>955</v>
      </c>
      <c r="J164" s="19">
        <v>5</v>
      </c>
      <c r="K164" s="19" t="s">
        <v>14</v>
      </c>
      <c r="L164" s="43"/>
      <c r="M164" s="41">
        <v>1.2962889129999999</v>
      </c>
      <c r="N164" s="39">
        <v>3.3980144279999999E-4</v>
      </c>
      <c r="O164" s="39">
        <v>1.135671804</v>
      </c>
      <c r="P164" s="39">
        <v>0</v>
      </c>
      <c r="Q164" s="39">
        <v>11.70969623</v>
      </c>
      <c r="R164" s="39">
        <v>0.59219479509999995</v>
      </c>
      <c r="S164" s="39">
        <v>7.88755615</v>
      </c>
    </row>
    <row r="165" spans="1:21" hidden="1" x14ac:dyDescent="0.25">
      <c r="A165" s="39">
        <v>155</v>
      </c>
      <c r="B165" s="39">
        <v>185</v>
      </c>
      <c r="C165" s="39">
        <v>297</v>
      </c>
      <c r="D165" s="39">
        <v>60</v>
      </c>
      <c r="E165" s="39">
        <v>250</v>
      </c>
      <c r="F165" s="19">
        <v>0.25</v>
      </c>
      <c r="G165" s="40">
        <v>1.26</v>
      </c>
      <c r="H165" s="40">
        <v>1.26</v>
      </c>
      <c r="I165" s="40">
        <v>955</v>
      </c>
      <c r="J165" s="19">
        <v>5</v>
      </c>
      <c r="K165" s="19" t="s">
        <v>14</v>
      </c>
      <c r="L165" s="43"/>
      <c r="M165" s="41">
        <v>1.348687609</v>
      </c>
      <c r="N165" s="39">
        <v>3.5169113879999998E-4</v>
      </c>
      <c r="O165" s="39">
        <v>1.158614598</v>
      </c>
      <c r="P165" s="39">
        <v>0</v>
      </c>
      <c r="Q165" s="39">
        <v>12.24972225</v>
      </c>
      <c r="R165" s="39">
        <v>0.36400333260000001</v>
      </c>
      <c r="S165" s="39">
        <v>7.8747556640000003</v>
      </c>
    </row>
    <row r="166" spans="1:21" hidden="1" x14ac:dyDescent="0.25">
      <c r="A166" s="39">
        <v>170</v>
      </c>
      <c r="B166" s="39">
        <v>205</v>
      </c>
      <c r="C166" s="39">
        <v>352</v>
      </c>
      <c r="D166" s="39">
        <v>60</v>
      </c>
      <c r="E166" s="39">
        <v>250</v>
      </c>
      <c r="F166" s="19">
        <v>0.25</v>
      </c>
      <c r="G166" s="45">
        <v>1.37</v>
      </c>
      <c r="H166" s="45">
        <v>1.37</v>
      </c>
      <c r="I166" s="45">
        <v>955</v>
      </c>
      <c r="J166" s="19">
        <v>5</v>
      </c>
      <c r="K166" s="19" t="s">
        <v>14</v>
      </c>
      <c r="L166" s="43"/>
      <c r="M166" s="41">
        <v>1.5824708700000001</v>
      </c>
      <c r="N166" s="39">
        <v>3.0131163859999999E-4</v>
      </c>
      <c r="O166" s="39">
        <v>1.3239708020000001</v>
      </c>
      <c r="P166" s="39">
        <v>0</v>
      </c>
      <c r="Q166" s="39">
        <v>11.33274902</v>
      </c>
      <c r="R166" s="39">
        <v>0.65105144940000004</v>
      </c>
      <c r="S166" s="39">
        <v>7.8676159480000001</v>
      </c>
    </row>
    <row r="167" spans="1:21" x14ac:dyDescent="0.25">
      <c r="A167" s="39">
        <v>120</v>
      </c>
      <c r="B167" s="39">
        <v>147.5</v>
      </c>
      <c r="C167" s="39">
        <v>267</v>
      </c>
      <c r="D167" s="39">
        <v>45</v>
      </c>
      <c r="E167" s="39">
        <v>300</v>
      </c>
      <c r="F167" s="19">
        <v>0.25</v>
      </c>
      <c r="G167" s="42">
        <v>1.43</v>
      </c>
      <c r="H167" s="42">
        <v>1.26</v>
      </c>
      <c r="I167" s="42">
        <v>875</v>
      </c>
      <c r="J167" s="19">
        <v>5</v>
      </c>
      <c r="K167" s="19" t="s">
        <v>14</v>
      </c>
      <c r="L167" s="43"/>
      <c r="M167" s="41">
        <v>1.7034484780000001</v>
      </c>
      <c r="N167" s="39">
        <v>2.4604033920000001E-4</v>
      </c>
      <c r="O167" s="39">
        <v>1.505429742</v>
      </c>
      <c r="P167" s="39">
        <v>0.1127924364</v>
      </c>
      <c r="Q167" s="39">
        <v>11.73015704</v>
      </c>
      <c r="R167" s="39">
        <v>7.7594295720000002</v>
      </c>
      <c r="S167" s="39">
        <v>7.86362586</v>
      </c>
      <c r="T167" s="1">
        <f t="shared" ref="T167:T168" si="4">((C167+D167)^2-C167^2)*S167</f>
        <v>204886.7717823</v>
      </c>
    </row>
    <row r="168" spans="1:21" x14ac:dyDescent="0.25">
      <c r="A168" s="39">
        <v>120</v>
      </c>
      <c r="B168" s="39">
        <v>147.5</v>
      </c>
      <c r="C168" s="39">
        <v>302</v>
      </c>
      <c r="D168" s="39">
        <v>30</v>
      </c>
      <c r="E168" s="39">
        <v>250</v>
      </c>
      <c r="F168" s="19">
        <v>0.25</v>
      </c>
      <c r="G168" s="42">
        <v>1.43</v>
      </c>
      <c r="H168" s="42">
        <v>1.26</v>
      </c>
      <c r="I168" s="42">
        <v>875</v>
      </c>
      <c r="J168" s="19">
        <v>5</v>
      </c>
      <c r="K168" s="19" t="s">
        <v>14</v>
      </c>
      <c r="L168" s="43"/>
      <c r="M168" s="41">
        <v>1.9143004349999999</v>
      </c>
      <c r="N168" s="39">
        <v>3.0613309989999999E-4</v>
      </c>
      <c r="O168" s="39">
        <v>1.6140494599999999</v>
      </c>
      <c r="P168" s="39">
        <v>0.14239078929999999</v>
      </c>
      <c r="Q168" s="39">
        <v>9.0642914890000004</v>
      </c>
      <c r="R168" s="39">
        <v>3.970882762</v>
      </c>
      <c r="S168" s="39">
        <v>7.859236976</v>
      </c>
      <c r="T168" s="1">
        <f t="shared" si="4"/>
        <v>149482.68728352</v>
      </c>
    </row>
    <row r="169" spans="1:21" hidden="1" x14ac:dyDescent="0.25">
      <c r="A169" s="39">
        <v>120</v>
      </c>
      <c r="B169" s="39">
        <v>147.5</v>
      </c>
      <c r="C169" s="39">
        <v>237</v>
      </c>
      <c r="D169" s="39">
        <v>45</v>
      </c>
      <c r="E169" s="39">
        <v>300</v>
      </c>
      <c r="F169" s="19">
        <v>0.25</v>
      </c>
      <c r="G169" s="40">
        <v>1.26</v>
      </c>
      <c r="H169" s="40">
        <v>1.26</v>
      </c>
      <c r="I169" s="40">
        <v>955</v>
      </c>
      <c r="J169" s="19">
        <v>5</v>
      </c>
      <c r="K169" s="19" t="s">
        <v>14</v>
      </c>
      <c r="L169" s="43"/>
      <c r="M169" s="41">
        <v>1.2962889129999999</v>
      </c>
      <c r="N169" s="39">
        <v>3.3980144279999999E-4</v>
      </c>
      <c r="O169" s="39">
        <v>1.1407424340000001</v>
      </c>
      <c r="P169" s="39">
        <v>0</v>
      </c>
      <c r="Q169" s="39">
        <v>12.01868213</v>
      </c>
      <c r="R169" s="39">
        <v>0.81445363230000001</v>
      </c>
      <c r="S169" s="39">
        <v>7.8555939520000004</v>
      </c>
    </row>
    <row r="170" spans="1:21" hidden="1" x14ac:dyDescent="0.25">
      <c r="A170" s="39">
        <v>120</v>
      </c>
      <c r="B170" s="39">
        <v>147.5</v>
      </c>
      <c r="C170" s="39">
        <v>267</v>
      </c>
      <c r="D170" s="39">
        <v>50</v>
      </c>
      <c r="E170" s="39">
        <v>200</v>
      </c>
      <c r="F170" s="19">
        <v>0.25</v>
      </c>
      <c r="G170" s="45">
        <v>1.37</v>
      </c>
      <c r="H170" s="45">
        <v>1.37</v>
      </c>
      <c r="I170" s="45">
        <v>955</v>
      </c>
      <c r="J170" s="19">
        <v>5</v>
      </c>
      <c r="K170" s="19" t="s">
        <v>14</v>
      </c>
      <c r="L170" s="43"/>
      <c r="M170" s="41">
        <v>1.6382754349999999</v>
      </c>
      <c r="N170" s="39">
        <v>3.0242704239999998E-4</v>
      </c>
      <c r="O170" s="39">
        <v>1.4227426569999999</v>
      </c>
      <c r="P170" s="39">
        <v>0</v>
      </c>
      <c r="Q170" s="39">
        <v>10.81096337</v>
      </c>
      <c r="R170" s="39">
        <v>0.65718303040000003</v>
      </c>
      <c r="S170" s="39">
        <v>7.8414975279999997</v>
      </c>
    </row>
    <row r="171" spans="1:21" hidden="1" x14ac:dyDescent="0.25">
      <c r="A171" s="39">
        <v>120</v>
      </c>
      <c r="B171" s="39">
        <v>147.5</v>
      </c>
      <c r="C171" s="39">
        <v>237</v>
      </c>
      <c r="D171" s="39">
        <v>25</v>
      </c>
      <c r="E171" s="39">
        <v>200</v>
      </c>
      <c r="F171" s="19">
        <v>0.25</v>
      </c>
      <c r="G171" s="40">
        <v>1.26</v>
      </c>
      <c r="H171" s="40">
        <v>1.26</v>
      </c>
      <c r="I171" s="40">
        <v>955</v>
      </c>
      <c r="J171" s="19">
        <v>5</v>
      </c>
      <c r="K171" s="19" t="s">
        <v>14</v>
      </c>
      <c r="L171" s="43"/>
      <c r="M171" s="41">
        <v>1.2962889129999999</v>
      </c>
      <c r="N171" s="39">
        <v>3.3980144279999999E-4</v>
      </c>
      <c r="O171" s="39">
        <v>1.044093583</v>
      </c>
      <c r="P171" s="39">
        <v>0</v>
      </c>
      <c r="Q171" s="39">
        <v>9.8797823309999995</v>
      </c>
      <c r="R171" s="39">
        <v>0.5190288233</v>
      </c>
      <c r="S171" s="39">
        <v>7.837144544</v>
      </c>
    </row>
    <row r="172" spans="1:21" x14ac:dyDescent="0.25">
      <c r="A172" s="39">
        <v>140</v>
      </c>
      <c r="B172" s="39">
        <v>170</v>
      </c>
      <c r="C172" s="39">
        <v>304</v>
      </c>
      <c r="D172" s="39">
        <v>35</v>
      </c>
      <c r="E172" s="39">
        <v>200</v>
      </c>
      <c r="F172" s="19">
        <v>0.25</v>
      </c>
      <c r="G172" s="42">
        <v>1.43</v>
      </c>
      <c r="H172" s="42">
        <v>1.26</v>
      </c>
      <c r="I172" s="42">
        <v>875</v>
      </c>
      <c r="J172" s="19">
        <v>5</v>
      </c>
      <c r="K172" s="19" t="s">
        <v>14</v>
      </c>
      <c r="L172" s="43"/>
      <c r="M172" s="41">
        <v>1.7067943480000001</v>
      </c>
      <c r="N172" s="39">
        <v>2.1392562070000001E-4</v>
      </c>
      <c r="O172" s="39">
        <v>1.383293917</v>
      </c>
      <c r="P172" s="39">
        <v>8.1265096960000005E-2</v>
      </c>
      <c r="Q172" s="39">
        <v>10.610252539999999</v>
      </c>
      <c r="R172" s="39">
        <v>2.2640679279999998</v>
      </c>
      <c r="S172" s="39">
        <v>7.835916235</v>
      </c>
    </row>
    <row r="173" spans="1:21" hidden="1" x14ac:dyDescent="0.25">
      <c r="A173" s="39">
        <v>170</v>
      </c>
      <c r="B173" s="39">
        <v>205</v>
      </c>
      <c r="C173" s="39">
        <v>352</v>
      </c>
      <c r="D173" s="39">
        <v>65</v>
      </c>
      <c r="E173" s="39">
        <v>200</v>
      </c>
      <c r="F173" s="19">
        <v>0.25</v>
      </c>
      <c r="G173" s="45">
        <v>1.37</v>
      </c>
      <c r="H173" s="45">
        <v>1.37</v>
      </c>
      <c r="I173" s="45">
        <v>955</v>
      </c>
      <c r="J173" s="19">
        <v>5</v>
      </c>
      <c r="K173" s="19" t="s">
        <v>14</v>
      </c>
      <c r="L173" s="43"/>
      <c r="M173" s="41">
        <v>1.5824708700000001</v>
      </c>
      <c r="N173" s="39">
        <v>3.0131163859999999E-4</v>
      </c>
      <c r="O173" s="39">
        <v>1.28684536</v>
      </c>
      <c r="P173" s="39">
        <v>0</v>
      </c>
      <c r="Q173" s="39">
        <v>11.25497193</v>
      </c>
      <c r="R173" s="39">
        <v>0.36002445900000002</v>
      </c>
      <c r="S173" s="39">
        <v>7.830706181</v>
      </c>
    </row>
    <row r="174" spans="1:21" x14ac:dyDescent="0.25">
      <c r="A174" s="39">
        <v>140</v>
      </c>
      <c r="B174" s="39">
        <v>170</v>
      </c>
      <c r="C174" s="39">
        <v>304</v>
      </c>
      <c r="D174" s="39">
        <v>30</v>
      </c>
      <c r="E174" s="39">
        <v>300</v>
      </c>
      <c r="F174" s="19">
        <v>0.25</v>
      </c>
      <c r="G174" s="42">
        <v>1.43</v>
      </c>
      <c r="H174" s="42">
        <v>1.26</v>
      </c>
      <c r="I174" s="42">
        <v>875</v>
      </c>
      <c r="J174" s="19">
        <v>5</v>
      </c>
      <c r="K174" s="19" t="s">
        <v>14</v>
      </c>
      <c r="L174" s="43"/>
      <c r="M174" s="41">
        <v>1.707561522</v>
      </c>
      <c r="N174" s="39">
        <v>2.1025642500000001E-4</v>
      </c>
      <c r="O174" s="39">
        <v>1.4191984010000001</v>
      </c>
      <c r="P174" s="39">
        <v>0.2533860141</v>
      </c>
      <c r="Q174" s="39">
        <v>9.8475061230000005</v>
      </c>
      <c r="R174" s="39">
        <v>8.5403830979999995</v>
      </c>
      <c r="S174" s="39">
        <v>7.8260512980000003</v>
      </c>
    </row>
    <row r="175" spans="1:21" x14ac:dyDescent="0.25">
      <c r="A175" s="39">
        <v>120</v>
      </c>
      <c r="B175" s="39">
        <v>147.5</v>
      </c>
      <c r="C175" s="39">
        <v>237</v>
      </c>
      <c r="D175" s="39">
        <v>50</v>
      </c>
      <c r="E175" s="39">
        <v>300</v>
      </c>
      <c r="F175" s="19">
        <v>0.25</v>
      </c>
      <c r="G175" s="42">
        <v>1.43</v>
      </c>
      <c r="H175" s="42">
        <v>1.26</v>
      </c>
      <c r="I175" s="42">
        <v>875</v>
      </c>
      <c r="J175" s="19">
        <v>5</v>
      </c>
      <c r="K175" s="19" t="s">
        <v>14</v>
      </c>
      <c r="L175" s="43"/>
      <c r="M175" s="41">
        <v>1.477013913</v>
      </c>
      <c r="N175" s="39">
        <v>2.463118009E-4</v>
      </c>
      <c r="O175" s="39">
        <v>1.3144744310000001</v>
      </c>
      <c r="P175" s="39">
        <v>0.1031790475</v>
      </c>
      <c r="Q175" s="39">
        <v>13.05878437</v>
      </c>
      <c r="R175" s="39">
        <v>12.928627090000001</v>
      </c>
      <c r="S175" s="39">
        <v>7.8159840730000001</v>
      </c>
      <c r="T175" s="1">
        <f>((C175+D175)^2-C175^2)*S175</f>
        <v>204778.78271259999</v>
      </c>
      <c r="U175" s="1">
        <f>T175*E174</f>
        <v>61433634.813779995</v>
      </c>
    </row>
    <row r="176" spans="1:21" hidden="1" x14ac:dyDescent="0.25">
      <c r="A176" s="39">
        <v>155</v>
      </c>
      <c r="B176" s="39">
        <v>185</v>
      </c>
      <c r="C176" s="39">
        <v>297</v>
      </c>
      <c r="D176" s="39">
        <v>35</v>
      </c>
      <c r="E176" s="39">
        <v>250</v>
      </c>
      <c r="F176" s="19">
        <v>0.25</v>
      </c>
      <c r="G176" s="40">
        <v>1.26</v>
      </c>
      <c r="H176" s="40">
        <v>1.26</v>
      </c>
      <c r="I176" s="40">
        <v>955</v>
      </c>
      <c r="J176" s="19">
        <v>5</v>
      </c>
      <c r="K176" s="19" t="s">
        <v>14</v>
      </c>
      <c r="L176" s="43"/>
      <c r="M176" s="41">
        <v>1.348687609</v>
      </c>
      <c r="N176" s="39">
        <v>3.5169113879999998E-4</v>
      </c>
      <c r="O176" s="39">
        <v>1.0757910740000001</v>
      </c>
      <c r="P176" s="39">
        <v>0</v>
      </c>
      <c r="Q176" s="39">
        <v>10.91871255</v>
      </c>
      <c r="R176" s="39">
        <v>0.41822401739999998</v>
      </c>
      <c r="S176" s="39">
        <v>7.8117115269999999</v>
      </c>
    </row>
    <row r="177" spans="1:20" hidden="1" x14ac:dyDescent="0.25">
      <c r="A177" s="39">
        <v>155</v>
      </c>
      <c r="B177" s="39">
        <v>185</v>
      </c>
      <c r="C177" s="39">
        <v>297</v>
      </c>
      <c r="D177" s="39">
        <v>35</v>
      </c>
      <c r="E177" s="39">
        <v>200</v>
      </c>
      <c r="F177" s="19">
        <v>0.25</v>
      </c>
      <c r="G177" s="40">
        <v>1.26</v>
      </c>
      <c r="H177" s="40">
        <v>1.26</v>
      </c>
      <c r="I177" s="40">
        <v>955</v>
      </c>
      <c r="J177" s="19">
        <v>5</v>
      </c>
      <c r="K177" s="19" t="s">
        <v>14</v>
      </c>
      <c r="L177" s="43"/>
      <c r="M177" s="41">
        <v>1.348687609</v>
      </c>
      <c r="N177" s="39">
        <v>3.5169113879999998E-4</v>
      </c>
      <c r="O177" s="39">
        <v>1.0570313339999999</v>
      </c>
      <c r="P177" s="39">
        <v>0</v>
      </c>
      <c r="Q177" s="39">
        <v>10.685118900000001</v>
      </c>
      <c r="R177" s="39">
        <v>0.29196342380000001</v>
      </c>
      <c r="S177" s="39">
        <v>7.8056866329999997</v>
      </c>
    </row>
    <row r="178" spans="1:20" hidden="1" x14ac:dyDescent="0.25">
      <c r="A178" s="39">
        <v>155</v>
      </c>
      <c r="B178" s="39">
        <v>185</v>
      </c>
      <c r="C178" s="39">
        <v>297</v>
      </c>
      <c r="D178" s="39">
        <v>65</v>
      </c>
      <c r="E178" s="39">
        <v>250</v>
      </c>
      <c r="F178" s="19">
        <v>0.25</v>
      </c>
      <c r="G178" s="45">
        <v>1.37</v>
      </c>
      <c r="H178" s="45">
        <v>1.37</v>
      </c>
      <c r="I178" s="45">
        <v>955</v>
      </c>
      <c r="J178" s="19">
        <v>5</v>
      </c>
      <c r="K178" s="19" t="s">
        <v>14</v>
      </c>
      <c r="L178" s="43"/>
      <c r="M178" s="41">
        <v>1.466644348</v>
      </c>
      <c r="N178" s="39">
        <v>3.6897255249999998E-4</v>
      </c>
      <c r="O178" s="39">
        <v>1.258891419</v>
      </c>
      <c r="P178" s="39">
        <v>0</v>
      </c>
      <c r="Q178" s="39">
        <v>13.07240627</v>
      </c>
      <c r="R178" s="39">
        <v>1.044956918</v>
      </c>
      <c r="S178" s="39">
        <v>7.8045049110000004</v>
      </c>
    </row>
    <row r="179" spans="1:20" x14ac:dyDescent="0.25">
      <c r="A179" s="39">
        <v>120</v>
      </c>
      <c r="B179" s="39">
        <v>147.5</v>
      </c>
      <c r="C179" s="39">
        <v>267</v>
      </c>
      <c r="D179" s="39">
        <v>35</v>
      </c>
      <c r="E179" s="39">
        <v>250</v>
      </c>
      <c r="F179" s="19">
        <v>0.25</v>
      </c>
      <c r="G179" s="42">
        <v>1.43</v>
      </c>
      <c r="H179" s="42">
        <v>1.26</v>
      </c>
      <c r="I179" s="42">
        <v>875</v>
      </c>
      <c r="J179" s="19">
        <v>5</v>
      </c>
      <c r="K179" s="19" t="s">
        <v>14</v>
      </c>
      <c r="L179" s="43"/>
      <c r="M179" s="41">
        <v>1.7123182610000001</v>
      </c>
      <c r="N179" s="39">
        <v>2.2905462069999999E-4</v>
      </c>
      <c r="O179" s="39">
        <v>1.480231571</v>
      </c>
      <c r="P179" s="39">
        <v>0.22089478609999999</v>
      </c>
      <c r="Q179" s="39">
        <v>10.791116150000001</v>
      </c>
      <c r="R179" s="39">
        <v>6.3079454769999996</v>
      </c>
      <c r="S179" s="39">
        <v>7.8025930560000001</v>
      </c>
      <c r="T179" s="1">
        <f>((C179+D179)^2-C179^2)*S179</f>
        <v>155388.64071024</v>
      </c>
    </row>
    <row r="180" spans="1:20" hidden="1" x14ac:dyDescent="0.25">
      <c r="A180" s="39">
        <v>155</v>
      </c>
      <c r="B180" s="39">
        <v>185</v>
      </c>
      <c r="C180" s="39">
        <v>321</v>
      </c>
      <c r="D180" s="39">
        <v>40</v>
      </c>
      <c r="E180" s="39">
        <v>250</v>
      </c>
      <c r="F180" s="19">
        <v>0.25</v>
      </c>
      <c r="G180" s="45">
        <v>1.37</v>
      </c>
      <c r="H180" s="45">
        <v>1.37</v>
      </c>
      <c r="I180" s="45">
        <v>955</v>
      </c>
      <c r="J180" s="19">
        <v>5</v>
      </c>
      <c r="K180" s="19" t="s">
        <v>14</v>
      </c>
      <c r="L180" s="43"/>
      <c r="M180" s="41">
        <v>1.63719587</v>
      </c>
      <c r="N180" s="39">
        <v>3.5150717810000001E-4</v>
      </c>
      <c r="O180" s="39">
        <v>1.3694852449999999</v>
      </c>
      <c r="P180" s="39">
        <v>6.3221640470000002E-3</v>
      </c>
      <c r="Q180" s="39">
        <v>10.315668540000001</v>
      </c>
      <c r="R180" s="39">
        <v>0.84028998030000002</v>
      </c>
      <c r="S180" s="39">
        <v>7.7945685410000003</v>
      </c>
    </row>
    <row r="181" spans="1:20" hidden="1" x14ac:dyDescent="0.25">
      <c r="A181" s="39">
        <v>120</v>
      </c>
      <c r="B181" s="39">
        <v>147.5</v>
      </c>
      <c r="C181" s="39">
        <v>237</v>
      </c>
      <c r="D181" s="39">
        <v>40</v>
      </c>
      <c r="E181" s="39">
        <v>200</v>
      </c>
      <c r="F181" s="19">
        <v>0.25</v>
      </c>
      <c r="G181" s="40">
        <v>1.26</v>
      </c>
      <c r="H181" s="40">
        <v>1.26</v>
      </c>
      <c r="I181" s="40">
        <v>955</v>
      </c>
      <c r="J181" s="19">
        <v>5</v>
      </c>
      <c r="K181" s="19" t="s">
        <v>14</v>
      </c>
      <c r="L181" s="43"/>
      <c r="M181" s="41">
        <v>1.2962889129999999</v>
      </c>
      <c r="N181" s="39">
        <v>3.3980144279999999E-4</v>
      </c>
      <c r="O181" s="39">
        <v>1.1050474779999999</v>
      </c>
      <c r="P181" s="39">
        <v>0</v>
      </c>
      <c r="Q181" s="39">
        <v>11.506538300000001</v>
      </c>
      <c r="R181" s="39">
        <v>0.4623437903</v>
      </c>
      <c r="S181" s="39">
        <v>7.791887054</v>
      </c>
    </row>
    <row r="182" spans="1:20" x14ac:dyDescent="0.25">
      <c r="A182" s="39">
        <v>170</v>
      </c>
      <c r="B182" s="39">
        <v>205</v>
      </c>
      <c r="C182" s="39">
        <v>352</v>
      </c>
      <c r="D182" s="39">
        <v>30</v>
      </c>
      <c r="E182" s="39">
        <v>300</v>
      </c>
      <c r="F182" s="19">
        <v>0.25</v>
      </c>
      <c r="G182" s="42">
        <v>1.43</v>
      </c>
      <c r="H182" s="42">
        <v>1.26</v>
      </c>
      <c r="I182" s="42">
        <v>875</v>
      </c>
      <c r="J182" s="19">
        <v>5</v>
      </c>
      <c r="K182" s="19" t="s">
        <v>14</v>
      </c>
      <c r="L182" s="43"/>
      <c r="M182" s="41">
        <v>1.649941739</v>
      </c>
      <c r="N182" s="39">
        <v>2.081262236E-4</v>
      </c>
      <c r="O182" s="39">
        <v>1.3157726970000001</v>
      </c>
      <c r="P182" s="39">
        <v>0.25544602080000001</v>
      </c>
      <c r="Q182" s="39">
        <v>9.3264467660000001</v>
      </c>
      <c r="R182" s="39">
        <v>7.3565701609999996</v>
      </c>
      <c r="S182" s="39">
        <v>7.7906233260000004</v>
      </c>
    </row>
    <row r="183" spans="1:20" x14ac:dyDescent="0.25">
      <c r="A183" s="39">
        <v>155</v>
      </c>
      <c r="B183" s="39">
        <v>185</v>
      </c>
      <c r="C183" s="39">
        <v>297</v>
      </c>
      <c r="D183" s="39">
        <v>20</v>
      </c>
      <c r="E183" s="39">
        <v>300</v>
      </c>
      <c r="F183" s="19">
        <v>0.25</v>
      </c>
      <c r="G183" s="42">
        <v>1.43</v>
      </c>
      <c r="H183" s="42">
        <v>1.26</v>
      </c>
      <c r="I183" s="42">
        <v>875</v>
      </c>
      <c r="J183" s="19">
        <v>5</v>
      </c>
      <c r="K183" s="19" t="s">
        <v>14</v>
      </c>
      <c r="L183" s="43"/>
      <c r="M183" s="41">
        <v>1.53010413</v>
      </c>
      <c r="N183" s="39">
        <v>2.6220895149999999E-4</v>
      </c>
      <c r="O183" s="39">
        <v>1.155539044</v>
      </c>
      <c r="P183" s="39">
        <v>0.428235967</v>
      </c>
      <c r="Q183" s="39">
        <v>8.9132817739999997</v>
      </c>
      <c r="R183" s="39">
        <v>16.338726059999999</v>
      </c>
      <c r="S183" s="39">
        <v>7.789134496</v>
      </c>
    </row>
    <row r="184" spans="1:20" hidden="1" x14ac:dyDescent="0.25">
      <c r="A184" s="39">
        <v>170</v>
      </c>
      <c r="B184" s="39">
        <v>205</v>
      </c>
      <c r="C184" s="39">
        <v>352</v>
      </c>
      <c r="D184" s="39">
        <v>35</v>
      </c>
      <c r="E184" s="39">
        <v>250</v>
      </c>
      <c r="F184" s="19">
        <v>0.25</v>
      </c>
      <c r="G184" s="45">
        <v>1.37</v>
      </c>
      <c r="H184" s="45">
        <v>1.37</v>
      </c>
      <c r="I184" s="45">
        <v>955</v>
      </c>
      <c r="J184" s="19">
        <v>5</v>
      </c>
      <c r="K184" s="19" t="s">
        <v>14</v>
      </c>
      <c r="L184" s="43"/>
      <c r="M184" s="41">
        <v>1.5824708700000001</v>
      </c>
      <c r="N184" s="39">
        <v>3.0131163859999999E-4</v>
      </c>
      <c r="O184" s="39">
        <v>1.256133647</v>
      </c>
      <c r="P184" s="39">
        <v>2.9963793629999999E-2</v>
      </c>
      <c r="Q184" s="39">
        <v>9.3715622130000007</v>
      </c>
      <c r="R184" s="39">
        <v>0.95295406829999996</v>
      </c>
      <c r="S184" s="39">
        <v>7.7885402419999998</v>
      </c>
    </row>
    <row r="185" spans="1:20" hidden="1" x14ac:dyDescent="0.25">
      <c r="A185" s="39">
        <v>120</v>
      </c>
      <c r="B185" s="39">
        <v>147.5</v>
      </c>
      <c r="C185" s="39">
        <v>267</v>
      </c>
      <c r="D185" s="39">
        <v>35</v>
      </c>
      <c r="E185" s="39">
        <v>300</v>
      </c>
      <c r="F185" s="19">
        <v>0.25</v>
      </c>
      <c r="G185" s="45">
        <v>1.37</v>
      </c>
      <c r="H185" s="45">
        <v>1.37</v>
      </c>
      <c r="I185" s="45">
        <v>955</v>
      </c>
      <c r="J185" s="19">
        <v>5</v>
      </c>
      <c r="K185" s="19" t="s">
        <v>14</v>
      </c>
      <c r="L185" s="43"/>
      <c r="M185" s="41">
        <v>1.6382754349999999</v>
      </c>
      <c r="N185" s="39">
        <v>3.0242704239999998E-4</v>
      </c>
      <c r="O185" s="39">
        <v>1.418639542</v>
      </c>
      <c r="P185" s="39">
        <v>4.0083471779999998E-2</v>
      </c>
      <c r="Q185" s="39">
        <v>10.54401743</v>
      </c>
      <c r="R185" s="39">
        <v>2.1165143099999999</v>
      </c>
      <c r="S185" s="39">
        <v>7.7755925210000001</v>
      </c>
    </row>
    <row r="186" spans="1:20" hidden="1" x14ac:dyDescent="0.25">
      <c r="A186" s="39">
        <v>140</v>
      </c>
      <c r="B186" s="39">
        <v>170</v>
      </c>
      <c r="C186" s="39">
        <v>304</v>
      </c>
      <c r="D186" s="39">
        <v>55</v>
      </c>
      <c r="E186" s="39">
        <v>250</v>
      </c>
      <c r="F186" s="19">
        <v>0.25</v>
      </c>
      <c r="G186" s="45">
        <v>1.37</v>
      </c>
      <c r="H186" s="45">
        <v>1.37</v>
      </c>
      <c r="I186" s="45">
        <v>955</v>
      </c>
      <c r="J186" s="19">
        <v>5</v>
      </c>
      <c r="K186" s="19" t="s">
        <v>14</v>
      </c>
      <c r="L186" s="43"/>
      <c r="M186" s="41">
        <v>1.64078587</v>
      </c>
      <c r="N186" s="39">
        <v>2.8433932510000002E-4</v>
      </c>
      <c r="O186" s="39">
        <v>1.4237859310000001</v>
      </c>
      <c r="P186" s="39">
        <v>0</v>
      </c>
      <c r="Q186" s="39">
        <v>10.52263745</v>
      </c>
      <c r="R186" s="39">
        <v>0.87538544269999996</v>
      </c>
      <c r="S186" s="39">
        <v>7.7739082220000002</v>
      </c>
    </row>
    <row r="187" spans="1:20" x14ac:dyDescent="0.25">
      <c r="A187" s="39">
        <v>140</v>
      </c>
      <c r="B187" s="39">
        <v>170</v>
      </c>
      <c r="C187" s="39">
        <v>304</v>
      </c>
      <c r="D187" s="39">
        <v>45</v>
      </c>
      <c r="E187" s="39">
        <v>200</v>
      </c>
      <c r="F187" s="19">
        <v>0.25</v>
      </c>
      <c r="G187" s="42">
        <v>1.43</v>
      </c>
      <c r="H187" s="42">
        <v>1.26</v>
      </c>
      <c r="I187" s="42">
        <v>875</v>
      </c>
      <c r="J187" s="19">
        <v>5</v>
      </c>
      <c r="K187" s="19" t="s">
        <v>14</v>
      </c>
      <c r="L187" s="43"/>
      <c r="M187" s="41">
        <v>1.7067943480000001</v>
      </c>
      <c r="N187" s="39">
        <v>2.1392562070000001E-4</v>
      </c>
      <c r="O187" s="39">
        <v>1.41170186</v>
      </c>
      <c r="P187" s="39">
        <v>7.0410216469999995E-2</v>
      </c>
      <c r="Q187" s="39">
        <v>11.055407300000001</v>
      </c>
      <c r="R187" s="39">
        <v>2.1263900410000001</v>
      </c>
      <c r="S187" s="39">
        <v>7.7559186159999998</v>
      </c>
    </row>
    <row r="188" spans="1:20" hidden="1" x14ac:dyDescent="0.25">
      <c r="A188" s="39">
        <v>140</v>
      </c>
      <c r="B188" s="39">
        <v>170</v>
      </c>
      <c r="C188" s="39">
        <v>304</v>
      </c>
      <c r="D188" s="39">
        <v>35</v>
      </c>
      <c r="E188" s="39">
        <v>250</v>
      </c>
      <c r="F188" s="19">
        <v>0.25</v>
      </c>
      <c r="G188" s="45">
        <v>1.37</v>
      </c>
      <c r="H188" s="45">
        <v>1.37</v>
      </c>
      <c r="I188" s="45">
        <v>955</v>
      </c>
      <c r="J188" s="19">
        <v>5</v>
      </c>
      <c r="K188" s="19" t="s">
        <v>14</v>
      </c>
      <c r="L188" s="43"/>
      <c r="M188" s="41">
        <v>1.64078587</v>
      </c>
      <c r="N188" s="39">
        <v>2.8433932510000002E-4</v>
      </c>
      <c r="O188" s="39">
        <v>1.3649790980000001</v>
      </c>
      <c r="P188" s="39">
        <v>2.9010525490000001E-2</v>
      </c>
      <c r="Q188" s="39">
        <v>9.8862143489999994</v>
      </c>
      <c r="R188" s="39">
        <v>1.076922545</v>
      </c>
      <c r="S188" s="39">
        <v>7.7553395109999999</v>
      </c>
    </row>
    <row r="189" spans="1:20" hidden="1" x14ac:dyDescent="0.25">
      <c r="A189" s="39">
        <v>170</v>
      </c>
      <c r="B189" s="39">
        <v>205</v>
      </c>
      <c r="C189" s="39">
        <v>352</v>
      </c>
      <c r="D189" s="39">
        <v>50</v>
      </c>
      <c r="E189" s="39">
        <v>200</v>
      </c>
      <c r="F189" s="19">
        <v>0.25</v>
      </c>
      <c r="G189" s="45">
        <v>1.37</v>
      </c>
      <c r="H189" s="45">
        <v>1.37</v>
      </c>
      <c r="I189" s="45">
        <v>955</v>
      </c>
      <c r="J189" s="19">
        <v>5</v>
      </c>
      <c r="K189" s="19" t="s">
        <v>14</v>
      </c>
      <c r="L189" s="43"/>
      <c r="M189" s="41">
        <v>1.5824708700000001</v>
      </c>
      <c r="N189" s="39">
        <v>3.0131163859999999E-4</v>
      </c>
      <c r="O189" s="39">
        <v>1.253446893</v>
      </c>
      <c r="P189" s="39">
        <v>0</v>
      </c>
      <c r="Q189" s="39">
        <v>11.018950009999999</v>
      </c>
      <c r="R189" s="39">
        <v>0.35708546000000002</v>
      </c>
      <c r="S189" s="39">
        <v>7.7511061689999998</v>
      </c>
    </row>
    <row r="190" spans="1:20" x14ac:dyDescent="0.25">
      <c r="A190" s="39">
        <v>170</v>
      </c>
      <c r="B190" s="39">
        <v>205</v>
      </c>
      <c r="C190" s="39">
        <v>352</v>
      </c>
      <c r="D190" s="39">
        <v>65</v>
      </c>
      <c r="E190" s="39">
        <v>250</v>
      </c>
      <c r="F190" s="19">
        <v>0.25</v>
      </c>
      <c r="G190" s="42">
        <v>1.43</v>
      </c>
      <c r="H190" s="42">
        <v>1.26</v>
      </c>
      <c r="I190" s="42">
        <v>875</v>
      </c>
      <c r="J190" s="19">
        <v>5</v>
      </c>
      <c r="K190" s="19" t="s">
        <v>14</v>
      </c>
      <c r="L190" s="43"/>
      <c r="M190" s="41">
        <v>1.6484049999999999</v>
      </c>
      <c r="N190" s="39">
        <v>2.099174361E-4</v>
      </c>
      <c r="O190" s="39">
        <v>1.392260582</v>
      </c>
      <c r="P190" s="39">
        <v>8.0876144780000006E-2</v>
      </c>
      <c r="Q190" s="39">
        <v>11.853707440000001</v>
      </c>
      <c r="R190" s="39">
        <v>2.4674886549999999</v>
      </c>
      <c r="S190" s="39">
        <v>7.7509962530000003</v>
      </c>
    </row>
    <row r="191" spans="1:20" x14ac:dyDescent="0.25">
      <c r="A191" s="39">
        <v>120</v>
      </c>
      <c r="B191" s="39">
        <v>147.5</v>
      </c>
      <c r="C191" s="39">
        <v>267</v>
      </c>
      <c r="D191" s="39">
        <v>30</v>
      </c>
      <c r="E191" s="39">
        <v>250</v>
      </c>
      <c r="F191" s="19">
        <v>0.25</v>
      </c>
      <c r="G191" s="42">
        <v>1.43</v>
      </c>
      <c r="H191" s="42">
        <v>1.26</v>
      </c>
      <c r="I191" s="42">
        <v>875</v>
      </c>
      <c r="J191" s="19">
        <v>5</v>
      </c>
      <c r="K191" s="19" t="s">
        <v>14</v>
      </c>
      <c r="L191" s="43"/>
      <c r="M191" s="41">
        <v>1.7123182610000001</v>
      </c>
      <c r="N191" s="39">
        <v>2.2905462069999999E-4</v>
      </c>
      <c r="O191" s="39">
        <v>1.46178783</v>
      </c>
      <c r="P191" s="39">
        <v>0.1814366503</v>
      </c>
      <c r="Q191" s="39">
        <v>10.22416188</v>
      </c>
      <c r="R191" s="39">
        <v>6.7759069380000003</v>
      </c>
      <c r="S191" s="39">
        <v>7.7477312889999999</v>
      </c>
      <c r="T191" s="1">
        <f>((C191+D191)^2-C191^2)*S191</f>
        <v>131091.61340988</v>
      </c>
    </row>
    <row r="192" spans="1:20" hidden="1" x14ac:dyDescent="0.25">
      <c r="A192" s="39">
        <v>120</v>
      </c>
      <c r="B192" s="39">
        <v>147.5</v>
      </c>
      <c r="C192" s="39">
        <v>237</v>
      </c>
      <c r="D192" s="39">
        <v>30</v>
      </c>
      <c r="E192" s="39">
        <v>250</v>
      </c>
      <c r="F192" s="19">
        <v>0.25</v>
      </c>
      <c r="G192" s="40">
        <v>1.26</v>
      </c>
      <c r="H192" s="40">
        <v>1.26</v>
      </c>
      <c r="I192" s="40">
        <v>955</v>
      </c>
      <c r="J192" s="19">
        <v>5</v>
      </c>
      <c r="K192" s="19" t="s">
        <v>14</v>
      </c>
      <c r="L192" s="43"/>
      <c r="M192" s="41">
        <v>1.2962889129999999</v>
      </c>
      <c r="N192" s="39">
        <v>3.3980144279999999E-4</v>
      </c>
      <c r="O192" s="39">
        <v>1.073486218</v>
      </c>
      <c r="P192" s="39">
        <v>0</v>
      </c>
      <c r="Q192" s="39">
        <v>10.4497055</v>
      </c>
      <c r="R192" s="39">
        <v>0.80866749110000002</v>
      </c>
      <c r="S192" s="39">
        <v>7.7471844120000002</v>
      </c>
    </row>
    <row r="193" spans="1:20" hidden="1" x14ac:dyDescent="0.25">
      <c r="A193" s="39">
        <v>120</v>
      </c>
      <c r="B193" s="39">
        <v>147.5</v>
      </c>
      <c r="C193" s="39">
        <v>237</v>
      </c>
      <c r="D193" s="39">
        <v>25</v>
      </c>
      <c r="E193" s="39">
        <v>250</v>
      </c>
      <c r="F193" s="19">
        <v>0.25</v>
      </c>
      <c r="G193" s="40">
        <v>1.26</v>
      </c>
      <c r="H193" s="40">
        <v>1.26</v>
      </c>
      <c r="I193" s="40">
        <v>955</v>
      </c>
      <c r="J193" s="19">
        <v>5</v>
      </c>
      <c r="K193" s="19" t="s">
        <v>14</v>
      </c>
      <c r="L193" s="43"/>
      <c r="M193" s="41">
        <v>1.2962889129999999</v>
      </c>
      <c r="N193" s="39">
        <v>3.3980144279999999E-4</v>
      </c>
      <c r="O193" s="39">
        <v>1.049402924</v>
      </c>
      <c r="P193" s="39">
        <v>8.9966746009999994E-3</v>
      </c>
      <c r="Q193" s="39">
        <v>10.182375609999999</v>
      </c>
      <c r="R193" s="39">
        <v>0.91660530269999996</v>
      </c>
      <c r="S193" s="39">
        <v>7.7418340140000002</v>
      </c>
    </row>
    <row r="194" spans="1:20" hidden="1" x14ac:dyDescent="0.25">
      <c r="A194" s="39">
        <v>155</v>
      </c>
      <c r="B194" s="39">
        <v>185</v>
      </c>
      <c r="C194" s="39">
        <v>297</v>
      </c>
      <c r="D194" s="39">
        <v>50</v>
      </c>
      <c r="E194" s="39">
        <v>250</v>
      </c>
      <c r="F194" s="19">
        <v>0.25</v>
      </c>
      <c r="G194" s="40">
        <v>1.26</v>
      </c>
      <c r="H194" s="40">
        <v>1.26</v>
      </c>
      <c r="I194" s="40">
        <v>955</v>
      </c>
      <c r="J194" s="19">
        <v>5</v>
      </c>
      <c r="K194" s="19" t="s">
        <v>14</v>
      </c>
      <c r="L194" s="43"/>
      <c r="M194" s="41">
        <v>1.348687609</v>
      </c>
      <c r="N194" s="39">
        <v>3.5169113879999998E-4</v>
      </c>
      <c r="O194" s="39">
        <v>1.1281663049999999</v>
      </c>
      <c r="P194" s="39">
        <v>0</v>
      </c>
      <c r="Q194" s="39">
        <v>12.009953149999999</v>
      </c>
      <c r="R194" s="39">
        <v>0.36635244880000001</v>
      </c>
      <c r="S194" s="39">
        <v>7.7381539730000002</v>
      </c>
    </row>
    <row r="195" spans="1:20" hidden="1" x14ac:dyDescent="0.25">
      <c r="A195" s="39">
        <v>120</v>
      </c>
      <c r="B195" s="39">
        <v>147.5</v>
      </c>
      <c r="C195" s="39">
        <v>237</v>
      </c>
      <c r="D195" s="39">
        <v>20</v>
      </c>
      <c r="E195" s="39">
        <v>300</v>
      </c>
      <c r="F195" s="19">
        <v>0.25</v>
      </c>
      <c r="G195" s="40">
        <v>1.26</v>
      </c>
      <c r="H195" s="40">
        <v>1.26</v>
      </c>
      <c r="I195" s="40">
        <v>955</v>
      </c>
      <c r="J195" s="19">
        <v>5</v>
      </c>
      <c r="K195" s="19" t="s">
        <v>14</v>
      </c>
      <c r="L195" s="43"/>
      <c r="M195" s="41">
        <v>1.2962889129999999</v>
      </c>
      <c r="N195" s="39">
        <v>3.3980144279999999E-4</v>
      </c>
      <c r="O195" s="39">
        <v>1.021973059</v>
      </c>
      <c r="P195" s="39">
        <v>2.4849537339999998E-2</v>
      </c>
      <c r="Q195" s="39">
        <v>9.1257469629999992</v>
      </c>
      <c r="R195" s="39">
        <v>1.317011664</v>
      </c>
      <c r="S195" s="39">
        <v>7.7375778249999998</v>
      </c>
    </row>
    <row r="196" spans="1:20" hidden="1" x14ac:dyDescent="0.25">
      <c r="A196" s="39">
        <v>155</v>
      </c>
      <c r="B196" s="39">
        <v>185</v>
      </c>
      <c r="C196" s="39">
        <v>297</v>
      </c>
      <c r="D196" s="39">
        <v>30</v>
      </c>
      <c r="E196" s="39">
        <v>200</v>
      </c>
      <c r="F196" s="19">
        <v>0.25</v>
      </c>
      <c r="G196" s="40">
        <v>1.26</v>
      </c>
      <c r="H196" s="40">
        <v>1.26</v>
      </c>
      <c r="I196" s="40">
        <v>955</v>
      </c>
      <c r="J196" s="19">
        <v>5</v>
      </c>
      <c r="K196" s="19" t="s">
        <v>14</v>
      </c>
      <c r="L196" s="43"/>
      <c r="M196" s="41">
        <v>1.348687609</v>
      </c>
      <c r="N196" s="39">
        <v>3.5169113879999998E-4</v>
      </c>
      <c r="O196" s="39">
        <v>1.0396373430000001</v>
      </c>
      <c r="P196" s="39">
        <v>0</v>
      </c>
      <c r="Q196" s="39">
        <v>9.5185052330000008</v>
      </c>
      <c r="R196" s="39">
        <v>0.2743981231</v>
      </c>
      <c r="S196" s="39">
        <v>7.7359730109999996</v>
      </c>
    </row>
    <row r="197" spans="1:20" x14ac:dyDescent="0.25">
      <c r="A197" s="39">
        <v>170</v>
      </c>
      <c r="B197" s="39">
        <v>205</v>
      </c>
      <c r="C197" s="39">
        <v>352</v>
      </c>
      <c r="D197" s="39">
        <v>50</v>
      </c>
      <c r="E197" s="39">
        <v>250</v>
      </c>
      <c r="F197" s="19">
        <v>0.25</v>
      </c>
      <c r="G197" s="42">
        <v>1.43</v>
      </c>
      <c r="H197" s="42">
        <v>1.26</v>
      </c>
      <c r="I197" s="42">
        <v>875</v>
      </c>
      <c r="J197" s="19">
        <v>5</v>
      </c>
      <c r="K197" s="19" t="s">
        <v>14</v>
      </c>
      <c r="L197" s="43"/>
      <c r="M197" s="41">
        <v>1.6484049999999999</v>
      </c>
      <c r="N197" s="39">
        <v>2.099174361E-4</v>
      </c>
      <c r="O197" s="39">
        <v>1.3550035600000001</v>
      </c>
      <c r="P197" s="39">
        <v>9.9660067409999997E-2</v>
      </c>
      <c r="Q197" s="39">
        <v>11.58898349</v>
      </c>
      <c r="R197" s="39">
        <v>3.0453304490000002</v>
      </c>
      <c r="S197" s="39">
        <v>7.7298985949999999</v>
      </c>
    </row>
    <row r="198" spans="1:20" x14ac:dyDescent="0.25">
      <c r="A198" s="39">
        <v>120</v>
      </c>
      <c r="B198" s="39">
        <v>147.5</v>
      </c>
      <c r="C198" s="39">
        <v>302</v>
      </c>
      <c r="D198" s="39">
        <v>35</v>
      </c>
      <c r="E198" s="39">
        <v>250</v>
      </c>
      <c r="F198" s="19">
        <v>0.25</v>
      </c>
      <c r="G198" s="42">
        <v>1.43</v>
      </c>
      <c r="H198" s="42">
        <v>1.26</v>
      </c>
      <c r="I198" s="42">
        <v>875</v>
      </c>
      <c r="J198" s="19">
        <v>5</v>
      </c>
      <c r="K198" s="19" t="s">
        <v>14</v>
      </c>
      <c r="L198" s="43"/>
      <c r="M198" s="41">
        <v>1.9143004349999999</v>
      </c>
      <c r="N198" s="39">
        <v>3.0613309989999999E-4</v>
      </c>
      <c r="O198" s="39">
        <v>1.6281095940000001</v>
      </c>
      <c r="P198" s="39">
        <v>0.10592249099999999</v>
      </c>
      <c r="Q198" s="39">
        <v>9.6743474519999992</v>
      </c>
      <c r="R198" s="39">
        <v>3.7408712930000001</v>
      </c>
      <c r="S198" s="39">
        <v>7.7281777959999998</v>
      </c>
      <c r="T198" s="1">
        <f>((C198+D198)^2-C198^2)*S198</f>
        <v>172840.69640754</v>
      </c>
    </row>
    <row r="199" spans="1:20" hidden="1" x14ac:dyDescent="0.25">
      <c r="A199" s="39">
        <v>120</v>
      </c>
      <c r="B199" s="39">
        <v>147.5</v>
      </c>
      <c r="C199" s="39">
        <v>267</v>
      </c>
      <c r="D199" s="39">
        <v>50</v>
      </c>
      <c r="E199" s="39">
        <v>250</v>
      </c>
      <c r="F199" s="19">
        <v>0.25</v>
      </c>
      <c r="G199" s="45">
        <v>1.37</v>
      </c>
      <c r="H199" s="45">
        <v>1.37</v>
      </c>
      <c r="I199" s="45">
        <v>955</v>
      </c>
      <c r="J199" s="19">
        <v>5</v>
      </c>
      <c r="K199" s="19" t="s">
        <v>14</v>
      </c>
      <c r="L199" s="43"/>
      <c r="M199" s="41">
        <v>1.6382754349999999</v>
      </c>
      <c r="N199" s="39">
        <v>3.0242704239999998E-4</v>
      </c>
      <c r="O199" s="39">
        <v>1.453717599</v>
      </c>
      <c r="P199" s="39">
        <v>0</v>
      </c>
      <c r="Q199" s="39">
        <v>11.290806679999999</v>
      </c>
      <c r="R199" s="39">
        <v>1.129062783</v>
      </c>
      <c r="S199" s="39">
        <v>7.7254854550000003</v>
      </c>
    </row>
    <row r="200" spans="1:20" x14ac:dyDescent="0.25">
      <c r="A200" s="39">
        <v>170</v>
      </c>
      <c r="B200" s="39">
        <v>205</v>
      </c>
      <c r="C200" s="39">
        <v>352</v>
      </c>
      <c r="D200" s="39">
        <v>65</v>
      </c>
      <c r="E200" s="39">
        <v>300</v>
      </c>
      <c r="F200" s="19">
        <v>0.25</v>
      </c>
      <c r="G200" s="42">
        <v>1.43</v>
      </c>
      <c r="H200" s="42">
        <v>1.26</v>
      </c>
      <c r="I200" s="42">
        <v>875</v>
      </c>
      <c r="J200" s="19">
        <v>5</v>
      </c>
      <c r="K200" s="19" t="s">
        <v>14</v>
      </c>
      <c r="L200" s="43"/>
      <c r="M200" s="41">
        <v>1.649941739</v>
      </c>
      <c r="N200" s="39">
        <v>2.081262236E-4</v>
      </c>
      <c r="O200" s="39">
        <v>1.4198021119999999</v>
      </c>
      <c r="P200" s="39">
        <v>0.1065795448</v>
      </c>
      <c r="Q200" s="39">
        <v>12.60771536</v>
      </c>
      <c r="R200" s="39">
        <v>4.5122386580000002</v>
      </c>
      <c r="S200" s="39">
        <v>7.7173032289999997</v>
      </c>
    </row>
    <row r="201" spans="1:20" x14ac:dyDescent="0.25">
      <c r="A201" s="39">
        <v>120</v>
      </c>
      <c r="B201" s="39">
        <v>147.5</v>
      </c>
      <c r="C201" s="39">
        <v>267</v>
      </c>
      <c r="D201" s="39">
        <v>45</v>
      </c>
      <c r="E201" s="39">
        <v>200</v>
      </c>
      <c r="F201" s="19">
        <v>0.25</v>
      </c>
      <c r="G201" s="42">
        <v>1.43</v>
      </c>
      <c r="H201" s="42">
        <v>1.26</v>
      </c>
      <c r="I201" s="42">
        <v>875</v>
      </c>
      <c r="J201" s="19">
        <v>5</v>
      </c>
      <c r="K201" s="19" t="s">
        <v>14</v>
      </c>
      <c r="L201" s="43"/>
      <c r="M201" s="41">
        <v>1.706053043</v>
      </c>
      <c r="N201" s="39">
        <v>2.413380522E-4</v>
      </c>
      <c r="O201" s="39">
        <v>1.4671700990000001</v>
      </c>
      <c r="P201" s="39">
        <v>8.9563123410000001E-2</v>
      </c>
      <c r="Q201" s="39">
        <v>10.53895155</v>
      </c>
      <c r="R201" s="39">
        <v>2.9143959530000001</v>
      </c>
      <c r="S201" s="39">
        <v>7.6986889019999998</v>
      </c>
      <c r="T201" s="1">
        <f t="shared" ref="T201:T202" si="5">((C201+D201)^2-C201^2)*S201</f>
        <v>200589.33934161</v>
      </c>
    </row>
    <row r="202" spans="1:20" x14ac:dyDescent="0.25">
      <c r="A202" s="39">
        <v>120</v>
      </c>
      <c r="B202" s="39">
        <v>147.5</v>
      </c>
      <c r="C202" s="39">
        <v>267</v>
      </c>
      <c r="D202" s="39">
        <v>40</v>
      </c>
      <c r="E202" s="39">
        <v>250</v>
      </c>
      <c r="F202" s="19">
        <v>0.25</v>
      </c>
      <c r="G202" s="42">
        <v>1.43</v>
      </c>
      <c r="H202" s="42">
        <v>1.26</v>
      </c>
      <c r="I202" s="42">
        <v>875</v>
      </c>
      <c r="J202" s="19">
        <v>5</v>
      </c>
      <c r="K202" s="19" t="s">
        <v>14</v>
      </c>
      <c r="L202" s="43"/>
      <c r="M202" s="41">
        <v>1.7123182610000001</v>
      </c>
      <c r="N202" s="39">
        <v>2.2905462069999999E-4</v>
      </c>
      <c r="O202" s="39">
        <v>1.496724221</v>
      </c>
      <c r="P202" s="39">
        <v>0.17793062800000001</v>
      </c>
      <c r="Q202" s="39">
        <v>11.033680650000001</v>
      </c>
      <c r="R202" s="39">
        <v>6.0658643950000002</v>
      </c>
      <c r="S202" s="39">
        <v>7.6864539939999998</v>
      </c>
      <c r="T202" s="1">
        <f t="shared" si="5"/>
        <v>176480.98370223999</v>
      </c>
    </row>
    <row r="203" spans="1:20" hidden="1" x14ac:dyDescent="0.25">
      <c r="A203" s="39">
        <v>120</v>
      </c>
      <c r="B203" s="39">
        <v>147.5</v>
      </c>
      <c r="C203" s="39">
        <v>267</v>
      </c>
      <c r="D203" s="39">
        <v>30</v>
      </c>
      <c r="E203" s="39">
        <v>200</v>
      </c>
      <c r="F203" s="19">
        <v>0.25</v>
      </c>
      <c r="G203" s="45">
        <v>1.37</v>
      </c>
      <c r="H203" s="45">
        <v>1.37</v>
      </c>
      <c r="I203" s="45">
        <v>955</v>
      </c>
      <c r="J203" s="19">
        <v>5</v>
      </c>
      <c r="K203" s="19" t="s">
        <v>14</v>
      </c>
      <c r="L203" s="43"/>
      <c r="M203" s="41">
        <v>1.6382754349999999</v>
      </c>
      <c r="N203" s="39">
        <v>3.0242704239999998E-4</v>
      </c>
      <c r="O203" s="39">
        <v>1.362105087</v>
      </c>
      <c r="P203" s="39">
        <v>4.2263517719999998E-2</v>
      </c>
      <c r="Q203" s="39">
        <v>9.5725120229999998</v>
      </c>
      <c r="R203" s="39">
        <v>0.88193077239999995</v>
      </c>
      <c r="S203" s="39">
        <v>7.6838186129999997</v>
      </c>
    </row>
    <row r="204" spans="1:20" hidden="1" x14ac:dyDescent="0.25">
      <c r="A204" s="39">
        <v>170</v>
      </c>
      <c r="B204" s="39">
        <v>205</v>
      </c>
      <c r="C204" s="39">
        <v>352</v>
      </c>
      <c r="D204" s="39">
        <v>45</v>
      </c>
      <c r="E204" s="39">
        <v>250</v>
      </c>
      <c r="F204" s="19">
        <v>0.25</v>
      </c>
      <c r="G204" s="40">
        <v>1.26</v>
      </c>
      <c r="H204" s="40">
        <v>1.26</v>
      </c>
      <c r="I204" s="40">
        <v>955</v>
      </c>
      <c r="J204" s="19">
        <v>5</v>
      </c>
      <c r="K204" s="19" t="s">
        <v>14</v>
      </c>
      <c r="L204" s="43"/>
      <c r="M204" s="41">
        <v>1.454791304</v>
      </c>
      <c r="N204" s="39">
        <v>2.938474358E-4</v>
      </c>
      <c r="O204" s="39">
        <v>1.1940459299999999</v>
      </c>
      <c r="P204" s="39">
        <v>0</v>
      </c>
      <c r="Q204" s="39">
        <v>10.0027075</v>
      </c>
      <c r="R204" s="39">
        <v>0.20592122060000001</v>
      </c>
      <c r="S204" s="39">
        <v>7.6730189790000001</v>
      </c>
    </row>
    <row r="205" spans="1:20" x14ac:dyDescent="0.25">
      <c r="A205" s="39">
        <v>155</v>
      </c>
      <c r="B205" s="39">
        <v>185</v>
      </c>
      <c r="C205" s="39">
        <v>297</v>
      </c>
      <c r="D205" s="39">
        <v>50</v>
      </c>
      <c r="E205" s="39">
        <v>200</v>
      </c>
      <c r="F205" s="19">
        <v>0.25</v>
      </c>
      <c r="G205" s="42">
        <v>1.43</v>
      </c>
      <c r="H205" s="42">
        <v>1.26</v>
      </c>
      <c r="I205" s="42">
        <v>875</v>
      </c>
      <c r="J205" s="19">
        <v>5</v>
      </c>
      <c r="K205" s="19" t="s">
        <v>14</v>
      </c>
      <c r="L205" s="43"/>
      <c r="M205" s="41">
        <v>1.542439348</v>
      </c>
      <c r="N205" s="39">
        <v>2.3434304939999999E-4</v>
      </c>
      <c r="O205" s="39">
        <v>1.2689698069999999</v>
      </c>
      <c r="P205" s="39">
        <v>7.2843824779999997E-2</v>
      </c>
      <c r="Q205" s="39">
        <v>12.89937374</v>
      </c>
      <c r="R205" s="39">
        <v>2.737476419</v>
      </c>
      <c r="S205" s="39">
        <v>7.6643693759999998</v>
      </c>
    </row>
    <row r="206" spans="1:20" hidden="1" x14ac:dyDescent="0.25">
      <c r="A206" s="39">
        <v>120</v>
      </c>
      <c r="B206" s="39">
        <v>147.5</v>
      </c>
      <c r="C206" s="39">
        <v>267</v>
      </c>
      <c r="D206" s="39">
        <v>25</v>
      </c>
      <c r="E206" s="39">
        <v>300</v>
      </c>
      <c r="F206" s="19">
        <v>0.25</v>
      </c>
      <c r="G206" s="45">
        <v>1.37</v>
      </c>
      <c r="H206" s="45">
        <v>1.37</v>
      </c>
      <c r="I206" s="45">
        <v>955</v>
      </c>
      <c r="J206" s="19">
        <v>5</v>
      </c>
      <c r="K206" s="19" t="s">
        <v>14</v>
      </c>
      <c r="L206" s="43"/>
      <c r="M206" s="41">
        <v>1.6382754349999999</v>
      </c>
      <c r="N206" s="39">
        <v>3.0242704239999998E-4</v>
      </c>
      <c r="O206" s="39">
        <v>1.379059458</v>
      </c>
      <c r="P206" s="39">
        <v>5.0226068569999997E-2</v>
      </c>
      <c r="Q206" s="39">
        <v>8.6318763910000005</v>
      </c>
      <c r="R206" s="39">
        <v>2.3880929040000001</v>
      </c>
      <c r="S206" s="39">
        <v>7.6575774870000002</v>
      </c>
    </row>
    <row r="207" spans="1:20" hidden="1" x14ac:dyDescent="0.25">
      <c r="A207" s="39">
        <v>155</v>
      </c>
      <c r="B207" s="39">
        <v>185</v>
      </c>
      <c r="C207" s="39">
        <v>297</v>
      </c>
      <c r="D207" s="39">
        <v>65</v>
      </c>
      <c r="E207" s="39">
        <v>200</v>
      </c>
      <c r="F207" s="19">
        <v>0.25</v>
      </c>
      <c r="G207" s="45">
        <v>1.37</v>
      </c>
      <c r="H207" s="45">
        <v>1.37</v>
      </c>
      <c r="I207" s="45">
        <v>955</v>
      </c>
      <c r="J207" s="19">
        <v>5</v>
      </c>
      <c r="K207" s="19" t="s">
        <v>14</v>
      </c>
      <c r="L207" s="43"/>
      <c r="M207" s="41">
        <v>1.466644348</v>
      </c>
      <c r="N207" s="39">
        <v>3.6897255249999998E-4</v>
      </c>
      <c r="O207" s="39">
        <v>1.2297752289999999</v>
      </c>
      <c r="P207" s="39">
        <v>0</v>
      </c>
      <c r="Q207" s="39">
        <v>12.99378755</v>
      </c>
      <c r="R207" s="39">
        <v>0.55168849129999997</v>
      </c>
      <c r="S207" s="39">
        <v>7.6559849010000001</v>
      </c>
    </row>
    <row r="208" spans="1:20" x14ac:dyDescent="0.25">
      <c r="A208" s="39">
        <v>170</v>
      </c>
      <c r="B208" s="39">
        <v>205</v>
      </c>
      <c r="C208" s="39">
        <v>352</v>
      </c>
      <c r="D208" s="39">
        <v>30</v>
      </c>
      <c r="E208" s="39">
        <v>250</v>
      </c>
      <c r="F208" s="19">
        <v>0.25</v>
      </c>
      <c r="G208" s="42">
        <v>1.43</v>
      </c>
      <c r="H208" s="42">
        <v>1.26</v>
      </c>
      <c r="I208" s="42">
        <v>875</v>
      </c>
      <c r="J208" s="19">
        <v>5</v>
      </c>
      <c r="K208" s="19" t="s">
        <v>14</v>
      </c>
      <c r="L208" s="43"/>
      <c r="M208" s="41">
        <v>1.6484049999999999</v>
      </c>
      <c r="N208" s="39">
        <v>2.099174361E-4</v>
      </c>
      <c r="O208" s="39">
        <v>1.296560605</v>
      </c>
      <c r="P208" s="39">
        <v>0.18674304019999999</v>
      </c>
      <c r="Q208" s="39">
        <v>9.1264828379999994</v>
      </c>
      <c r="R208" s="39">
        <v>4.1253837459999998</v>
      </c>
      <c r="S208" s="39">
        <v>7.6533209219999998</v>
      </c>
    </row>
    <row r="209" spans="1:20" x14ac:dyDescent="0.25">
      <c r="A209" s="39">
        <v>140</v>
      </c>
      <c r="B209" s="39">
        <v>170</v>
      </c>
      <c r="C209" s="39">
        <v>304</v>
      </c>
      <c r="D209" s="39">
        <v>50</v>
      </c>
      <c r="E209" s="39">
        <v>200</v>
      </c>
      <c r="F209" s="19">
        <v>0.25</v>
      </c>
      <c r="G209" s="42">
        <v>1.43</v>
      </c>
      <c r="H209" s="42">
        <v>1.26</v>
      </c>
      <c r="I209" s="42">
        <v>875</v>
      </c>
      <c r="J209" s="19">
        <v>5</v>
      </c>
      <c r="K209" s="19" t="s">
        <v>14</v>
      </c>
      <c r="L209" s="43"/>
      <c r="M209" s="41">
        <v>1.7067943480000001</v>
      </c>
      <c r="N209" s="39">
        <v>2.1392562070000001E-4</v>
      </c>
      <c r="O209" s="39">
        <v>1.4248504719999999</v>
      </c>
      <c r="P209" s="39">
        <v>7.3285557520000003E-2</v>
      </c>
      <c r="Q209" s="39">
        <v>11.130605559999999</v>
      </c>
      <c r="R209" s="39">
        <v>1.9657465750000001</v>
      </c>
      <c r="S209" s="39">
        <v>7.6454263979999997</v>
      </c>
    </row>
    <row r="210" spans="1:20" x14ac:dyDescent="0.25">
      <c r="A210" s="39">
        <v>140</v>
      </c>
      <c r="B210" s="39">
        <v>170</v>
      </c>
      <c r="C210" s="39">
        <v>304</v>
      </c>
      <c r="D210" s="39">
        <v>30</v>
      </c>
      <c r="E210" s="39">
        <v>200</v>
      </c>
      <c r="F210" s="19">
        <v>0.25</v>
      </c>
      <c r="G210" s="42">
        <v>1.43</v>
      </c>
      <c r="H210" s="42">
        <v>1.26</v>
      </c>
      <c r="I210" s="42">
        <v>875</v>
      </c>
      <c r="J210" s="19">
        <v>5</v>
      </c>
      <c r="K210" s="19" t="s">
        <v>14</v>
      </c>
      <c r="L210" s="43"/>
      <c r="M210" s="41">
        <v>1.7067943480000001</v>
      </c>
      <c r="N210" s="39">
        <v>2.1392562070000001E-4</v>
      </c>
      <c r="O210" s="39">
        <v>1.3678425809999999</v>
      </c>
      <c r="P210" s="39">
        <v>0.1430868589</v>
      </c>
      <c r="Q210" s="39">
        <v>9.2618679190000002</v>
      </c>
      <c r="R210" s="39">
        <v>2.479914129</v>
      </c>
      <c r="S210" s="39">
        <v>7.6390319519999998</v>
      </c>
    </row>
    <row r="211" spans="1:20" hidden="1" x14ac:dyDescent="0.25">
      <c r="A211" s="39">
        <v>140</v>
      </c>
      <c r="B211" s="39">
        <v>170</v>
      </c>
      <c r="C211" s="39">
        <v>304</v>
      </c>
      <c r="D211" s="39">
        <v>35</v>
      </c>
      <c r="E211" s="39">
        <v>300</v>
      </c>
      <c r="F211" s="19">
        <v>0.25</v>
      </c>
      <c r="G211" s="40">
        <v>1.26</v>
      </c>
      <c r="H211" s="40">
        <v>1.26</v>
      </c>
      <c r="I211" s="40">
        <v>955</v>
      </c>
      <c r="J211" s="19">
        <v>5</v>
      </c>
      <c r="K211" s="19" t="s">
        <v>14</v>
      </c>
      <c r="L211" s="43"/>
      <c r="M211" s="41">
        <v>1.5052728259999999</v>
      </c>
      <c r="N211" s="39">
        <v>2.8444369079999999E-4</v>
      </c>
      <c r="O211" s="39">
        <v>1.274579967</v>
      </c>
      <c r="P211" s="39">
        <v>2.0246425049999998E-3</v>
      </c>
      <c r="Q211" s="39">
        <v>9.6489995109999995</v>
      </c>
      <c r="R211" s="39">
        <v>0.5163038848</v>
      </c>
      <c r="S211" s="39">
        <v>7.6366300349999996</v>
      </c>
    </row>
    <row r="212" spans="1:20" x14ac:dyDescent="0.25">
      <c r="A212" s="39">
        <v>140</v>
      </c>
      <c r="B212" s="39">
        <v>170</v>
      </c>
      <c r="C212" s="39">
        <v>304</v>
      </c>
      <c r="D212" s="39">
        <v>30</v>
      </c>
      <c r="E212" s="39">
        <v>250</v>
      </c>
      <c r="F212" s="19">
        <v>0.25</v>
      </c>
      <c r="G212" s="42">
        <v>1.43</v>
      </c>
      <c r="H212" s="42">
        <v>1.26</v>
      </c>
      <c r="I212" s="42">
        <v>875</v>
      </c>
      <c r="J212" s="19">
        <v>5</v>
      </c>
      <c r="K212" s="19" t="s">
        <v>14</v>
      </c>
      <c r="L212" s="43"/>
      <c r="M212" s="41">
        <v>1.713322174</v>
      </c>
      <c r="N212" s="39">
        <v>2.0495619019999999E-4</v>
      </c>
      <c r="O212" s="39">
        <v>1.417022451</v>
      </c>
      <c r="P212" s="39">
        <v>0.20004270390000001</v>
      </c>
      <c r="Q212" s="39">
        <v>9.7654557880000006</v>
      </c>
      <c r="R212" s="39">
        <v>5.2444997950000003</v>
      </c>
      <c r="S212" s="39">
        <v>7.6341829280000004</v>
      </c>
    </row>
    <row r="213" spans="1:20" hidden="1" x14ac:dyDescent="0.25">
      <c r="A213" s="39">
        <v>155</v>
      </c>
      <c r="B213" s="39">
        <v>185</v>
      </c>
      <c r="C213" s="39">
        <v>297</v>
      </c>
      <c r="D213" s="39">
        <v>60</v>
      </c>
      <c r="E213" s="39">
        <v>300</v>
      </c>
      <c r="F213" s="19">
        <v>0.25</v>
      </c>
      <c r="G213" s="40">
        <v>1.26</v>
      </c>
      <c r="H213" s="40">
        <v>1.26</v>
      </c>
      <c r="I213" s="40">
        <v>955</v>
      </c>
      <c r="J213" s="19">
        <v>5</v>
      </c>
      <c r="K213" s="19" t="s">
        <v>14</v>
      </c>
      <c r="L213" s="43"/>
      <c r="M213" s="41">
        <v>1.348687609</v>
      </c>
      <c r="N213" s="39">
        <v>3.5169113879999998E-4</v>
      </c>
      <c r="O213" s="39">
        <v>1.1680274820000001</v>
      </c>
      <c r="P213" s="39">
        <v>0</v>
      </c>
      <c r="Q213" s="39">
        <v>12.14324598</v>
      </c>
      <c r="R213" s="39">
        <v>0.44015560419999999</v>
      </c>
      <c r="S213" s="39">
        <v>7.6308070949999998</v>
      </c>
    </row>
    <row r="214" spans="1:20" x14ac:dyDescent="0.25">
      <c r="A214" s="39">
        <v>120</v>
      </c>
      <c r="B214" s="39">
        <v>147.5</v>
      </c>
      <c r="C214" s="39">
        <v>267</v>
      </c>
      <c r="D214" s="39">
        <v>50</v>
      </c>
      <c r="E214" s="39">
        <v>300</v>
      </c>
      <c r="F214" s="19">
        <v>0.25</v>
      </c>
      <c r="G214" s="42">
        <v>1.43</v>
      </c>
      <c r="H214" s="42">
        <v>1.26</v>
      </c>
      <c r="I214" s="42">
        <v>875</v>
      </c>
      <c r="J214" s="19">
        <v>5</v>
      </c>
      <c r="K214" s="19" t="s">
        <v>14</v>
      </c>
      <c r="L214" s="43"/>
      <c r="M214" s="41">
        <v>1.7034484780000001</v>
      </c>
      <c r="N214" s="39">
        <v>2.4604033920000001E-4</v>
      </c>
      <c r="O214" s="39">
        <v>1.522145337</v>
      </c>
      <c r="P214" s="39">
        <v>0.12171452789999999</v>
      </c>
      <c r="Q214" s="39">
        <v>12.453115370000001</v>
      </c>
      <c r="R214" s="39">
        <v>7.4535948349999996</v>
      </c>
      <c r="S214" s="39">
        <v>7.6192562580000001</v>
      </c>
      <c r="T214" s="1">
        <f>((C214+D214)^2-C214^2)*S214</f>
        <v>222482.2827336</v>
      </c>
    </row>
    <row r="215" spans="1:20" x14ac:dyDescent="0.25">
      <c r="A215" s="39">
        <v>155</v>
      </c>
      <c r="B215" s="39">
        <v>185</v>
      </c>
      <c r="C215" s="39">
        <v>321</v>
      </c>
      <c r="D215" s="39">
        <v>35</v>
      </c>
      <c r="E215" s="39">
        <v>250</v>
      </c>
      <c r="F215" s="19">
        <v>0.25</v>
      </c>
      <c r="G215" s="42">
        <v>1.43</v>
      </c>
      <c r="H215" s="42">
        <v>1.26</v>
      </c>
      <c r="I215" s="42">
        <v>875</v>
      </c>
      <c r="J215" s="19">
        <v>5</v>
      </c>
      <c r="K215" s="19" t="s">
        <v>14</v>
      </c>
      <c r="L215" s="43"/>
      <c r="M215" s="41">
        <v>1.7049104349999999</v>
      </c>
      <c r="N215" s="39">
        <v>2.5280168659999998E-4</v>
      </c>
      <c r="O215" s="39">
        <v>1.4062534790000001</v>
      </c>
      <c r="P215" s="39">
        <v>0.1248502302</v>
      </c>
      <c r="Q215" s="39">
        <v>10.15119252</v>
      </c>
      <c r="R215" s="39">
        <v>4.2881666320000003</v>
      </c>
      <c r="S215" s="39">
        <v>7.618611316</v>
      </c>
    </row>
    <row r="216" spans="1:20" hidden="1" x14ac:dyDescent="0.25">
      <c r="A216" s="39">
        <v>155</v>
      </c>
      <c r="B216" s="39">
        <v>185</v>
      </c>
      <c r="C216" s="39">
        <v>297</v>
      </c>
      <c r="D216" s="39">
        <v>55</v>
      </c>
      <c r="E216" s="39">
        <v>200</v>
      </c>
      <c r="F216" s="19">
        <v>0.25</v>
      </c>
      <c r="G216" s="40">
        <v>1.26</v>
      </c>
      <c r="H216" s="40">
        <v>1.26</v>
      </c>
      <c r="I216" s="40">
        <v>955</v>
      </c>
      <c r="J216" s="19">
        <v>5</v>
      </c>
      <c r="K216" s="19" t="s">
        <v>14</v>
      </c>
      <c r="L216" s="43"/>
      <c r="M216" s="41">
        <v>1.348687609</v>
      </c>
      <c r="N216" s="39">
        <v>3.5169113879999998E-4</v>
      </c>
      <c r="O216" s="39">
        <v>1.1181541880000001</v>
      </c>
      <c r="P216" s="39">
        <v>0</v>
      </c>
      <c r="Q216" s="39">
        <v>11.177362840000001</v>
      </c>
      <c r="R216" s="39">
        <v>0.23442073259999999</v>
      </c>
      <c r="S216" s="39">
        <v>7.6140012390000003</v>
      </c>
    </row>
    <row r="217" spans="1:20" hidden="1" x14ac:dyDescent="0.25">
      <c r="A217" s="39">
        <v>170</v>
      </c>
      <c r="B217" s="39">
        <v>205</v>
      </c>
      <c r="C217" s="39">
        <v>352</v>
      </c>
      <c r="D217" s="39">
        <v>65</v>
      </c>
      <c r="E217" s="39">
        <v>250</v>
      </c>
      <c r="F217" s="19">
        <v>0.25</v>
      </c>
      <c r="G217" s="45">
        <v>1.37</v>
      </c>
      <c r="H217" s="45">
        <v>1.37</v>
      </c>
      <c r="I217" s="45">
        <v>955</v>
      </c>
      <c r="J217" s="19">
        <v>5</v>
      </c>
      <c r="K217" s="19" t="s">
        <v>14</v>
      </c>
      <c r="L217" s="43"/>
      <c r="M217" s="41">
        <v>1.5824708700000001</v>
      </c>
      <c r="N217" s="39">
        <v>3.0131163859999999E-4</v>
      </c>
      <c r="O217" s="39">
        <v>1.3353843940000001</v>
      </c>
      <c r="P217" s="39">
        <v>0</v>
      </c>
      <c r="Q217" s="39">
        <v>11.337474459999999</v>
      </c>
      <c r="R217" s="39">
        <v>0.65316006510000002</v>
      </c>
      <c r="S217" s="39">
        <v>7.6127237399999999</v>
      </c>
    </row>
    <row r="218" spans="1:20" x14ac:dyDescent="0.25">
      <c r="A218" s="39">
        <v>120</v>
      </c>
      <c r="B218" s="39">
        <v>147.5</v>
      </c>
      <c r="C218" s="39">
        <v>267</v>
      </c>
      <c r="D218" s="39">
        <v>45</v>
      </c>
      <c r="E218" s="39">
        <v>250</v>
      </c>
      <c r="F218" s="19">
        <v>0.25</v>
      </c>
      <c r="G218" s="42">
        <v>1.43</v>
      </c>
      <c r="H218" s="42">
        <v>1.26</v>
      </c>
      <c r="I218" s="42">
        <v>875</v>
      </c>
      <c r="J218" s="19">
        <v>5</v>
      </c>
      <c r="K218" s="19" t="s">
        <v>14</v>
      </c>
      <c r="L218" s="43"/>
      <c r="M218" s="41">
        <v>1.7123182610000001</v>
      </c>
      <c r="N218" s="39">
        <v>2.2905462069999999E-4</v>
      </c>
      <c r="O218" s="39">
        <v>1.5122471799999999</v>
      </c>
      <c r="P218" s="39">
        <v>0.13768058080000001</v>
      </c>
      <c r="Q218" s="39">
        <v>12.13554577</v>
      </c>
      <c r="R218" s="39">
        <v>5.7179959250000003</v>
      </c>
      <c r="S218" s="39">
        <v>7.6089160009999999</v>
      </c>
      <c r="T218" s="1">
        <f>((C218+D218)^2-C218^2)*S218</f>
        <v>198250.306406055</v>
      </c>
    </row>
    <row r="219" spans="1:20" hidden="1" x14ac:dyDescent="0.25">
      <c r="A219" s="39">
        <v>120</v>
      </c>
      <c r="B219" s="39">
        <v>147.5</v>
      </c>
      <c r="C219" s="39">
        <v>237</v>
      </c>
      <c r="D219" s="39">
        <v>35</v>
      </c>
      <c r="E219" s="39">
        <v>200</v>
      </c>
      <c r="F219" s="19">
        <v>0.25</v>
      </c>
      <c r="G219" s="40">
        <v>1.26</v>
      </c>
      <c r="H219" s="40">
        <v>1.26</v>
      </c>
      <c r="I219" s="40">
        <v>955</v>
      </c>
      <c r="J219" s="19">
        <v>5</v>
      </c>
      <c r="K219" s="19" t="s">
        <v>14</v>
      </c>
      <c r="L219" s="43"/>
      <c r="M219" s="41">
        <v>1.2962889129999999</v>
      </c>
      <c r="N219" s="39">
        <v>3.3980144279999999E-4</v>
      </c>
      <c r="O219" s="39">
        <v>1.086239358</v>
      </c>
      <c r="P219" s="39">
        <v>0</v>
      </c>
      <c r="Q219" s="39">
        <v>11.64334588</v>
      </c>
      <c r="R219" s="39">
        <v>0.45518040389999997</v>
      </c>
      <c r="S219" s="39">
        <v>7.6071517030000004</v>
      </c>
    </row>
    <row r="220" spans="1:20" x14ac:dyDescent="0.25">
      <c r="A220" s="39">
        <v>155</v>
      </c>
      <c r="B220" s="39">
        <v>185</v>
      </c>
      <c r="C220" s="39">
        <v>297</v>
      </c>
      <c r="D220" s="39">
        <v>60</v>
      </c>
      <c r="E220" s="39">
        <v>200</v>
      </c>
      <c r="F220" s="19">
        <v>0.25</v>
      </c>
      <c r="G220" s="42">
        <v>1.43</v>
      </c>
      <c r="H220" s="42">
        <v>1.26</v>
      </c>
      <c r="I220" s="42">
        <v>875</v>
      </c>
      <c r="J220" s="19">
        <v>5</v>
      </c>
      <c r="K220" s="19" t="s">
        <v>14</v>
      </c>
      <c r="L220" s="43"/>
      <c r="M220" s="41">
        <v>1.542439348</v>
      </c>
      <c r="N220" s="39">
        <v>2.3434304939999999E-4</v>
      </c>
      <c r="O220" s="39">
        <v>1.297310709</v>
      </c>
      <c r="P220" s="39">
        <v>7.2843824779999997E-2</v>
      </c>
      <c r="Q220" s="39">
        <v>12.737510029999999</v>
      </c>
      <c r="R220" s="39">
        <v>2.3385335390000002</v>
      </c>
      <c r="S220" s="39">
        <v>7.6003431890000002</v>
      </c>
    </row>
    <row r="221" spans="1:20" x14ac:dyDescent="0.25">
      <c r="A221" s="39">
        <v>120</v>
      </c>
      <c r="B221" s="39">
        <v>147.5</v>
      </c>
      <c r="C221" s="39">
        <v>267</v>
      </c>
      <c r="D221" s="39">
        <v>35</v>
      </c>
      <c r="E221" s="39">
        <v>200</v>
      </c>
      <c r="F221" s="19">
        <v>0.25</v>
      </c>
      <c r="G221" s="42">
        <v>1.43</v>
      </c>
      <c r="H221" s="42">
        <v>1.26</v>
      </c>
      <c r="I221" s="42">
        <v>875</v>
      </c>
      <c r="J221" s="19">
        <v>5</v>
      </c>
      <c r="K221" s="19" t="s">
        <v>14</v>
      </c>
      <c r="L221" s="43"/>
      <c r="M221" s="41">
        <v>1.706053043</v>
      </c>
      <c r="N221" s="39">
        <v>2.413380522E-4</v>
      </c>
      <c r="O221" s="39">
        <v>1.4367736230000001</v>
      </c>
      <c r="P221" s="39">
        <v>0.1070067252</v>
      </c>
      <c r="Q221" s="39">
        <v>11.016740370000001</v>
      </c>
      <c r="R221" s="39">
        <v>3.4823413680000002</v>
      </c>
      <c r="S221" s="39">
        <v>7.5940686680000002</v>
      </c>
      <c r="T221" s="1">
        <f>((C221+D221)^2-C221^2)*S221</f>
        <v>151235.87752322</v>
      </c>
    </row>
    <row r="222" spans="1:20" x14ac:dyDescent="0.25">
      <c r="A222" s="39">
        <v>140</v>
      </c>
      <c r="B222" s="39">
        <v>170</v>
      </c>
      <c r="C222" s="39">
        <v>304</v>
      </c>
      <c r="D222" s="39">
        <v>55</v>
      </c>
      <c r="E222" s="39">
        <v>250</v>
      </c>
      <c r="F222" s="19">
        <v>0.25</v>
      </c>
      <c r="G222" s="42">
        <v>1.43</v>
      </c>
      <c r="H222" s="42">
        <v>1.26</v>
      </c>
      <c r="I222" s="42">
        <v>875</v>
      </c>
      <c r="J222" s="19">
        <v>5</v>
      </c>
      <c r="K222" s="19" t="s">
        <v>14</v>
      </c>
      <c r="L222" s="43"/>
      <c r="M222" s="41">
        <v>1.713322174</v>
      </c>
      <c r="N222" s="39">
        <v>2.0495619019999999E-4</v>
      </c>
      <c r="O222" s="39">
        <v>1.4926085339999999</v>
      </c>
      <c r="P222" s="39">
        <v>0.13042108290000001</v>
      </c>
      <c r="Q222" s="39">
        <v>10.728593549999999</v>
      </c>
      <c r="R222" s="39">
        <v>3.8221519970000002</v>
      </c>
      <c r="S222" s="39">
        <v>7.58998098</v>
      </c>
    </row>
    <row r="223" spans="1:20" hidden="1" x14ac:dyDescent="0.25">
      <c r="A223" s="39">
        <v>155</v>
      </c>
      <c r="B223" s="39">
        <v>185</v>
      </c>
      <c r="C223" s="39">
        <v>297</v>
      </c>
      <c r="D223" s="39">
        <v>25</v>
      </c>
      <c r="E223" s="39">
        <v>300</v>
      </c>
      <c r="F223" s="19">
        <v>0.25</v>
      </c>
      <c r="G223" s="40">
        <v>1.26</v>
      </c>
      <c r="H223" s="40">
        <v>1.26</v>
      </c>
      <c r="I223" s="40">
        <v>955</v>
      </c>
      <c r="J223" s="19">
        <v>5</v>
      </c>
      <c r="K223" s="19" t="s">
        <v>14</v>
      </c>
      <c r="L223" s="43"/>
      <c r="M223" s="41">
        <v>1.348687609</v>
      </c>
      <c r="N223" s="39">
        <v>3.5169113879999998E-4</v>
      </c>
      <c r="O223" s="39">
        <v>1.0375275820000001</v>
      </c>
      <c r="P223" s="39">
        <v>1.1005582389999999E-2</v>
      </c>
      <c r="Q223" s="39">
        <v>9.3105158840000009</v>
      </c>
      <c r="R223" s="39">
        <v>0.87804971529999998</v>
      </c>
      <c r="S223" s="39">
        <v>7.5787914909999996</v>
      </c>
    </row>
    <row r="224" spans="1:20" x14ac:dyDescent="0.25">
      <c r="A224" s="39">
        <v>155</v>
      </c>
      <c r="B224" s="39">
        <v>185</v>
      </c>
      <c r="C224" s="39">
        <v>321</v>
      </c>
      <c r="D224" s="39">
        <v>35</v>
      </c>
      <c r="E224" s="39">
        <v>300</v>
      </c>
      <c r="F224" s="19">
        <v>0.25</v>
      </c>
      <c r="G224" s="42">
        <v>1.43</v>
      </c>
      <c r="H224" s="42">
        <v>1.26</v>
      </c>
      <c r="I224" s="42">
        <v>875</v>
      </c>
      <c r="J224" s="19">
        <v>5</v>
      </c>
      <c r="K224" s="19" t="s">
        <v>14</v>
      </c>
      <c r="L224" s="43"/>
      <c r="M224" s="41">
        <v>1.7060182610000001</v>
      </c>
      <c r="N224" s="39">
        <v>2.4846922980000002E-4</v>
      </c>
      <c r="O224" s="39">
        <v>1.4280769120000001</v>
      </c>
      <c r="P224" s="39">
        <v>0.1623303636</v>
      </c>
      <c r="Q224" s="39">
        <v>10.174506490000001</v>
      </c>
      <c r="R224" s="39">
        <v>7.9774611289999999</v>
      </c>
      <c r="S224" s="39">
        <v>7.57871513</v>
      </c>
    </row>
    <row r="225" spans="1:21" x14ac:dyDescent="0.25">
      <c r="A225" s="39">
        <v>155</v>
      </c>
      <c r="B225" s="39">
        <v>185</v>
      </c>
      <c r="C225" s="39">
        <v>321</v>
      </c>
      <c r="D225" s="39">
        <v>30</v>
      </c>
      <c r="E225" s="39">
        <v>250</v>
      </c>
      <c r="F225" s="19">
        <v>0.25</v>
      </c>
      <c r="G225" s="42">
        <v>1.43</v>
      </c>
      <c r="H225" s="42">
        <v>1.26</v>
      </c>
      <c r="I225" s="42">
        <v>875</v>
      </c>
      <c r="J225" s="19">
        <v>5</v>
      </c>
      <c r="K225" s="19" t="s">
        <v>14</v>
      </c>
      <c r="L225" s="43"/>
      <c r="M225" s="41">
        <v>1.7049104349999999</v>
      </c>
      <c r="N225" s="39">
        <v>2.5280168659999998E-4</v>
      </c>
      <c r="O225" s="39">
        <v>1.3899985779999999</v>
      </c>
      <c r="P225" s="39">
        <v>0.16821171109999999</v>
      </c>
      <c r="Q225" s="39">
        <v>9.4132901750000002</v>
      </c>
      <c r="R225" s="39">
        <v>4.8633027990000004</v>
      </c>
      <c r="S225" s="39">
        <v>7.5785435200000002</v>
      </c>
    </row>
    <row r="226" spans="1:21" hidden="1" x14ac:dyDescent="0.25">
      <c r="A226" s="39">
        <v>170</v>
      </c>
      <c r="B226" s="39">
        <v>205</v>
      </c>
      <c r="C226" s="39">
        <v>352</v>
      </c>
      <c r="D226" s="39">
        <v>35</v>
      </c>
      <c r="E226" s="39">
        <v>300</v>
      </c>
      <c r="F226" s="19">
        <v>0.25</v>
      </c>
      <c r="G226" s="40">
        <v>1.26</v>
      </c>
      <c r="H226" s="40">
        <v>1.26</v>
      </c>
      <c r="I226" s="40">
        <v>955</v>
      </c>
      <c r="J226" s="19">
        <v>5</v>
      </c>
      <c r="K226" s="19" t="s">
        <v>14</v>
      </c>
      <c r="L226" s="43"/>
      <c r="M226" s="41">
        <v>1.454791304</v>
      </c>
      <c r="N226" s="39">
        <v>2.938474358E-4</v>
      </c>
      <c r="O226" s="39">
        <v>1.1830056609999999</v>
      </c>
      <c r="P226" s="39">
        <v>1.424986816E-2</v>
      </c>
      <c r="Q226" s="39">
        <v>8.9494193329999998</v>
      </c>
      <c r="R226" s="39">
        <v>0.43811298389999997</v>
      </c>
      <c r="S226" s="39">
        <v>7.559927568</v>
      </c>
    </row>
    <row r="227" spans="1:21" hidden="1" x14ac:dyDescent="0.25">
      <c r="A227" s="39">
        <v>140</v>
      </c>
      <c r="B227" s="39">
        <v>170</v>
      </c>
      <c r="C227" s="39">
        <v>304</v>
      </c>
      <c r="D227" s="39">
        <v>40</v>
      </c>
      <c r="E227" s="39">
        <v>250</v>
      </c>
      <c r="F227" s="19">
        <v>0.25</v>
      </c>
      <c r="G227" s="40">
        <v>1.26</v>
      </c>
      <c r="H227" s="40">
        <v>1.26</v>
      </c>
      <c r="I227" s="40">
        <v>955</v>
      </c>
      <c r="J227" s="19">
        <v>5</v>
      </c>
      <c r="K227" s="19" t="s">
        <v>14</v>
      </c>
      <c r="L227" s="43"/>
      <c r="M227" s="41">
        <v>1.5052728259999999</v>
      </c>
      <c r="N227" s="39">
        <v>2.8444369079999999E-4</v>
      </c>
      <c r="O227" s="39">
        <v>1.2741211180000001</v>
      </c>
      <c r="P227" s="39">
        <v>0</v>
      </c>
      <c r="Q227" s="39">
        <v>9.9925696049999999</v>
      </c>
      <c r="R227" s="39">
        <v>0.29546356000000001</v>
      </c>
      <c r="S227" s="39">
        <v>7.5595006119999999</v>
      </c>
    </row>
    <row r="228" spans="1:21" x14ac:dyDescent="0.25">
      <c r="A228" s="39">
        <v>170</v>
      </c>
      <c r="B228" s="39">
        <v>205</v>
      </c>
      <c r="C228" s="39">
        <v>352</v>
      </c>
      <c r="D228" s="39">
        <v>45</v>
      </c>
      <c r="E228" s="39">
        <v>200</v>
      </c>
      <c r="F228" s="19">
        <v>0.25</v>
      </c>
      <c r="G228" s="42">
        <v>1.43</v>
      </c>
      <c r="H228" s="42">
        <v>1.26</v>
      </c>
      <c r="I228" s="42">
        <v>875</v>
      </c>
      <c r="J228" s="19">
        <v>5</v>
      </c>
      <c r="K228" s="19" t="s">
        <v>14</v>
      </c>
      <c r="L228" s="43"/>
      <c r="M228" s="41">
        <v>1.647327609</v>
      </c>
      <c r="N228" s="39">
        <v>2.1510251510000001E-4</v>
      </c>
      <c r="O228" s="39">
        <v>1.291975941</v>
      </c>
      <c r="P228" s="39">
        <v>4.8242739409999999E-2</v>
      </c>
      <c r="Q228" s="39">
        <v>11.18113011</v>
      </c>
      <c r="R228" s="39">
        <v>1.3861317550000001</v>
      </c>
      <c r="S228" s="39">
        <v>7.5587247209999999</v>
      </c>
    </row>
    <row r="229" spans="1:21" hidden="1" x14ac:dyDescent="0.25">
      <c r="A229" s="39">
        <v>140</v>
      </c>
      <c r="B229" s="39">
        <v>170</v>
      </c>
      <c r="C229" s="39">
        <v>304</v>
      </c>
      <c r="D229" s="39">
        <v>60</v>
      </c>
      <c r="E229" s="39">
        <v>250</v>
      </c>
      <c r="F229" s="19">
        <v>0.25</v>
      </c>
      <c r="G229" s="45">
        <v>1.37</v>
      </c>
      <c r="H229" s="45">
        <v>1.37</v>
      </c>
      <c r="I229" s="45">
        <v>955</v>
      </c>
      <c r="J229" s="19">
        <v>5</v>
      </c>
      <c r="K229" s="19" t="s">
        <v>14</v>
      </c>
      <c r="L229" s="43"/>
      <c r="M229" s="41">
        <v>1.64078587</v>
      </c>
      <c r="N229" s="39">
        <v>2.8433932510000002E-4</v>
      </c>
      <c r="O229" s="39">
        <v>1.436472392</v>
      </c>
      <c r="P229" s="39">
        <v>0</v>
      </c>
      <c r="Q229" s="39">
        <v>11.08767568</v>
      </c>
      <c r="R229" s="39">
        <v>0.82427724079999998</v>
      </c>
      <c r="S229" s="39">
        <v>7.5582789039999998</v>
      </c>
    </row>
    <row r="230" spans="1:21" x14ac:dyDescent="0.25">
      <c r="A230" s="39">
        <v>155</v>
      </c>
      <c r="B230" s="39">
        <v>185</v>
      </c>
      <c r="C230" s="39">
        <v>321</v>
      </c>
      <c r="D230" s="39">
        <v>40</v>
      </c>
      <c r="E230" s="39">
        <v>300</v>
      </c>
      <c r="F230" s="19">
        <v>0.25</v>
      </c>
      <c r="G230" s="42">
        <v>1.43</v>
      </c>
      <c r="H230" s="42">
        <v>1.26</v>
      </c>
      <c r="I230" s="42">
        <v>875</v>
      </c>
      <c r="J230" s="19">
        <v>5</v>
      </c>
      <c r="K230" s="19" t="s">
        <v>14</v>
      </c>
      <c r="L230" s="43"/>
      <c r="M230" s="41">
        <v>1.7060182610000001</v>
      </c>
      <c r="N230" s="39">
        <v>2.4846922980000002E-4</v>
      </c>
      <c r="O230" s="39">
        <v>1.4450622909999999</v>
      </c>
      <c r="P230" s="39">
        <v>0.1434975728</v>
      </c>
      <c r="Q230" s="39">
        <v>11.27541896</v>
      </c>
      <c r="R230" s="39">
        <v>7.4998169450000001</v>
      </c>
      <c r="S230" s="39">
        <v>7.5513329599999999</v>
      </c>
    </row>
    <row r="231" spans="1:21" hidden="1" x14ac:dyDescent="0.25">
      <c r="A231" s="39">
        <v>120</v>
      </c>
      <c r="B231" s="39">
        <v>147.5</v>
      </c>
      <c r="C231" s="39">
        <v>267</v>
      </c>
      <c r="D231" s="39">
        <v>45</v>
      </c>
      <c r="E231" s="39">
        <v>300</v>
      </c>
      <c r="F231" s="19">
        <v>0.25</v>
      </c>
      <c r="G231" s="45">
        <v>1.37</v>
      </c>
      <c r="H231" s="45">
        <v>1.37</v>
      </c>
      <c r="I231" s="45">
        <v>955</v>
      </c>
      <c r="J231" s="19">
        <v>5</v>
      </c>
      <c r="K231" s="19" t="s">
        <v>14</v>
      </c>
      <c r="L231" s="43"/>
      <c r="M231" s="41">
        <v>1.6382754349999999</v>
      </c>
      <c r="N231" s="39">
        <v>3.0242704239999998E-4</v>
      </c>
      <c r="O231" s="39">
        <v>1.454412984</v>
      </c>
      <c r="P231" s="39">
        <v>0</v>
      </c>
      <c r="Q231" s="39">
        <v>10.77041979</v>
      </c>
      <c r="R231" s="39">
        <v>1.809346632</v>
      </c>
      <c r="S231" s="39">
        <v>7.5509297640000002</v>
      </c>
    </row>
    <row r="232" spans="1:21" x14ac:dyDescent="0.25">
      <c r="A232" s="39">
        <v>120</v>
      </c>
      <c r="B232" s="39">
        <v>147.5</v>
      </c>
      <c r="C232" s="39">
        <v>302</v>
      </c>
      <c r="D232" s="39">
        <v>55</v>
      </c>
      <c r="E232" s="39">
        <v>250</v>
      </c>
      <c r="F232" s="19">
        <v>0.25</v>
      </c>
      <c r="G232" s="42">
        <v>1.43</v>
      </c>
      <c r="H232" s="42">
        <v>1.26</v>
      </c>
      <c r="I232" s="42">
        <v>875</v>
      </c>
      <c r="J232" s="19">
        <v>5</v>
      </c>
      <c r="K232" s="19" t="s">
        <v>14</v>
      </c>
      <c r="L232" s="43"/>
      <c r="M232" s="41">
        <v>1.9143004349999999</v>
      </c>
      <c r="N232" s="39">
        <v>3.0613309989999999E-4</v>
      </c>
      <c r="O232" s="39">
        <v>1.677176886</v>
      </c>
      <c r="P232" s="39">
        <v>6.0557327750000001E-2</v>
      </c>
      <c r="Q232" s="39">
        <v>10.30368936</v>
      </c>
      <c r="R232" s="39">
        <v>3.1094858209999998</v>
      </c>
      <c r="S232" s="39">
        <v>7.5459573100000004</v>
      </c>
      <c r="T232" s="1">
        <f t="shared" ref="T232:T233" si="6">((C232+D232)^2-C232^2)*S232</f>
        <v>273503.22270094999</v>
      </c>
    </row>
    <row r="233" spans="1:21" x14ac:dyDescent="0.25">
      <c r="A233" s="39">
        <v>120</v>
      </c>
      <c r="B233" s="39">
        <v>147.5</v>
      </c>
      <c r="C233" s="39">
        <v>237</v>
      </c>
      <c r="D233" s="39">
        <v>15</v>
      </c>
      <c r="E233" s="39">
        <v>250</v>
      </c>
      <c r="F233" s="19">
        <v>0.25</v>
      </c>
      <c r="G233" s="42">
        <v>1.43</v>
      </c>
      <c r="H233" s="42">
        <v>1.26</v>
      </c>
      <c r="I233" s="42">
        <v>875</v>
      </c>
      <c r="J233" s="19">
        <v>5</v>
      </c>
      <c r="K233" s="19" t="s">
        <v>14</v>
      </c>
      <c r="L233" s="43"/>
      <c r="M233" s="41">
        <v>1.476780217</v>
      </c>
      <c r="N233" s="39">
        <v>2.4707471909999999E-4</v>
      </c>
      <c r="O233" s="39">
        <v>1.144477593</v>
      </c>
      <c r="P233" s="39">
        <v>0.5112244292</v>
      </c>
      <c r="Q233" s="39">
        <v>8.4232192850000001</v>
      </c>
      <c r="R233" s="39">
        <v>17.510932919999998</v>
      </c>
      <c r="S233" s="39">
        <v>7.5419046659999998</v>
      </c>
      <c r="T233" s="1">
        <f t="shared" si="6"/>
        <v>55319.870725109999</v>
      </c>
      <c r="U233" s="1">
        <f>T233*E232</f>
        <v>13829967.6812775</v>
      </c>
    </row>
    <row r="234" spans="1:21" hidden="1" x14ac:dyDescent="0.25">
      <c r="A234" s="39">
        <v>155</v>
      </c>
      <c r="B234" s="39">
        <v>185</v>
      </c>
      <c r="C234" s="39">
        <v>321</v>
      </c>
      <c r="D234" s="39">
        <v>45</v>
      </c>
      <c r="E234" s="39">
        <v>250</v>
      </c>
      <c r="F234" s="19">
        <v>0.25</v>
      </c>
      <c r="G234" s="45">
        <v>1.37</v>
      </c>
      <c r="H234" s="45">
        <v>1.37</v>
      </c>
      <c r="I234" s="45">
        <v>955</v>
      </c>
      <c r="J234" s="19">
        <v>5</v>
      </c>
      <c r="K234" s="19" t="s">
        <v>14</v>
      </c>
      <c r="L234" s="43"/>
      <c r="M234" s="41">
        <v>1.63719587</v>
      </c>
      <c r="N234" s="39">
        <v>3.5150717810000001E-4</v>
      </c>
      <c r="O234" s="39">
        <v>1.3836785700000001</v>
      </c>
      <c r="P234" s="39">
        <v>0</v>
      </c>
      <c r="Q234" s="39">
        <v>11.00994042</v>
      </c>
      <c r="R234" s="39">
        <v>0.73624625420000001</v>
      </c>
      <c r="S234" s="39">
        <v>7.5374714770000004</v>
      </c>
    </row>
    <row r="235" spans="1:21" hidden="1" x14ac:dyDescent="0.25">
      <c r="A235" s="39">
        <v>170</v>
      </c>
      <c r="B235" s="39">
        <v>205</v>
      </c>
      <c r="C235" s="39">
        <v>352</v>
      </c>
      <c r="D235" s="39">
        <v>40</v>
      </c>
      <c r="E235" s="39">
        <v>200</v>
      </c>
      <c r="F235" s="19">
        <v>0.25</v>
      </c>
      <c r="G235" s="45">
        <v>1.37</v>
      </c>
      <c r="H235" s="45">
        <v>1.37</v>
      </c>
      <c r="I235" s="45">
        <v>955</v>
      </c>
      <c r="J235" s="19">
        <v>5</v>
      </c>
      <c r="K235" s="19" t="s">
        <v>14</v>
      </c>
      <c r="L235" s="43"/>
      <c r="M235" s="41">
        <v>1.5824708700000001</v>
      </c>
      <c r="N235" s="39">
        <v>3.0131163859999999E-4</v>
      </c>
      <c r="O235" s="39">
        <v>1.229234581</v>
      </c>
      <c r="P235" s="39">
        <v>1.1858043449999999E-2</v>
      </c>
      <c r="Q235" s="39">
        <v>10.175567279999999</v>
      </c>
      <c r="R235" s="39">
        <v>0.4241954819</v>
      </c>
      <c r="S235" s="39">
        <v>7.5349180860000002</v>
      </c>
    </row>
    <row r="236" spans="1:21" hidden="1" x14ac:dyDescent="0.25">
      <c r="A236" s="39">
        <v>170</v>
      </c>
      <c r="B236" s="39">
        <v>205</v>
      </c>
      <c r="C236" s="39">
        <v>352</v>
      </c>
      <c r="D236" s="39">
        <v>40</v>
      </c>
      <c r="E236" s="39">
        <v>300</v>
      </c>
      <c r="F236" s="19">
        <v>0.25</v>
      </c>
      <c r="G236" s="40">
        <v>1.26</v>
      </c>
      <c r="H236" s="40">
        <v>1.26</v>
      </c>
      <c r="I236" s="40">
        <v>955</v>
      </c>
      <c r="J236" s="19">
        <v>5</v>
      </c>
      <c r="K236" s="19" t="s">
        <v>14</v>
      </c>
      <c r="L236" s="43"/>
      <c r="M236" s="41">
        <v>1.454791304</v>
      </c>
      <c r="N236" s="39">
        <v>2.938474358E-4</v>
      </c>
      <c r="O236" s="39">
        <v>1.198734389</v>
      </c>
      <c r="P236" s="39">
        <v>0</v>
      </c>
      <c r="Q236" s="39">
        <v>9.900237551</v>
      </c>
      <c r="R236" s="39">
        <v>0.3274262691</v>
      </c>
      <c r="S236" s="39">
        <v>7.5237673059999999</v>
      </c>
    </row>
    <row r="237" spans="1:21" hidden="1" x14ac:dyDescent="0.25">
      <c r="A237" s="39">
        <v>140</v>
      </c>
      <c r="B237" s="39">
        <v>170</v>
      </c>
      <c r="C237" s="39">
        <v>304</v>
      </c>
      <c r="D237" s="39">
        <v>30</v>
      </c>
      <c r="E237" s="39">
        <v>250</v>
      </c>
      <c r="F237" s="19">
        <v>0.25</v>
      </c>
      <c r="G237" s="45">
        <v>1.37</v>
      </c>
      <c r="H237" s="45">
        <v>1.37</v>
      </c>
      <c r="I237" s="45">
        <v>955</v>
      </c>
      <c r="J237" s="19">
        <v>5</v>
      </c>
      <c r="K237" s="19" t="s">
        <v>14</v>
      </c>
      <c r="L237" s="43"/>
      <c r="M237" s="41">
        <v>1.64078587</v>
      </c>
      <c r="N237" s="39">
        <v>2.8433932510000002E-4</v>
      </c>
      <c r="O237" s="39">
        <v>1.3485898839999999</v>
      </c>
      <c r="P237" s="39">
        <v>3.867167531E-2</v>
      </c>
      <c r="Q237" s="39">
        <v>9.3782310120000005</v>
      </c>
      <c r="R237" s="39">
        <v>1.203287174</v>
      </c>
      <c r="S237" s="39">
        <v>7.5236050329999999</v>
      </c>
    </row>
    <row r="238" spans="1:21" hidden="1" x14ac:dyDescent="0.25">
      <c r="A238" s="39">
        <v>120</v>
      </c>
      <c r="B238" s="39">
        <v>147.5</v>
      </c>
      <c r="C238" s="39">
        <v>237</v>
      </c>
      <c r="D238" s="39">
        <v>45</v>
      </c>
      <c r="E238" s="39">
        <v>200</v>
      </c>
      <c r="F238" s="19">
        <v>0.25</v>
      </c>
      <c r="G238" s="40">
        <v>1.26</v>
      </c>
      <c r="H238" s="40">
        <v>1.26</v>
      </c>
      <c r="I238" s="40">
        <v>955</v>
      </c>
      <c r="J238" s="19">
        <v>5</v>
      </c>
      <c r="K238" s="19" t="s">
        <v>14</v>
      </c>
      <c r="L238" s="43"/>
      <c r="M238" s="41">
        <v>1.2962889129999999</v>
      </c>
      <c r="N238" s="39">
        <v>3.3980144279999999E-4</v>
      </c>
      <c r="O238" s="39">
        <v>1.1229423249999999</v>
      </c>
      <c r="P238" s="39">
        <v>0</v>
      </c>
      <c r="Q238" s="39">
        <v>11.943132090000001</v>
      </c>
      <c r="R238" s="39">
        <v>0.38772619229999999</v>
      </c>
      <c r="S238" s="39">
        <v>7.5226074939999998</v>
      </c>
    </row>
    <row r="239" spans="1:21" hidden="1" x14ac:dyDescent="0.25">
      <c r="A239" s="39">
        <v>155</v>
      </c>
      <c r="B239" s="39">
        <v>185</v>
      </c>
      <c r="C239" s="39">
        <v>297</v>
      </c>
      <c r="D239" s="39">
        <v>55</v>
      </c>
      <c r="E239" s="39">
        <v>250</v>
      </c>
      <c r="F239" s="19">
        <v>0.25</v>
      </c>
      <c r="G239" s="40">
        <v>1.26</v>
      </c>
      <c r="H239" s="40">
        <v>1.26</v>
      </c>
      <c r="I239" s="40">
        <v>955</v>
      </c>
      <c r="J239" s="19">
        <v>5</v>
      </c>
      <c r="K239" s="19" t="s">
        <v>14</v>
      </c>
      <c r="L239" s="43"/>
      <c r="M239" s="41">
        <v>1.348687609</v>
      </c>
      <c r="N239" s="39">
        <v>3.5169113879999998E-4</v>
      </c>
      <c r="O239" s="39">
        <v>1.143839547</v>
      </c>
      <c r="P239" s="39">
        <v>0</v>
      </c>
      <c r="Q239" s="39">
        <v>11.88323757</v>
      </c>
      <c r="R239" s="39">
        <v>0.36635244880000001</v>
      </c>
      <c r="S239" s="39">
        <v>7.5209932730000002</v>
      </c>
    </row>
    <row r="240" spans="1:21" x14ac:dyDescent="0.25">
      <c r="A240" s="39">
        <v>140</v>
      </c>
      <c r="B240" s="39">
        <v>170</v>
      </c>
      <c r="C240" s="39">
        <v>304</v>
      </c>
      <c r="D240" s="39">
        <v>55</v>
      </c>
      <c r="E240" s="39">
        <v>200</v>
      </c>
      <c r="F240" s="19">
        <v>0.25</v>
      </c>
      <c r="G240" s="42">
        <v>1.43</v>
      </c>
      <c r="H240" s="42">
        <v>1.26</v>
      </c>
      <c r="I240" s="42">
        <v>875</v>
      </c>
      <c r="J240" s="19">
        <v>5</v>
      </c>
      <c r="K240" s="19" t="s">
        <v>14</v>
      </c>
      <c r="L240" s="43"/>
      <c r="M240" s="41">
        <v>1.7067943480000001</v>
      </c>
      <c r="N240" s="39">
        <v>2.1392562070000001E-4</v>
      </c>
      <c r="O240" s="39">
        <v>1.4374369389999999</v>
      </c>
      <c r="P240" s="39">
        <v>6.0829493429999999E-2</v>
      </c>
      <c r="Q240" s="39">
        <v>11.1353799</v>
      </c>
      <c r="R240" s="39">
        <v>1.9741433310000001</v>
      </c>
      <c r="S240" s="39">
        <v>7.5208630129999996</v>
      </c>
    </row>
    <row r="241" spans="1:20" hidden="1" x14ac:dyDescent="0.25">
      <c r="A241" s="39">
        <v>155</v>
      </c>
      <c r="B241" s="39">
        <v>185</v>
      </c>
      <c r="C241" s="39">
        <v>297</v>
      </c>
      <c r="D241" s="39">
        <v>25</v>
      </c>
      <c r="E241" s="39">
        <v>250</v>
      </c>
      <c r="F241" s="19">
        <v>0.25</v>
      </c>
      <c r="G241" s="40">
        <v>1.26</v>
      </c>
      <c r="H241" s="40">
        <v>1.26</v>
      </c>
      <c r="I241" s="40">
        <v>955</v>
      </c>
      <c r="J241" s="19">
        <v>5</v>
      </c>
      <c r="K241" s="19" t="s">
        <v>14</v>
      </c>
      <c r="L241" s="43"/>
      <c r="M241" s="41">
        <v>1.348687609</v>
      </c>
      <c r="N241" s="39">
        <v>3.5169113879999998E-4</v>
      </c>
      <c r="O241" s="39">
        <v>1.036494665</v>
      </c>
      <c r="P241" s="39">
        <v>1.4540458880000001E-3</v>
      </c>
      <c r="Q241" s="39">
        <v>9.0312235039999997</v>
      </c>
      <c r="R241" s="39">
        <v>0.60532885530000002</v>
      </c>
      <c r="S241" s="39">
        <v>7.5128223119999999</v>
      </c>
    </row>
    <row r="242" spans="1:20" hidden="1" x14ac:dyDescent="0.25">
      <c r="A242" s="39">
        <v>170</v>
      </c>
      <c r="B242" s="39">
        <v>205</v>
      </c>
      <c r="C242" s="39">
        <v>352</v>
      </c>
      <c r="D242" s="39">
        <v>65</v>
      </c>
      <c r="E242" s="39">
        <v>300</v>
      </c>
      <c r="F242" s="19">
        <v>0.25</v>
      </c>
      <c r="G242" s="45">
        <v>1.37</v>
      </c>
      <c r="H242" s="45">
        <v>1.37</v>
      </c>
      <c r="I242" s="45">
        <v>955</v>
      </c>
      <c r="J242" s="19">
        <v>5</v>
      </c>
      <c r="K242" s="19" t="s">
        <v>14</v>
      </c>
      <c r="L242" s="43"/>
      <c r="M242" s="41">
        <v>1.5824708700000001</v>
      </c>
      <c r="N242" s="39">
        <v>3.0131163859999999E-4</v>
      </c>
      <c r="O242" s="39">
        <v>1.359966148</v>
      </c>
      <c r="P242" s="39">
        <v>0</v>
      </c>
      <c r="Q242" s="39">
        <v>11.969132650000001</v>
      </c>
      <c r="R242" s="39">
        <v>1.0168568330000001</v>
      </c>
      <c r="S242" s="39">
        <v>7.5008619760000004</v>
      </c>
    </row>
    <row r="243" spans="1:20" hidden="1" x14ac:dyDescent="0.25">
      <c r="A243" s="39">
        <v>140</v>
      </c>
      <c r="B243" s="39">
        <v>170</v>
      </c>
      <c r="C243" s="39">
        <v>304</v>
      </c>
      <c r="D243" s="39">
        <v>30</v>
      </c>
      <c r="E243" s="39">
        <v>300</v>
      </c>
      <c r="F243" s="19">
        <v>0.25</v>
      </c>
      <c r="G243" s="45">
        <v>1.37</v>
      </c>
      <c r="H243" s="45">
        <v>1.37</v>
      </c>
      <c r="I243" s="45">
        <v>955</v>
      </c>
      <c r="J243" s="19">
        <v>5</v>
      </c>
      <c r="K243" s="19" t="s">
        <v>14</v>
      </c>
      <c r="L243" s="43"/>
      <c r="M243" s="41">
        <v>1.64078587</v>
      </c>
      <c r="N243" s="39">
        <v>2.8433932510000002E-4</v>
      </c>
      <c r="O243" s="39">
        <v>1.364605831</v>
      </c>
      <c r="P243" s="39">
        <v>5.7326449549999998E-2</v>
      </c>
      <c r="Q243" s="39">
        <v>9.4716381900000002</v>
      </c>
      <c r="R243" s="39">
        <v>1.84988679</v>
      </c>
      <c r="S243" s="39">
        <v>7.5006740690000004</v>
      </c>
    </row>
    <row r="244" spans="1:20" hidden="1" x14ac:dyDescent="0.25">
      <c r="A244" s="39">
        <v>170</v>
      </c>
      <c r="B244" s="39">
        <v>205</v>
      </c>
      <c r="C244" s="39">
        <v>352</v>
      </c>
      <c r="D244" s="39">
        <v>50</v>
      </c>
      <c r="E244" s="39">
        <v>250</v>
      </c>
      <c r="F244" s="19">
        <v>0.25</v>
      </c>
      <c r="G244" s="45">
        <v>1.37</v>
      </c>
      <c r="H244" s="45">
        <v>1.37</v>
      </c>
      <c r="I244" s="45">
        <v>955</v>
      </c>
      <c r="J244" s="19">
        <v>5</v>
      </c>
      <c r="K244" s="19" t="s">
        <v>14</v>
      </c>
      <c r="L244" s="43"/>
      <c r="M244" s="41">
        <v>1.5824708700000001</v>
      </c>
      <c r="N244" s="39">
        <v>3.0131163859999999E-4</v>
      </c>
      <c r="O244" s="39">
        <v>1.2988839489999999</v>
      </c>
      <c r="P244" s="39">
        <v>0</v>
      </c>
      <c r="Q244" s="39">
        <v>11.088710089999999</v>
      </c>
      <c r="R244" s="39">
        <v>0.68242164679999995</v>
      </c>
      <c r="S244" s="39">
        <v>7.4946486739999996</v>
      </c>
    </row>
    <row r="245" spans="1:20" x14ac:dyDescent="0.25">
      <c r="A245" s="39">
        <v>120</v>
      </c>
      <c r="B245" s="39">
        <v>147.5</v>
      </c>
      <c r="C245" s="39">
        <v>302</v>
      </c>
      <c r="D245" s="39">
        <v>50</v>
      </c>
      <c r="E245" s="39">
        <v>250</v>
      </c>
      <c r="F245" s="19">
        <v>0.25</v>
      </c>
      <c r="G245" s="42">
        <v>1.43</v>
      </c>
      <c r="H245" s="42">
        <v>1.26</v>
      </c>
      <c r="I245" s="42">
        <v>875</v>
      </c>
      <c r="J245" s="19">
        <v>5</v>
      </c>
      <c r="K245" s="19" t="s">
        <v>14</v>
      </c>
      <c r="L245" s="43"/>
      <c r="M245" s="41">
        <v>1.9143004349999999</v>
      </c>
      <c r="N245" s="39">
        <v>3.0613309989999999E-4</v>
      </c>
      <c r="O245" s="39">
        <v>1.666268109</v>
      </c>
      <c r="P245" s="39">
        <v>9.4278651140000003E-2</v>
      </c>
      <c r="Q245" s="39">
        <v>10.381836910000001</v>
      </c>
      <c r="R245" s="39">
        <v>3.176297291</v>
      </c>
      <c r="S245" s="39">
        <v>7.4943540620000002</v>
      </c>
      <c r="T245" s="1">
        <f>((C245+D245)^2-C245^2)*S245</f>
        <v>245065.37782739999</v>
      </c>
    </row>
    <row r="246" spans="1:20" hidden="1" x14ac:dyDescent="0.25">
      <c r="A246" s="39">
        <v>120</v>
      </c>
      <c r="B246" s="39">
        <v>147.5</v>
      </c>
      <c r="C246" s="39">
        <v>267</v>
      </c>
      <c r="D246" s="39">
        <v>35</v>
      </c>
      <c r="E246" s="39">
        <v>200</v>
      </c>
      <c r="F246" s="19">
        <v>0.25</v>
      </c>
      <c r="G246" s="45">
        <v>1.37</v>
      </c>
      <c r="H246" s="45">
        <v>1.37</v>
      </c>
      <c r="I246" s="45">
        <v>955</v>
      </c>
      <c r="J246" s="19">
        <v>5</v>
      </c>
      <c r="K246" s="19" t="s">
        <v>14</v>
      </c>
      <c r="L246" s="43"/>
      <c r="M246" s="41">
        <v>1.6382754349999999</v>
      </c>
      <c r="N246" s="39">
        <v>3.0242704239999998E-4</v>
      </c>
      <c r="O246" s="39">
        <v>1.3786481740000001</v>
      </c>
      <c r="P246" s="39">
        <v>8.7938884109999994E-3</v>
      </c>
      <c r="Q246" s="39">
        <v>10.35873466</v>
      </c>
      <c r="R246" s="39">
        <v>0.75429457710000003</v>
      </c>
      <c r="S246" s="39">
        <v>7.4927547849999998</v>
      </c>
    </row>
    <row r="247" spans="1:20" hidden="1" x14ac:dyDescent="0.25">
      <c r="A247" s="39">
        <v>170</v>
      </c>
      <c r="B247" s="39">
        <v>205</v>
      </c>
      <c r="C247" s="39">
        <v>352</v>
      </c>
      <c r="D247" s="39">
        <v>45</v>
      </c>
      <c r="E247" s="39">
        <v>300</v>
      </c>
      <c r="F247" s="19">
        <v>0.25</v>
      </c>
      <c r="G247" s="40">
        <v>1.26</v>
      </c>
      <c r="H247" s="40">
        <v>1.26</v>
      </c>
      <c r="I247" s="40">
        <v>955</v>
      </c>
      <c r="J247" s="19">
        <v>5</v>
      </c>
      <c r="K247" s="19" t="s">
        <v>14</v>
      </c>
      <c r="L247" s="43"/>
      <c r="M247" s="41">
        <v>1.454791304</v>
      </c>
      <c r="N247" s="39">
        <v>2.938474358E-4</v>
      </c>
      <c r="O247" s="39">
        <v>1.2139930880000001</v>
      </c>
      <c r="P247" s="39">
        <v>0</v>
      </c>
      <c r="Q247" s="39">
        <v>10.37783469</v>
      </c>
      <c r="R247" s="39">
        <v>0.35804090560000001</v>
      </c>
      <c r="S247" s="39">
        <v>7.4857309259999996</v>
      </c>
    </row>
    <row r="248" spans="1:20" x14ac:dyDescent="0.25">
      <c r="A248" s="39">
        <v>155</v>
      </c>
      <c r="B248" s="39">
        <v>185</v>
      </c>
      <c r="C248" s="39">
        <v>297</v>
      </c>
      <c r="D248" s="39">
        <v>65</v>
      </c>
      <c r="E248" s="39">
        <v>250</v>
      </c>
      <c r="F248" s="19">
        <v>0.25</v>
      </c>
      <c r="G248" s="42">
        <v>1.43</v>
      </c>
      <c r="H248" s="42">
        <v>1.26</v>
      </c>
      <c r="I248" s="42">
        <v>875</v>
      </c>
      <c r="J248" s="19">
        <v>5</v>
      </c>
      <c r="K248" s="19" t="s">
        <v>14</v>
      </c>
      <c r="L248" s="43"/>
      <c r="M248" s="41">
        <v>1.5335373910000001</v>
      </c>
      <c r="N248" s="39">
        <v>2.4797296640000001E-4</v>
      </c>
      <c r="O248" s="39">
        <v>1.324287695</v>
      </c>
      <c r="P248" s="39">
        <v>7.2564339780000001E-2</v>
      </c>
      <c r="Q248" s="39">
        <v>13.361000280000001</v>
      </c>
      <c r="R248" s="39">
        <v>4.4733469069999998</v>
      </c>
      <c r="S248" s="39">
        <v>7.4831409119999996</v>
      </c>
    </row>
    <row r="249" spans="1:20" hidden="1" x14ac:dyDescent="0.25">
      <c r="A249" s="39">
        <v>120</v>
      </c>
      <c r="B249" s="39">
        <v>147.5</v>
      </c>
      <c r="C249" s="39">
        <v>267</v>
      </c>
      <c r="D249" s="39">
        <v>45</v>
      </c>
      <c r="E249" s="39">
        <v>200</v>
      </c>
      <c r="F249" s="19">
        <v>0.25</v>
      </c>
      <c r="G249" s="45">
        <v>1.37</v>
      </c>
      <c r="H249" s="45">
        <v>1.37</v>
      </c>
      <c r="I249" s="45">
        <v>955</v>
      </c>
      <c r="J249" s="19">
        <v>5</v>
      </c>
      <c r="K249" s="19" t="s">
        <v>14</v>
      </c>
      <c r="L249" s="43"/>
      <c r="M249" s="41">
        <v>1.6382754349999999</v>
      </c>
      <c r="N249" s="39">
        <v>3.0242704239999998E-4</v>
      </c>
      <c r="O249" s="39">
        <v>1.4086102949999999</v>
      </c>
      <c r="P249" s="39">
        <v>0</v>
      </c>
      <c r="Q249" s="39">
        <v>10.11508259</v>
      </c>
      <c r="R249" s="39">
        <v>0.67540917060000005</v>
      </c>
      <c r="S249" s="39">
        <v>7.473380369</v>
      </c>
    </row>
    <row r="250" spans="1:20" hidden="1" x14ac:dyDescent="0.25">
      <c r="A250" s="39">
        <v>170</v>
      </c>
      <c r="B250" s="39">
        <v>205</v>
      </c>
      <c r="C250" s="39">
        <v>352</v>
      </c>
      <c r="D250" s="39">
        <v>30</v>
      </c>
      <c r="E250" s="39">
        <v>300</v>
      </c>
      <c r="F250" s="19">
        <v>0.25</v>
      </c>
      <c r="G250" s="45">
        <v>1.37</v>
      </c>
      <c r="H250" s="45">
        <v>1.37</v>
      </c>
      <c r="I250" s="45">
        <v>955</v>
      </c>
      <c r="J250" s="19">
        <v>5</v>
      </c>
      <c r="K250" s="19" t="s">
        <v>14</v>
      </c>
      <c r="L250" s="43"/>
      <c r="M250" s="41">
        <v>1.5824708700000001</v>
      </c>
      <c r="N250" s="39">
        <v>3.0131163859999999E-4</v>
      </c>
      <c r="O250" s="39">
        <v>1.25800468</v>
      </c>
      <c r="P250" s="39">
        <v>6.6415149029999995E-2</v>
      </c>
      <c r="Q250" s="39">
        <v>8.7288936570000004</v>
      </c>
      <c r="R250" s="39">
        <v>1.5551093149999999</v>
      </c>
      <c r="S250" s="39">
        <v>7.4713191349999999</v>
      </c>
    </row>
    <row r="251" spans="1:20" hidden="1" x14ac:dyDescent="0.25">
      <c r="A251" s="39">
        <v>120</v>
      </c>
      <c r="B251" s="39">
        <v>147.5</v>
      </c>
      <c r="C251" s="39">
        <v>267</v>
      </c>
      <c r="D251" s="39">
        <v>25</v>
      </c>
      <c r="E251" s="39">
        <v>250</v>
      </c>
      <c r="F251" s="19">
        <v>0.25</v>
      </c>
      <c r="G251" s="45">
        <v>1.37</v>
      </c>
      <c r="H251" s="45">
        <v>1.37</v>
      </c>
      <c r="I251" s="45">
        <v>955</v>
      </c>
      <c r="J251" s="19">
        <v>5</v>
      </c>
      <c r="K251" s="19" t="s">
        <v>14</v>
      </c>
      <c r="L251" s="43"/>
      <c r="M251" s="41">
        <v>1.6382754349999999</v>
      </c>
      <c r="N251" s="39">
        <v>3.0242704239999998E-4</v>
      </c>
      <c r="O251" s="39">
        <v>1.3685133279999999</v>
      </c>
      <c r="P251" s="39">
        <v>4.3567701530000003E-2</v>
      </c>
      <c r="Q251" s="39">
        <v>8.5360284980000003</v>
      </c>
      <c r="R251" s="39">
        <v>1.535510637</v>
      </c>
      <c r="S251" s="39">
        <v>7.4661728099999998</v>
      </c>
    </row>
    <row r="252" spans="1:20" hidden="1" x14ac:dyDescent="0.25">
      <c r="A252" s="39">
        <v>140</v>
      </c>
      <c r="B252" s="39">
        <v>170</v>
      </c>
      <c r="C252" s="39">
        <v>304</v>
      </c>
      <c r="D252" s="39">
        <v>40</v>
      </c>
      <c r="E252" s="39">
        <v>300</v>
      </c>
      <c r="F252" s="19">
        <v>0.25</v>
      </c>
      <c r="G252" s="40">
        <v>1.26</v>
      </c>
      <c r="H252" s="40">
        <v>1.26</v>
      </c>
      <c r="I252" s="40">
        <v>955</v>
      </c>
      <c r="J252" s="19">
        <v>5</v>
      </c>
      <c r="K252" s="19" t="s">
        <v>14</v>
      </c>
      <c r="L252" s="43"/>
      <c r="M252" s="41">
        <v>1.5052728259999999</v>
      </c>
      <c r="N252" s="39">
        <v>2.8444369079999999E-4</v>
      </c>
      <c r="O252" s="39">
        <v>1.2915857660000001</v>
      </c>
      <c r="P252" s="39">
        <v>0</v>
      </c>
      <c r="Q252" s="39">
        <v>10.42800624</v>
      </c>
      <c r="R252" s="39">
        <v>0.47857747389999999</v>
      </c>
      <c r="S252" s="39">
        <v>7.4546187220000002</v>
      </c>
    </row>
    <row r="253" spans="1:20" x14ac:dyDescent="0.25">
      <c r="A253" s="39">
        <v>155</v>
      </c>
      <c r="B253" s="39">
        <v>185</v>
      </c>
      <c r="C253" s="39">
        <v>321</v>
      </c>
      <c r="D253" s="39">
        <v>45</v>
      </c>
      <c r="E253" s="39">
        <v>200</v>
      </c>
      <c r="F253" s="19">
        <v>0.25</v>
      </c>
      <c r="G253" s="42">
        <v>1.43</v>
      </c>
      <c r="H253" s="42">
        <v>1.26</v>
      </c>
      <c r="I253" s="42">
        <v>875</v>
      </c>
      <c r="J253" s="19">
        <v>5</v>
      </c>
      <c r="K253" s="19" t="s">
        <v>14</v>
      </c>
      <c r="L253" s="43"/>
      <c r="M253" s="41">
        <v>1.705439565</v>
      </c>
      <c r="N253" s="39">
        <v>2.5127580999999998E-4</v>
      </c>
      <c r="O253" s="39">
        <v>1.395968444</v>
      </c>
      <c r="P253" s="39">
        <v>7.0336859609999997E-2</v>
      </c>
      <c r="Q253" s="39">
        <v>10.97388539</v>
      </c>
      <c r="R253" s="39">
        <v>1.754081593</v>
      </c>
      <c r="S253" s="39">
        <v>7.4541019139999998</v>
      </c>
    </row>
    <row r="254" spans="1:20" x14ac:dyDescent="0.25">
      <c r="A254" s="39">
        <v>120</v>
      </c>
      <c r="B254" s="39">
        <v>147.5</v>
      </c>
      <c r="C254" s="39">
        <v>267</v>
      </c>
      <c r="D254" s="39">
        <v>25</v>
      </c>
      <c r="E254" s="39">
        <v>250</v>
      </c>
      <c r="F254" s="19">
        <v>0.25</v>
      </c>
      <c r="G254" s="42">
        <v>1.43</v>
      </c>
      <c r="H254" s="42">
        <v>1.26</v>
      </c>
      <c r="I254" s="42">
        <v>875</v>
      </c>
      <c r="J254" s="19">
        <v>5</v>
      </c>
      <c r="K254" s="19" t="s">
        <v>14</v>
      </c>
      <c r="L254" s="43"/>
      <c r="M254" s="41">
        <v>1.7123182610000001</v>
      </c>
      <c r="N254" s="39">
        <v>2.2905462069999999E-4</v>
      </c>
      <c r="O254" s="39">
        <v>1.4431031910000001</v>
      </c>
      <c r="P254" s="39">
        <v>0.28022032120000001</v>
      </c>
      <c r="Q254" s="39">
        <v>8.9391998109999999</v>
      </c>
      <c r="R254" s="39">
        <v>7.4734273729999998</v>
      </c>
      <c r="S254" s="39">
        <v>7.4516161270000003</v>
      </c>
      <c r="T254" s="1">
        <f>((C254+D254)^2-C254^2)*S254</f>
        <v>104136.33537482501</v>
      </c>
    </row>
    <row r="255" spans="1:20" hidden="1" x14ac:dyDescent="0.25">
      <c r="A255" s="39">
        <v>155</v>
      </c>
      <c r="B255" s="39">
        <v>185</v>
      </c>
      <c r="C255" s="39">
        <v>297</v>
      </c>
      <c r="D255" s="39">
        <v>25</v>
      </c>
      <c r="E255" s="39">
        <v>200</v>
      </c>
      <c r="F255" s="19">
        <v>0.25</v>
      </c>
      <c r="G255" s="45">
        <v>1.37</v>
      </c>
      <c r="H255" s="45">
        <v>1.37</v>
      </c>
      <c r="I255" s="45">
        <v>955</v>
      </c>
      <c r="J255" s="19">
        <v>5</v>
      </c>
      <c r="K255" s="19" t="s">
        <v>14</v>
      </c>
      <c r="L255" s="43"/>
      <c r="M255" s="41">
        <v>1.466644348</v>
      </c>
      <c r="N255" s="39">
        <v>3.6897255249999998E-4</v>
      </c>
      <c r="O255" s="39">
        <v>1.102756619</v>
      </c>
      <c r="P255" s="39">
        <v>1.7472431279999999E-2</v>
      </c>
      <c r="Q255" s="39">
        <v>9.4096889190000006</v>
      </c>
      <c r="R255" s="39">
        <v>1.0548687409999999</v>
      </c>
      <c r="S255" s="39">
        <v>7.4509251010000002</v>
      </c>
    </row>
    <row r="256" spans="1:20" hidden="1" x14ac:dyDescent="0.25">
      <c r="A256" s="39">
        <v>140</v>
      </c>
      <c r="B256" s="39">
        <v>170</v>
      </c>
      <c r="C256" s="39">
        <v>304</v>
      </c>
      <c r="D256" s="39">
        <v>35</v>
      </c>
      <c r="E256" s="39">
        <v>200</v>
      </c>
      <c r="F256" s="19">
        <v>0.25</v>
      </c>
      <c r="G256" s="45">
        <v>1.37</v>
      </c>
      <c r="H256" s="45">
        <v>1.37</v>
      </c>
      <c r="I256" s="45">
        <v>955</v>
      </c>
      <c r="J256" s="19">
        <v>5</v>
      </c>
      <c r="K256" s="19" t="s">
        <v>14</v>
      </c>
      <c r="L256" s="43"/>
      <c r="M256" s="41">
        <v>1.64078587</v>
      </c>
      <c r="N256" s="39">
        <v>2.8433932510000002E-4</v>
      </c>
      <c r="O256" s="39">
        <v>1.330573655</v>
      </c>
      <c r="P256" s="39">
        <v>4.5141011730000001E-3</v>
      </c>
      <c r="Q256" s="39">
        <v>9.9255832959999992</v>
      </c>
      <c r="R256" s="39">
        <v>0.55747833960000004</v>
      </c>
      <c r="S256" s="39">
        <v>7.4440827089999999</v>
      </c>
    </row>
    <row r="257" spans="1:21" x14ac:dyDescent="0.25">
      <c r="A257" s="39">
        <v>170</v>
      </c>
      <c r="B257" s="39">
        <v>205</v>
      </c>
      <c r="C257" s="39">
        <v>352</v>
      </c>
      <c r="D257" s="39">
        <v>30</v>
      </c>
      <c r="E257" s="39">
        <v>200</v>
      </c>
      <c r="F257" s="19">
        <v>0.25</v>
      </c>
      <c r="G257" s="42">
        <v>1.43</v>
      </c>
      <c r="H257" s="42">
        <v>1.26</v>
      </c>
      <c r="I257" s="42">
        <v>875</v>
      </c>
      <c r="J257" s="19">
        <v>5</v>
      </c>
      <c r="K257" s="19" t="s">
        <v>14</v>
      </c>
      <c r="L257" s="43"/>
      <c r="M257" s="41">
        <v>1.647327609</v>
      </c>
      <c r="N257" s="39">
        <v>2.1510251510000001E-4</v>
      </c>
      <c r="O257" s="39">
        <v>1.251088612</v>
      </c>
      <c r="P257" s="39">
        <v>8.9000923309999994E-2</v>
      </c>
      <c r="Q257" s="39">
        <v>8.8509756280000005</v>
      </c>
      <c r="R257" s="39">
        <v>1.9475355519999999</v>
      </c>
      <c r="S257" s="39">
        <v>7.4323089610000004</v>
      </c>
    </row>
    <row r="258" spans="1:21" x14ac:dyDescent="0.25">
      <c r="A258" s="39">
        <v>170</v>
      </c>
      <c r="B258" s="39">
        <v>205</v>
      </c>
      <c r="C258" s="39">
        <v>352</v>
      </c>
      <c r="D258" s="39">
        <v>35</v>
      </c>
      <c r="E258" s="39">
        <v>200</v>
      </c>
      <c r="F258" s="19">
        <v>0.25</v>
      </c>
      <c r="G258" s="42">
        <v>1.43</v>
      </c>
      <c r="H258" s="42">
        <v>1.26</v>
      </c>
      <c r="I258" s="42">
        <v>875</v>
      </c>
      <c r="J258" s="19">
        <v>5</v>
      </c>
      <c r="K258" s="19" t="s">
        <v>14</v>
      </c>
      <c r="L258" s="43"/>
      <c r="M258" s="41">
        <v>1.647327609</v>
      </c>
      <c r="N258" s="39">
        <v>2.1510251510000001E-4</v>
      </c>
      <c r="O258" s="39">
        <v>1.265820948</v>
      </c>
      <c r="P258" s="39">
        <v>6.3407146129999994E-2</v>
      </c>
      <c r="Q258" s="39">
        <v>9.9500292110000004</v>
      </c>
      <c r="R258" s="39">
        <v>1.7282653180000001</v>
      </c>
      <c r="S258" s="39">
        <v>7.4233820709999998</v>
      </c>
    </row>
    <row r="259" spans="1:21" hidden="1" x14ac:dyDescent="0.25">
      <c r="A259" s="39">
        <v>140</v>
      </c>
      <c r="B259" s="39">
        <v>170</v>
      </c>
      <c r="C259" s="39">
        <v>304</v>
      </c>
      <c r="D259" s="39">
        <v>45</v>
      </c>
      <c r="E259" s="39">
        <v>200</v>
      </c>
      <c r="F259" s="19">
        <v>0.25</v>
      </c>
      <c r="G259" s="45">
        <v>1.37</v>
      </c>
      <c r="H259" s="45">
        <v>1.37</v>
      </c>
      <c r="I259" s="45">
        <v>955</v>
      </c>
      <c r="J259" s="19">
        <v>5</v>
      </c>
      <c r="K259" s="19" t="s">
        <v>14</v>
      </c>
      <c r="L259" s="43"/>
      <c r="M259" s="41">
        <v>1.64078587</v>
      </c>
      <c r="N259" s="39">
        <v>2.8433932510000002E-4</v>
      </c>
      <c r="O259" s="39">
        <v>1.358357188</v>
      </c>
      <c r="P259" s="39">
        <v>0</v>
      </c>
      <c r="Q259" s="39">
        <v>10.477437220000001</v>
      </c>
      <c r="R259" s="39">
        <v>0.45076370259999998</v>
      </c>
      <c r="S259" s="39">
        <v>7.4218584109999997</v>
      </c>
    </row>
    <row r="260" spans="1:21" hidden="1" x14ac:dyDescent="0.25">
      <c r="A260" s="39">
        <v>140</v>
      </c>
      <c r="B260" s="39">
        <v>170</v>
      </c>
      <c r="C260" s="39">
        <v>304</v>
      </c>
      <c r="D260" s="39">
        <v>40</v>
      </c>
      <c r="E260" s="39">
        <v>200</v>
      </c>
      <c r="F260" s="19">
        <v>0.25</v>
      </c>
      <c r="G260" s="45">
        <v>1.37</v>
      </c>
      <c r="H260" s="45">
        <v>1.37</v>
      </c>
      <c r="I260" s="45">
        <v>955</v>
      </c>
      <c r="J260" s="19">
        <v>5</v>
      </c>
      <c r="K260" s="19" t="s">
        <v>14</v>
      </c>
      <c r="L260" s="43"/>
      <c r="M260" s="41">
        <v>1.64078587</v>
      </c>
      <c r="N260" s="39">
        <v>2.8433932510000002E-4</v>
      </c>
      <c r="O260" s="39">
        <v>1.3446887380000001</v>
      </c>
      <c r="P260" s="39">
        <v>0</v>
      </c>
      <c r="Q260" s="39">
        <v>10.449419499999999</v>
      </c>
      <c r="R260" s="39">
        <v>0.49315333760000002</v>
      </c>
      <c r="S260" s="39">
        <v>7.4131447030000004</v>
      </c>
    </row>
    <row r="261" spans="1:21" x14ac:dyDescent="0.25">
      <c r="A261" s="39">
        <v>155</v>
      </c>
      <c r="B261" s="39">
        <v>185</v>
      </c>
      <c r="C261" s="39">
        <v>321</v>
      </c>
      <c r="D261" s="39">
        <v>50</v>
      </c>
      <c r="E261" s="39">
        <v>250</v>
      </c>
      <c r="F261" s="19">
        <v>0.25</v>
      </c>
      <c r="G261" s="42">
        <v>1.43</v>
      </c>
      <c r="H261" s="42">
        <v>1.26</v>
      </c>
      <c r="I261" s="42">
        <v>875</v>
      </c>
      <c r="J261" s="19">
        <v>5</v>
      </c>
      <c r="K261" s="19" t="s">
        <v>14</v>
      </c>
      <c r="L261" s="43"/>
      <c r="M261" s="41">
        <v>1.7049104349999999</v>
      </c>
      <c r="N261" s="39">
        <v>2.5280168659999998E-4</v>
      </c>
      <c r="O261" s="39">
        <v>1.451710039</v>
      </c>
      <c r="P261" s="39">
        <v>9.5820474959999999E-2</v>
      </c>
      <c r="Q261" s="39">
        <v>11.190003020000001</v>
      </c>
      <c r="R261" s="39">
        <v>3.905745912</v>
      </c>
      <c r="S261" s="39">
        <v>7.3944604539999998</v>
      </c>
    </row>
    <row r="262" spans="1:21" x14ac:dyDescent="0.25">
      <c r="A262" s="39">
        <v>120</v>
      </c>
      <c r="B262" s="39">
        <v>147.5</v>
      </c>
      <c r="C262" s="39">
        <v>302</v>
      </c>
      <c r="D262" s="39">
        <v>45</v>
      </c>
      <c r="E262" s="39">
        <v>250</v>
      </c>
      <c r="F262" s="19">
        <v>0.25</v>
      </c>
      <c r="G262" s="42">
        <v>1.43</v>
      </c>
      <c r="H262" s="42">
        <v>1.26</v>
      </c>
      <c r="I262" s="42">
        <v>875</v>
      </c>
      <c r="J262" s="19">
        <v>5</v>
      </c>
      <c r="K262" s="19" t="s">
        <v>14</v>
      </c>
      <c r="L262" s="43"/>
      <c r="M262" s="41">
        <v>1.9143004349999999</v>
      </c>
      <c r="N262" s="39">
        <v>3.0613309989999999E-4</v>
      </c>
      <c r="O262" s="39">
        <v>1.6546125949999999</v>
      </c>
      <c r="P262" s="39">
        <v>7.9426779210000006E-2</v>
      </c>
      <c r="Q262" s="39">
        <v>10.44365421</v>
      </c>
      <c r="R262" s="39">
        <v>3.4373686110000001</v>
      </c>
      <c r="S262" s="39">
        <v>7.3887392439999999</v>
      </c>
      <c r="T262" s="1">
        <f>((C262+D262)^2-C262^2)*S262</f>
        <v>215788.12962101999</v>
      </c>
    </row>
    <row r="263" spans="1:21" hidden="1" x14ac:dyDescent="0.25">
      <c r="A263" s="39">
        <v>120</v>
      </c>
      <c r="B263" s="39">
        <v>147.5</v>
      </c>
      <c r="C263" s="39">
        <v>267</v>
      </c>
      <c r="D263" s="39">
        <v>40</v>
      </c>
      <c r="E263" s="39">
        <v>250</v>
      </c>
      <c r="F263" s="19">
        <v>0.25</v>
      </c>
      <c r="G263" s="40">
        <v>1.26</v>
      </c>
      <c r="H263" s="40">
        <v>1.26</v>
      </c>
      <c r="I263" s="40">
        <v>955</v>
      </c>
      <c r="J263" s="19">
        <v>5</v>
      </c>
      <c r="K263" s="19" t="s">
        <v>14</v>
      </c>
      <c r="L263" s="43"/>
      <c r="M263" s="41">
        <v>1.50413413</v>
      </c>
      <c r="N263" s="39">
        <v>3.0115028060000002E-4</v>
      </c>
      <c r="O263" s="39">
        <v>1.3179288579999999</v>
      </c>
      <c r="P263" s="39">
        <v>0</v>
      </c>
      <c r="Q263" s="39">
        <v>9.9956345090000003</v>
      </c>
      <c r="R263" s="39">
        <v>0.39088687950000001</v>
      </c>
      <c r="S263" s="39">
        <v>7.3875805479999999</v>
      </c>
    </row>
    <row r="264" spans="1:21" x14ac:dyDescent="0.25">
      <c r="A264" s="39">
        <v>120</v>
      </c>
      <c r="B264" s="39">
        <v>147.5</v>
      </c>
      <c r="C264" s="39">
        <v>237</v>
      </c>
      <c r="D264" s="39">
        <v>50</v>
      </c>
      <c r="E264" s="39">
        <v>200</v>
      </c>
      <c r="F264" s="19">
        <v>0.25</v>
      </c>
      <c r="G264" s="42">
        <v>1.43</v>
      </c>
      <c r="H264" s="42">
        <v>1.26</v>
      </c>
      <c r="I264" s="42">
        <v>875</v>
      </c>
      <c r="J264" s="19">
        <v>5</v>
      </c>
      <c r="K264" s="19" t="s">
        <v>14</v>
      </c>
      <c r="L264" s="43"/>
      <c r="M264" s="41">
        <v>1.4813173909999999</v>
      </c>
      <c r="N264" s="39">
        <v>2.4154832509999999E-4</v>
      </c>
      <c r="O264" s="39">
        <v>1.3007830970000001</v>
      </c>
      <c r="P264" s="39">
        <v>0.11015129949999999</v>
      </c>
      <c r="Q264" s="39">
        <v>12.35458244</v>
      </c>
      <c r="R264" s="39">
        <v>4.7874852209999998</v>
      </c>
      <c r="S264" s="39">
        <v>7.3869310239999999</v>
      </c>
      <c r="T264" s="1">
        <f>((C264+D264)^2-C264^2)*S264</f>
        <v>193537.5928288</v>
      </c>
      <c r="U264" s="1">
        <f>T264*E263</f>
        <v>48384398.207199998</v>
      </c>
    </row>
    <row r="265" spans="1:21" hidden="1" x14ac:dyDescent="0.25">
      <c r="A265" s="39">
        <v>155</v>
      </c>
      <c r="B265" s="39">
        <v>185</v>
      </c>
      <c r="C265" s="39">
        <v>321</v>
      </c>
      <c r="D265" s="39">
        <v>50</v>
      </c>
      <c r="E265" s="39">
        <v>200</v>
      </c>
      <c r="F265" s="19">
        <v>0.25</v>
      </c>
      <c r="G265" s="45">
        <v>1.37</v>
      </c>
      <c r="H265" s="45">
        <v>1.37</v>
      </c>
      <c r="I265" s="45">
        <v>955</v>
      </c>
      <c r="J265" s="19">
        <v>5</v>
      </c>
      <c r="K265" s="19" t="s">
        <v>14</v>
      </c>
      <c r="L265" s="43"/>
      <c r="M265" s="41">
        <v>1.63719587</v>
      </c>
      <c r="N265" s="39">
        <v>3.5150717810000001E-4</v>
      </c>
      <c r="O265" s="39">
        <v>1.3561712779999999</v>
      </c>
      <c r="P265" s="39">
        <v>0</v>
      </c>
      <c r="Q265" s="39">
        <v>10.11770435</v>
      </c>
      <c r="R265" s="39">
        <v>0.31549416209999998</v>
      </c>
      <c r="S265" s="39">
        <v>7.3857709930000004</v>
      </c>
    </row>
    <row r="266" spans="1:21" hidden="1" x14ac:dyDescent="0.25">
      <c r="A266" s="39">
        <v>120</v>
      </c>
      <c r="B266" s="39">
        <v>147.5</v>
      </c>
      <c r="C266" s="39">
        <v>237</v>
      </c>
      <c r="D266" s="39">
        <v>20</v>
      </c>
      <c r="E266" s="39">
        <v>250</v>
      </c>
      <c r="F266" s="19">
        <v>0.25</v>
      </c>
      <c r="G266" s="40">
        <v>1.26</v>
      </c>
      <c r="H266" s="40">
        <v>1.26</v>
      </c>
      <c r="I266" s="40">
        <v>955</v>
      </c>
      <c r="J266" s="19">
        <v>5</v>
      </c>
      <c r="K266" s="19" t="s">
        <v>14</v>
      </c>
      <c r="L266" s="43"/>
      <c r="M266" s="41">
        <v>1.2962889129999999</v>
      </c>
      <c r="N266" s="39">
        <v>3.3980144279999999E-4</v>
      </c>
      <c r="O266" s="39">
        <v>1.024861529</v>
      </c>
      <c r="P266" s="39">
        <v>1.0886639409999999E-2</v>
      </c>
      <c r="Q266" s="39">
        <v>8.9738466880000001</v>
      </c>
      <c r="R266" s="39">
        <v>0.94751893760000006</v>
      </c>
      <c r="S266" s="39">
        <v>7.3821949099999999</v>
      </c>
    </row>
    <row r="267" spans="1:21" hidden="1" x14ac:dyDescent="0.25">
      <c r="A267" s="39">
        <v>120</v>
      </c>
      <c r="B267" s="39">
        <v>147.5</v>
      </c>
      <c r="C267" s="39">
        <v>237</v>
      </c>
      <c r="D267" s="39">
        <v>15</v>
      </c>
      <c r="E267" s="39">
        <v>250</v>
      </c>
      <c r="F267" s="19">
        <v>0.25</v>
      </c>
      <c r="G267" s="45">
        <v>1.37</v>
      </c>
      <c r="H267" s="45">
        <v>1.37</v>
      </c>
      <c r="I267" s="45">
        <v>955</v>
      </c>
      <c r="J267" s="19">
        <v>5</v>
      </c>
      <c r="K267" s="19" t="s">
        <v>14</v>
      </c>
      <c r="L267" s="43"/>
      <c r="M267" s="41">
        <v>1.411479565</v>
      </c>
      <c r="N267" s="39">
        <v>3.465920869E-4</v>
      </c>
      <c r="O267" s="39">
        <v>1.0826049250000001</v>
      </c>
      <c r="P267" s="39">
        <v>9.3912462020000004E-2</v>
      </c>
      <c r="Q267" s="39">
        <v>8.1412021190000008</v>
      </c>
      <c r="R267" s="39">
        <v>3.7958451169999998</v>
      </c>
      <c r="S267" s="39">
        <v>7.3806208020000001</v>
      </c>
    </row>
    <row r="268" spans="1:21" x14ac:dyDescent="0.25">
      <c r="A268" s="39">
        <v>155</v>
      </c>
      <c r="B268" s="39">
        <v>185</v>
      </c>
      <c r="C268" s="39">
        <v>321</v>
      </c>
      <c r="D268" s="39">
        <v>50</v>
      </c>
      <c r="E268" s="39">
        <v>200</v>
      </c>
      <c r="F268" s="19">
        <v>0.25</v>
      </c>
      <c r="G268" s="42">
        <v>1.43</v>
      </c>
      <c r="H268" s="42">
        <v>1.26</v>
      </c>
      <c r="I268" s="42">
        <v>875</v>
      </c>
      <c r="J268" s="19">
        <v>5</v>
      </c>
      <c r="K268" s="19" t="s">
        <v>14</v>
      </c>
      <c r="L268" s="43"/>
      <c r="M268" s="41">
        <v>1.705439565</v>
      </c>
      <c r="N268" s="39">
        <v>2.5127580999999998E-4</v>
      </c>
      <c r="O268" s="39">
        <v>1.4088673300000001</v>
      </c>
      <c r="P268" s="39">
        <v>5.8940719060000001E-2</v>
      </c>
      <c r="Q268" s="39">
        <v>10.752332150000001</v>
      </c>
      <c r="R268" s="39">
        <v>1.6133347979999999</v>
      </c>
      <c r="S268" s="39">
        <v>7.3665524199999997</v>
      </c>
    </row>
    <row r="269" spans="1:21" hidden="1" x14ac:dyDescent="0.25">
      <c r="A269" s="39">
        <v>120</v>
      </c>
      <c r="B269" s="39">
        <v>147.5</v>
      </c>
      <c r="C269" s="39">
        <v>267</v>
      </c>
      <c r="D269" s="39">
        <v>35</v>
      </c>
      <c r="E269" s="39">
        <v>250</v>
      </c>
      <c r="F269" s="19">
        <v>0.25</v>
      </c>
      <c r="G269" s="40">
        <v>1.26</v>
      </c>
      <c r="H269" s="40">
        <v>1.26</v>
      </c>
      <c r="I269" s="40">
        <v>955</v>
      </c>
      <c r="J269" s="19">
        <v>5</v>
      </c>
      <c r="K269" s="19" t="s">
        <v>14</v>
      </c>
      <c r="L269" s="43"/>
      <c r="M269" s="41">
        <v>1.50413413</v>
      </c>
      <c r="N269" s="39">
        <v>3.0115028060000002E-4</v>
      </c>
      <c r="O269" s="39">
        <v>1.3016616990000001</v>
      </c>
      <c r="P269" s="39">
        <v>0</v>
      </c>
      <c r="Q269" s="39">
        <v>9.8621195860000004</v>
      </c>
      <c r="R269" s="39">
        <v>0.40155104580000001</v>
      </c>
      <c r="S269" s="39">
        <v>7.3637707849999998</v>
      </c>
    </row>
    <row r="270" spans="1:21" hidden="1" x14ac:dyDescent="0.25">
      <c r="A270" s="39">
        <v>120</v>
      </c>
      <c r="B270" s="39">
        <v>147.5</v>
      </c>
      <c r="C270" s="39">
        <v>267</v>
      </c>
      <c r="D270" s="39">
        <v>50</v>
      </c>
      <c r="E270" s="39">
        <v>300</v>
      </c>
      <c r="F270" s="19">
        <v>0.25</v>
      </c>
      <c r="G270" s="45">
        <v>1.37</v>
      </c>
      <c r="H270" s="45">
        <v>1.37</v>
      </c>
      <c r="I270" s="45">
        <v>955</v>
      </c>
      <c r="J270" s="19">
        <v>5</v>
      </c>
      <c r="K270" s="19" t="s">
        <v>14</v>
      </c>
      <c r="L270" s="43"/>
      <c r="M270" s="41">
        <v>1.6382754349999999</v>
      </c>
      <c r="N270" s="39">
        <v>3.0242704239999998E-4</v>
      </c>
      <c r="O270" s="39">
        <v>1.470844517</v>
      </c>
      <c r="P270" s="39">
        <v>0</v>
      </c>
      <c r="Q270" s="39">
        <v>11.760634250000001</v>
      </c>
      <c r="R270" s="39">
        <v>1.5894649350000001</v>
      </c>
      <c r="S270" s="39">
        <v>7.3632976360000004</v>
      </c>
    </row>
    <row r="271" spans="1:21" x14ac:dyDescent="0.25">
      <c r="A271" s="39">
        <v>155</v>
      </c>
      <c r="B271" s="39">
        <v>185</v>
      </c>
      <c r="C271" s="39">
        <v>321</v>
      </c>
      <c r="D271" s="39">
        <v>55</v>
      </c>
      <c r="E271" s="39">
        <v>250</v>
      </c>
      <c r="F271" s="19">
        <v>0.25</v>
      </c>
      <c r="G271" s="42">
        <v>1.43</v>
      </c>
      <c r="H271" s="42">
        <v>1.26</v>
      </c>
      <c r="I271" s="42">
        <v>875</v>
      </c>
      <c r="J271" s="19">
        <v>5</v>
      </c>
      <c r="K271" s="19" t="s">
        <v>14</v>
      </c>
      <c r="L271" s="43"/>
      <c r="M271" s="41">
        <v>1.7049104349999999</v>
      </c>
      <c r="N271" s="39">
        <v>2.5280168659999998E-4</v>
      </c>
      <c r="O271" s="39">
        <v>1.465133942</v>
      </c>
      <c r="P271" s="39">
        <v>0.1102382349</v>
      </c>
      <c r="Q271" s="39">
        <v>10.60704518</v>
      </c>
      <c r="R271" s="39">
        <v>3.3631972810000001</v>
      </c>
      <c r="S271" s="39">
        <v>7.3598653049999996</v>
      </c>
    </row>
    <row r="272" spans="1:21" hidden="1" x14ac:dyDescent="0.25">
      <c r="A272" s="39">
        <v>155</v>
      </c>
      <c r="B272" s="39">
        <v>185</v>
      </c>
      <c r="C272" s="39">
        <v>321</v>
      </c>
      <c r="D272" s="39">
        <v>50</v>
      </c>
      <c r="E272" s="39">
        <v>250</v>
      </c>
      <c r="F272" s="19">
        <v>0.25</v>
      </c>
      <c r="G272" s="45">
        <v>1.37</v>
      </c>
      <c r="H272" s="45">
        <v>1.37</v>
      </c>
      <c r="I272" s="45">
        <v>955</v>
      </c>
      <c r="J272" s="19">
        <v>5</v>
      </c>
      <c r="K272" s="19" t="s">
        <v>14</v>
      </c>
      <c r="L272" s="43"/>
      <c r="M272" s="41">
        <v>1.63719587</v>
      </c>
      <c r="N272" s="39">
        <v>3.5150717810000001E-4</v>
      </c>
      <c r="O272" s="39">
        <v>1.3980360409999999</v>
      </c>
      <c r="P272" s="39">
        <v>0</v>
      </c>
      <c r="Q272" s="39">
        <v>10.45398378</v>
      </c>
      <c r="R272" s="39">
        <v>0.59495783810000002</v>
      </c>
      <c r="S272" s="39">
        <v>7.356895175</v>
      </c>
    </row>
    <row r="273" spans="1:20" hidden="1" x14ac:dyDescent="0.25">
      <c r="A273" s="39">
        <v>170</v>
      </c>
      <c r="B273" s="39">
        <v>205</v>
      </c>
      <c r="C273" s="39">
        <v>352</v>
      </c>
      <c r="D273" s="39">
        <v>40</v>
      </c>
      <c r="E273" s="39">
        <v>250</v>
      </c>
      <c r="F273" s="19">
        <v>0.25</v>
      </c>
      <c r="G273" s="40">
        <v>1.26</v>
      </c>
      <c r="H273" s="40">
        <v>1.26</v>
      </c>
      <c r="I273" s="40">
        <v>955</v>
      </c>
      <c r="J273" s="19">
        <v>5</v>
      </c>
      <c r="K273" s="19" t="s">
        <v>14</v>
      </c>
      <c r="L273" s="43"/>
      <c r="M273" s="41">
        <v>1.454791304</v>
      </c>
      <c r="N273" s="39">
        <v>2.938474358E-4</v>
      </c>
      <c r="O273" s="39">
        <v>1.1803478270000001</v>
      </c>
      <c r="P273" s="39">
        <v>0</v>
      </c>
      <c r="Q273" s="39">
        <v>9.9092341729999998</v>
      </c>
      <c r="R273" s="39">
        <v>0.24541109680000001</v>
      </c>
      <c r="S273" s="39">
        <v>7.3529391750000004</v>
      </c>
    </row>
    <row r="274" spans="1:20" hidden="1" x14ac:dyDescent="0.25">
      <c r="A274" s="39">
        <v>155</v>
      </c>
      <c r="B274" s="39">
        <v>185</v>
      </c>
      <c r="C274" s="39">
        <v>297</v>
      </c>
      <c r="D274" s="39">
        <v>50</v>
      </c>
      <c r="E274" s="39">
        <v>200</v>
      </c>
      <c r="F274" s="19">
        <v>0.25</v>
      </c>
      <c r="G274" s="40">
        <v>1.26</v>
      </c>
      <c r="H274" s="40">
        <v>1.26</v>
      </c>
      <c r="I274" s="40">
        <v>955</v>
      </c>
      <c r="J274" s="19">
        <v>5</v>
      </c>
      <c r="K274" s="19" t="s">
        <v>14</v>
      </c>
      <c r="L274" s="43"/>
      <c r="M274" s="41">
        <v>1.348687609</v>
      </c>
      <c r="N274" s="39">
        <v>3.5169113879999998E-4</v>
      </c>
      <c r="O274" s="39">
        <v>1.104058183</v>
      </c>
      <c r="P274" s="39">
        <v>0</v>
      </c>
      <c r="Q274" s="39">
        <v>11.925398059999999</v>
      </c>
      <c r="R274" s="39">
        <v>0.23442073259999999</v>
      </c>
      <c r="S274" s="39">
        <v>7.3494461109999998</v>
      </c>
    </row>
    <row r="275" spans="1:20" hidden="1" x14ac:dyDescent="0.25">
      <c r="A275" s="39">
        <v>155</v>
      </c>
      <c r="B275" s="39">
        <v>185</v>
      </c>
      <c r="C275" s="39">
        <v>321</v>
      </c>
      <c r="D275" s="39">
        <v>30</v>
      </c>
      <c r="E275" s="39">
        <v>250</v>
      </c>
      <c r="F275" s="19">
        <v>0.25</v>
      </c>
      <c r="G275" s="45">
        <v>1.37</v>
      </c>
      <c r="H275" s="45">
        <v>1.37</v>
      </c>
      <c r="I275" s="45">
        <v>955</v>
      </c>
      <c r="J275" s="19">
        <v>5</v>
      </c>
      <c r="K275" s="19" t="s">
        <v>14</v>
      </c>
      <c r="L275" s="43"/>
      <c r="M275" s="41">
        <v>1.63719587</v>
      </c>
      <c r="N275" s="39">
        <v>3.5150717810000001E-4</v>
      </c>
      <c r="O275" s="39">
        <v>1.337918578</v>
      </c>
      <c r="P275" s="39">
        <v>3.0345270559999998E-2</v>
      </c>
      <c r="Q275" s="39">
        <v>8.7518255029999992</v>
      </c>
      <c r="R275" s="39">
        <v>0.91449888369999999</v>
      </c>
      <c r="S275" s="39">
        <v>7.3478257249999999</v>
      </c>
    </row>
    <row r="276" spans="1:20" x14ac:dyDescent="0.25">
      <c r="A276" s="39">
        <v>155</v>
      </c>
      <c r="B276" s="39">
        <v>185</v>
      </c>
      <c r="C276" s="39">
        <v>297</v>
      </c>
      <c r="D276" s="39">
        <v>20</v>
      </c>
      <c r="E276" s="39">
        <v>250</v>
      </c>
      <c r="F276" s="19">
        <v>0.25</v>
      </c>
      <c r="G276" s="42">
        <v>1.43</v>
      </c>
      <c r="H276" s="42">
        <v>1.26</v>
      </c>
      <c r="I276" s="42">
        <v>875</v>
      </c>
      <c r="J276" s="19">
        <v>5</v>
      </c>
      <c r="K276" s="19" t="s">
        <v>14</v>
      </c>
      <c r="L276" s="43"/>
      <c r="M276" s="41">
        <v>1.5335373910000001</v>
      </c>
      <c r="N276" s="39">
        <v>2.4797296640000001E-4</v>
      </c>
      <c r="O276" s="39">
        <v>1.1619452990000001</v>
      </c>
      <c r="P276" s="39">
        <v>0.36827692169999998</v>
      </c>
      <c r="Q276" s="39">
        <v>8.5881282880000001</v>
      </c>
      <c r="R276" s="39">
        <v>10.50543201</v>
      </c>
      <c r="S276" s="39">
        <v>7.3466767050000001</v>
      </c>
    </row>
    <row r="277" spans="1:20" x14ac:dyDescent="0.25">
      <c r="A277" s="39">
        <v>155</v>
      </c>
      <c r="B277" s="39">
        <v>185</v>
      </c>
      <c r="C277" s="39">
        <v>297</v>
      </c>
      <c r="D277" s="39">
        <v>25</v>
      </c>
      <c r="E277" s="39">
        <v>200</v>
      </c>
      <c r="F277" s="19">
        <v>0.25</v>
      </c>
      <c r="G277" s="42">
        <v>1.43</v>
      </c>
      <c r="H277" s="42">
        <v>1.26</v>
      </c>
      <c r="I277" s="42">
        <v>875</v>
      </c>
      <c r="J277" s="19">
        <v>5</v>
      </c>
      <c r="K277" s="19" t="s">
        <v>14</v>
      </c>
      <c r="L277" s="43"/>
      <c r="M277" s="41">
        <v>1.542439348</v>
      </c>
      <c r="N277" s="39">
        <v>2.3434304939999999E-4</v>
      </c>
      <c r="O277" s="39">
        <v>1.1846449130000001</v>
      </c>
      <c r="P277" s="39">
        <v>0.13820069600000001</v>
      </c>
      <c r="Q277" s="39">
        <v>9.4137879059999996</v>
      </c>
      <c r="R277" s="39">
        <v>4.2195457200000002</v>
      </c>
      <c r="S277" s="39">
        <v>7.3448032029999997</v>
      </c>
    </row>
    <row r="278" spans="1:20" hidden="1" x14ac:dyDescent="0.25">
      <c r="A278" s="39">
        <v>170</v>
      </c>
      <c r="B278" s="39">
        <v>205</v>
      </c>
      <c r="C278" s="39">
        <v>352</v>
      </c>
      <c r="D278" s="39">
        <v>30</v>
      </c>
      <c r="E278" s="39">
        <v>250</v>
      </c>
      <c r="F278" s="19">
        <v>0.25</v>
      </c>
      <c r="G278" s="45">
        <v>1.37</v>
      </c>
      <c r="H278" s="45">
        <v>1.37</v>
      </c>
      <c r="I278" s="45">
        <v>955</v>
      </c>
      <c r="J278" s="19">
        <v>5</v>
      </c>
      <c r="K278" s="19" t="s">
        <v>14</v>
      </c>
      <c r="L278" s="43"/>
      <c r="M278" s="41">
        <v>1.5824708700000001</v>
      </c>
      <c r="N278" s="39">
        <v>3.0131163859999999E-4</v>
      </c>
      <c r="O278" s="39">
        <v>1.2415568189999999</v>
      </c>
      <c r="P278" s="39">
        <v>4.3233602920000003E-2</v>
      </c>
      <c r="Q278" s="39">
        <v>8.6547539600000007</v>
      </c>
      <c r="R278" s="39">
        <v>0.98358021120000005</v>
      </c>
      <c r="S278" s="39">
        <v>7.3387480780000001</v>
      </c>
    </row>
    <row r="279" spans="1:20" hidden="1" x14ac:dyDescent="0.25">
      <c r="A279" s="39">
        <v>140</v>
      </c>
      <c r="B279" s="39">
        <v>170</v>
      </c>
      <c r="C279" s="39">
        <v>304</v>
      </c>
      <c r="D279" s="39">
        <v>50</v>
      </c>
      <c r="E279" s="39">
        <v>300</v>
      </c>
      <c r="F279" s="19">
        <v>0.25</v>
      </c>
      <c r="G279" s="40">
        <v>1.26</v>
      </c>
      <c r="H279" s="40">
        <v>1.26</v>
      </c>
      <c r="I279" s="40">
        <v>955</v>
      </c>
      <c r="J279" s="19">
        <v>5</v>
      </c>
      <c r="K279" s="19" t="s">
        <v>14</v>
      </c>
      <c r="L279" s="43"/>
      <c r="M279" s="41">
        <v>1.5052728259999999</v>
      </c>
      <c r="N279" s="39">
        <v>2.8444369079999999E-4</v>
      </c>
      <c r="O279" s="39">
        <v>1.322962371</v>
      </c>
      <c r="P279" s="39">
        <v>0</v>
      </c>
      <c r="Q279" s="39">
        <v>11.27379893</v>
      </c>
      <c r="R279" s="39">
        <v>0.4179785083</v>
      </c>
      <c r="S279" s="39">
        <v>7.3364378439999998</v>
      </c>
    </row>
    <row r="280" spans="1:20" x14ac:dyDescent="0.25">
      <c r="A280" s="39">
        <v>120</v>
      </c>
      <c r="B280" s="39">
        <v>147.5</v>
      </c>
      <c r="C280" s="39">
        <v>302</v>
      </c>
      <c r="D280" s="39">
        <v>60</v>
      </c>
      <c r="E280" s="39">
        <v>250</v>
      </c>
      <c r="F280" s="19">
        <v>0.25</v>
      </c>
      <c r="G280" s="42">
        <v>1.43</v>
      </c>
      <c r="H280" s="42">
        <v>1.26</v>
      </c>
      <c r="I280" s="42">
        <v>875</v>
      </c>
      <c r="J280" s="19">
        <v>5</v>
      </c>
      <c r="K280" s="19" t="s">
        <v>14</v>
      </c>
      <c r="L280" s="43"/>
      <c r="M280" s="41">
        <v>1.9143004349999999</v>
      </c>
      <c r="N280" s="39">
        <v>3.0613309989999999E-4</v>
      </c>
      <c r="O280" s="39">
        <v>1.687744932</v>
      </c>
      <c r="P280" s="39">
        <v>5.5088040839999998E-2</v>
      </c>
      <c r="Q280" s="39">
        <v>10.41729625</v>
      </c>
      <c r="R280" s="39">
        <v>3.0334509330000001</v>
      </c>
      <c r="S280" s="39">
        <v>7.330427233</v>
      </c>
      <c r="T280" s="1">
        <f>((C280+D280)^2-C280^2)*S280</f>
        <v>292044.22096271999</v>
      </c>
    </row>
    <row r="281" spans="1:20" hidden="1" x14ac:dyDescent="0.25">
      <c r="A281" s="39">
        <v>170</v>
      </c>
      <c r="B281" s="39">
        <v>205</v>
      </c>
      <c r="C281" s="39">
        <v>352</v>
      </c>
      <c r="D281" s="39">
        <v>50</v>
      </c>
      <c r="E281" s="39">
        <v>300</v>
      </c>
      <c r="F281" s="19">
        <v>0.25</v>
      </c>
      <c r="G281" s="40">
        <v>1.26</v>
      </c>
      <c r="H281" s="40">
        <v>1.26</v>
      </c>
      <c r="I281" s="40">
        <v>955</v>
      </c>
      <c r="J281" s="19">
        <v>5</v>
      </c>
      <c r="K281" s="19" t="s">
        <v>14</v>
      </c>
      <c r="L281" s="43"/>
      <c r="M281" s="41">
        <v>1.454791304</v>
      </c>
      <c r="N281" s="39">
        <v>2.938474358E-4</v>
      </c>
      <c r="O281" s="39">
        <v>1.2280258470000001</v>
      </c>
      <c r="P281" s="39">
        <v>0</v>
      </c>
      <c r="Q281" s="39">
        <v>10.56603541</v>
      </c>
      <c r="R281" s="39">
        <v>0.33596727539999999</v>
      </c>
      <c r="S281" s="39">
        <v>7.3289257450000003</v>
      </c>
    </row>
    <row r="282" spans="1:20" hidden="1" x14ac:dyDescent="0.25">
      <c r="A282" s="39">
        <v>170</v>
      </c>
      <c r="B282" s="39">
        <v>205</v>
      </c>
      <c r="C282" s="39">
        <v>352</v>
      </c>
      <c r="D282" s="39">
        <v>55</v>
      </c>
      <c r="E282" s="39">
        <v>250</v>
      </c>
      <c r="F282" s="19">
        <v>0.25</v>
      </c>
      <c r="G282" s="40">
        <v>1.26</v>
      </c>
      <c r="H282" s="40">
        <v>1.26</v>
      </c>
      <c r="I282" s="40">
        <v>955</v>
      </c>
      <c r="J282" s="19">
        <v>5</v>
      </c>
      <c r="K282" s="19" t="s">
        <v>14</v>
      </c>
      <c r="L282" s="43"/>
      <c r="M282" s="41">
        <v>1.454791304</v>
      </c>
      <c r="N282" s="39">
        <v>2.938474358E-4</v>
      </c>
      <c r="O282" s="39">
        <v>1.2195853679999999</v>
      </c>
      <c r="P282" s="39">
        <v>0</v>
      </c>
      <c r="Q282" s="39">
        <v>10.33368881</v>
      </c>
      <c r="R282" s="39">
        <v>0.19648147129999999</v>
      </c>
      <c r="S282" s="39">
        <v>7.3242660180000003</v>
      </c>
    </row>
    <row r="283" spans="1:20" hidden="1" x14ac:dyDescent="0.25">
      <c r="A283" s="39">
        <v>155</v>
      </c>
      <c r="B283" s="39">
        <v>185</v>
      </c>
      <c r="C283" s="39">
        <v>297</v>
      </c>
      <c r="D283" s="39">
        <v>20</v>
      </c>
      <c r="E283" s="39">
        <v>300</v>
      </c>
      <c r="F283" s="19">
        <v>0.25</v>
      </c>
      <c r="G283" s="45">
        <v>1.37</v>
      </c>
      <c r="H283" s="45">
        <v>1.37</v>
      </c>
      <c r="I283" s="45">
        <v>955</v>
      </c>
      <c r="J283" s="19">
        <v>5</v>
      </c>
      <c r="K283" s="19" t="s">
        <v>14</v>
      </c>
      <c r="L283" s="43"/>
      <c r="M283" s="41">
        <v>1.466644348</v>
      </c>
      <c r="N283" s="39">
        <v>3.6897255249999998E-4</v>
      </c>
      <c r="O283" s="39">
        <v>1.096290075</v>
      </c>
      <c r="P283" s="39">
        <v>8.2531549290000006E-2</v>
      </c>
      <c r="Q283" s="39">
        <v>8.6369684029999991</v>
      </c>
      <c r="R283" s="39">
        <v>3.1951095469999999</v>
      </c>
      <c r="S283" s="39">
        <v>7.3241355510000004</v>
      </c>
    </row>
    <row r="284" spans="1:20" hidden="1" x14ac:dyDescent="0.25">
      <c r="A284" s="39">
        <v>140</v>
      </c>
      <c r="B284" s="39">
        <v>170</v>
      </c>
      <c r="C284" s="39">
        <v>304</v>
      </c>
      <c r="D284" s="39">
        <v>45</v>
      </c>
      <c r="E284" s="39">
        <v>300</v>
      </c>
      <c r="F284" s="19">
        <v>0.25</v>
      </c>
      <c r="G284" s="40">
        <v>1.26</v>
      </c>
      <c r="H284" s="40">
        <v>1.26</v>
      </c>
      <c r="I284" s="40">
        <v>955</v>
      </c>
      <c r="J284" s="19">
        <v>5</v>
      </c>
      <c r="K284" s="19" t="s">
        <v>14</v>
      </c>
      <c r="L284" s="43"/>
      <c r="M284" s="41">
        <v>1.5052728259999999</v>
      </c>
      <c r="N284" s="39">
        <v>2.8444369079999999E-4</v>
      </c>
      <c r="O284" s="39">
        <v>1.3071328950000001</v>
      </c>
      <c r="P284" s="39">
        <v>0</v>
      </c>
      <c r="Q284" s="39">
        <v>10.4623454</v>
      </c>
      <c r="R284" s="39">
        <v>0.48274958959999997</v>
      </c>
      <c r="S284" s="39">
        <v>7.322476376</v>
      </c>
    </row>
    <row r="285" spans="1:20" hidden="1" x14ac:dyDescent="0.25">
      <c r="A285" s="39">
        <v>155</v>
      </c>
      <c r="B285" s="39">
        <v>185</v>
      </c>
      <c r="C285" s="39">
        <v>297</v>
      </c>
      <c r="D285" s="39">
        <v>60</v>
      </c>
      <c r="E285" s="39">
        <v>200</v>
      </c>
      <c r="F285" s="19">
        <v>0.25</v>
      </c>
      <c r="G285" s="40">
        <v>1.26</v>
      </c>
      <c r="H285" s="40">
        <v>1.26</v>
      </c>
      <c r="I285" s="40">
        <v>955</v>
      </c>
      <c r="J285" s="19">
        <v>5</v>
      </c>
      <c r="K285" s="19" t="s">
        <v>14</v>
      </c>
      <c r="L285" s="43"/>
      <c r="M285" s="41">
        <v>1.348687609</v>
      </c>
      <c r="N285" s="39">
        <v>3.5169113879999998E-4</v>
      </c>
      <c r="O285" s="39">
        <v>1.131754419</v>
      </c>
      <c r="P285" s="39">
        <v>0</v>
      </c>
      <c r="Q285" s="39">
        <v>11.622365719999999</v>
      </c>
      <c r="R285" s="39">
        <v>0.23609677740000001</v>
      </c>
      <c r="S285" s="39">
        <v>7.3188952399999998</v>
      </c>
    </row>
    <row r="286" spans="1:20" x14ac:dyDescent="0.25">
      <c r="A286" s="39">
        <v>120</v>
      </c>
      <c r="B286" s="39">
        <v>147.5</v>
      </c>
      <c r="C286" s="39">
        <v>267</v>
      </c>
      <c r="D286" s="39">
        <v>55</v>
      </c>
      <c r="E286" s="39">
        <v>200</v>
      </c>
      <c r="F286" s="19">
        <v>0.25</v>
      </c>
      <c r="G286" s="42">
        <v>1.43</v>
      </c>
      <c r="H286" s="42">
        <v>1.26</v>
      </c>
      <c r="I286" s="42">
        <v>875</v>
      </c>
      <c r="J286" s="19">
        <v>5</v>
      </c>
      <c r="K286" s="19" t="s">
        <v>14</v>
      </c>
      <c r="L286" s="43"/>
      <c r="M286" s="41">
        <v>1.706053043</v>
      </c>
      <c r="N286" s="39">
        <v>2.413380522E-4</v>
      </c>
      <c r="O286" s="39">
        <v>1.494041752</v>
      </c>
      <c r="P286" s="39">
        <v>4.0644155559999999E-2</v>
      </c>
      <c r="Q286" s="39">
        <v>10.720343</v>
      </c>
      <c r="R286" s="39">
        <v>2.9400890350000002</v>
      </c>
      <c r="S286" s="39">
        <v>7.3171680859999997</v>
      </c>
      <c r="T286" s="1">
        <f>((C286+D286)^2-C286^2)*S286</f>
        <v>237039.66014597</v>
      </c>
    </row>
    <row r="287" spans="1:20" hidden="1" x14ac:dyDescent="0.25">
      <c r="A287" s="39">
        <v>155</v>
      </c>
      <c r="B287" s="39">
        <v>185</v>
      </c>
      <c r="C287" s="39">
        <v>321</v>
      </c>
      <c r="D287" s="39">
        <v>35</v>
      </c>
      <c r="E287" s="39">
        <v>300</v>
      </c>
      <c r="F287" s="19">
        <v>0.25</v>
      </c>
      <c r="G287" s="45">
        <v>1.37</v>
      </c>
      <c r="H287" s="45">
        <v>1.37</v>
      </c>
      <c r="I287" s="45">
        <v>955</v>
      </c>
      <c r="J287" s="19">
        <v>5</v>
      </c>
      <c r="K287" s="19" t="s">
        <v>14</v>
      </c>
      <c r="L287" s="43"/>
      <c r="M287" s="41">
        <v>1.63719587</v>
      </c>
      <c r="N287" s="39">
        <v>3.5150717810000001E-4</v>
      </c>
      <c r="O287" s="39">
        <v>1.370457045</v>
      </c>
      <c r="P287" s="39">
        <v>2.8766118090000001E-2</v>
      </c>
      <c r="Q287" s="39">
        <v>9.549441989</v>
      </c>
      <c r="R287" s="39">
        <v>1.4936895859999999</v>
      </c>
      <c r="S287" s="39">
        <v>7.3156161759999998</v>
      </c>
    </row>
    <row r="288" spans="1:20" hidden="1" x14ac:dyDescent="0.25">
      <c r="A288" s="39">
        <v>120</v>
      </c>
      <c r="B288" s="39">
        <v>147.5</v>
      </c>
      <c r="C288" s="39">
        <v>267</v>
      </c>
      <c r="D288" s="39">
        <v>40</v>
      </c>
      <c r="E288" s="39">
        <v>300</v>
      </c>
      <c r="F288" s="19">
        <v>0.25</v>
      </c>
      <c r="G288" s="40">
        <v>1.26</v>
      </c>
      <c r="H288" s="40">
        <v>1.26</v>
      </c>
      <c r="I288" s="40">
        <v>955</v>
      </c>
      <c r="J288" s="19">
        <v>5</v>
      </c>
      <c r="K288" s="19" t="s">
        <v>14</v>
      </c>
      <c r="L288" s="43"/>
      <c r="M288" s="41">
        <v>1.50413413</v>
      </c>
      <c r="N288" s="39">
        <v>3.0115028060000002E-4</v>
      </c>
      <c r="O288" s="39">
        <v>1.331924967</v>
      </c>
      <c r="P288" s="39">
        <v>0</v>
      </c>
      <c r="Q288" s="39">
        <v>10.42382441</v>
      </c>
      <c r="R288" s="39">
        <v>0.55568725919999995</v>
      </c>
      <c r="S288" s="39">
        <v>7.3146609729999996</v>
      </c>
    </row>
    <row r="289" spans="1:19" x14ac:dyDescent="0.25">
      <c r="A289" s="39">
        <v>155</v>
      </c>
      <c r="B289" s="39">
        <v>185</v>
      </c>
      <c r="C289" s="39">
        <v>321</v>
      </c>
      <c r="D289" s="39">
        <v>30</v>
      </c>
      <c r="E289" s="39">
        <v>300</v>
      </c>
      <c r="F289" s="19">
        <v>0.25</v>
      </c>
      <c r="G289" s="42">
        <v>1.43</v>
      </c>
      <c r="H289" s="42">
        <v>1.26</v>
      </c>
      <c r="I289" s="42">
        <v>875</v>
      </c>
      <c r="J289" s="19">
        <v>5</v>
      </c>
      <c r="K289" s="19" t="s">
        <v>14</v>
      </c>
      <c r="L289" s="43"/>
      <c r="M289" s="41">
        <v>1.7060182610000001</v>
      </c>
      <c r="N289" s="39">
        <v>2.4846922980000002E-4</v>
      </c>
      <c r="O289" s="39">
        <v>1.4098520379999999</v>
      </c>
      <c r="P289" s="39">
        <v>0.1730338163</v>
      </c>
      <c r="Q289" s="39">
        <v>9.5222804669999999</v>
      </c>
      <c r="R289" s="39">
        <v>8.7523514129999995</v>
      </c>
      <c r="S289" s="39">
        <v>7.3104390270000001</v>
      </c>
    </row>
    <row r="290" spans="1:19" hidden="1" x14ac:dyDescent="0.25">
      <c r="A290" s="39">
        <v>140</v>
      </c>
      <c r="B290" s="39">
        <v>170</v>
      </c>
      <c r="C290" s="39">
        <v>304</v>
      </c>
      <c r="D290" s="39">
        <v>50</v>
      </c>
      <c r="E290" s="39">
        <v>200</v>
      </c>
      <c r="F290" s="19">
        <v>0.25</v>
      </c>
      <c r="G290" s="45">
        <v>1.37</v>
      </c>
      <c r="H290" s="45">
        <v>1.37</v>
      </c>
      <c r="I290" s="45">
        <v>955</v>
      </c>
      <c r="J290" s="19">
        <v>5</v>
      </c>
      <c r="K290" s="19" t="s">
        <v>14</v>
      </c>
      <c r="L290" s="43"/>
      <c r="M290" s="41">
        <v>1.64078587</v>
      </c>
      <c r="N290" s="39">
        <v>2.8433932510000002E-4</v>
      </c>
      <c r="O290" s="39">
        <v>1.3711723179999999</v>
      </c>
      <c r="P290" s="39">
        <v>0</v>
      </c>
      <c r="Q290" s="39">
        <v>10.395456859999999</v>
      </c>
      <c r="R290" s="39">
        <v>0.49336011730000001</v>
      </c>
      <c r="S290" s="39">
        <v>7.3080719040000002</v>
      </c>
    </row>
    <row r="291" spans="1:19" x14ac:dyDescent="0.25">
      <c r="A291" s="39">
        <v>140</v>
      </c>
      <c r="B291" s="39">
        <v>170</v>
      </c>
      <c r="C291" s="39">
        <v>304</v>
      </c>
      <c r="D291" s="39">
        <v>60</v>
      </c>
      <c r="E291" s="39">
        <v>200</v>
      </c>
      <c r="F291" s="19">
        <v>0.25</v>
      </c>
      <c r="G291" s="42">
        <v>1.43</v>
      </c>
      <c r="H291" s="42">
        <v>1.26</v>
      </c>
      <c r="I291" s="42">
        <v>875</v>
      </c>
      <c r="J291" s="19">
        <v>5</v>
      </c>
      <c r="K291" s="19" t="s">
        <v>14</v>
      </c>
      <c r="L291" s="43"/>
      <c r="M291" s="41">
        <v>1.7067943480000001</v>
      </c>
      <c r="N291" s="39">
        <v>2.1392562070000001E-4</v>
      </c>
      <c r="O291" s="39">
        <v>1.44899142</v>
      </c>
      <c r="P291" s="39">
        <v>6.0829493429999999E-2</v>
      </c>
      <c r="Q291" s="39">
        <v>11.668204940000001</v>
      </c>
      <c r="R291" s="39">
        <v>1.929295486</v>
      </c>
      <c r="S291" s="39">
        <v>7.3069067710000004</v>
      </c>
    </row>
    <row r="292" spans="1:19" hidden="1" x14ac:dyDescent="0.25">
      <c r="A292" s="39">
        <v>120</v>
      </c>
      <c r="B292" s="39">
        <v>147.5</v>
      </c>
      <c r="C292" s="39">
        <v>267</v>
      </c>
      <c r="D292" s="39">
        <v>30</v>
      </c>
      <c r="E292" s="39">
        <v>250</v>
      </c>
      <c r="F292" s="19">
        <v>0.25</v>
      </c>
      <c r="G292" s="40">
        <v>1.26</v>
      </c>
      <c r="H292" s="40">
        <v>1.26</v>
      </c>
      <c r="I292" s="40">
        <v>955</v>
      </c>
      <c r="J292" s="19">
        <v>5</v>
      </c>
      <c r="K292" s="19" t="s">
        <v>14</v>
      </c>
      <c r="L292" s="43"/>
      <c r="M292" s="41">
        <v>1.50413413</v>
      </c>
      <c r="N292" s="39">
        <v>3.0115028060000002E-4</v>
      </c>
      <c r="O292" s="39">
        <v>1.283492096</v>
      </c>
      <c r="P292" s="39">
        <v>0</v>
      </c>
      <c r="Q292" s="39">
        <v>9.3535625489999994</v>
      </c>
      <c r="R292" s="39">
        <v>0.3992521255</v>
      </c>
      <c r="S292" s="39">
        <v>7.293064899</v>
      </c>
    </row>
    <row r="293" spans="1:19" hidden="1" x14ac:dyDescent="0.25">
      <c r="A293" s="39">
        <v>170</v>
      </c>
      <c r="B293" s="39">
        <v>205</v>
      </c>
      <c r="C293" s="39">
        <v>352</v>
      </c>
      <c r="D293" s="39">
        <v>55</v>
      </c>
      <c r="E293" s="39">
        <v>300</v>
      </c>
      <c r="F293" s="19">
        <v>0.25</v>
      </c>
      <c r="G293" s="40">
        <v>1.26</v>
      </c>
      <c r="H293" s="40">
        <v>1.26</v>
      </c>
      <c r="I293" s="40">
        <v>955</v>
      </c>
      <c r="J293" s="19">
        <v>5</v>
      </c>
      <c r="K293" s="19" t="s">
        <v>14</v>
      </c>
      <c r="L293" s="43"/>
      <c r="M293" s="41">
        <v>1.454791304</v>
      </c>
      <c r="N293" s="39">
        <v>2.938474358E-4</v>
      </c>
      <c r="O293" s="39">
        <v>1.2414871750000001</v>
      </c>
      <c r="P293" s="39">
        <v>0</v>
      </c>
      <c r="Q293" s="39">
        <v>10.626424099999999</v>
      </c>
      <c r="R293" s="39">
        <v>0.30197051740000003</v>
      </c>
      <c r="S293" s="39">
        <v>7.2901622809999997</v>
      </c>
    </row>
    <row r="294" spans="1:19" hidden="1" x14ac:dyDescent="0.25">
      <c r="A294" s="39">
        <v>120</v>
      </c>
      <c r="B294" s="39">
        <v>147.5</v>
      </c>
      <c r="C294" s="39">
        <v>237</v>
      </c>
      <c r="D294" s="39">
        <v>20</v>
      </c>
      <c r="E294" s="39">
        <v>200</v>
      </c>
      <c r="F294" s="19">
        <v>0.25</v>
      </c>
      <c r="G294" s="40">
        <v>1.26</v>
      </c>
      <c r="H294" s="40">
        <v>1.26</v>
      </c>
      <c r="I294" s="40">
        <v>955</v>
      </c>
      <c r="J294" s="19">
        <v>5</v>
      </c>
      <c r="K294" s="19" t="s">
        <v>14</v>
      </c>
      <c r="L294" s="43"/>
      <c r="M294" s="41">
        <v>1.2962889129999999</v>
      </c>
      <c r="N294" s="39">
        <v>3.3980144279999999E-4</v>
      </c>
      <c r="O294" s="39">
        <v>1.0210667950000001</v>
      </c>
      <c r="P294" s="39">
        <v>6.2446205770000001E-3</v>
      </c>
      <c r="Q294" s="39">
        <v>8.5852285310000003</v>
      </c>
      <c r="R294" s="39">
        <v>0.63681314349999996</v>
      </c>
      <c r="S294" s="39">
        <v>7.2800152789999997</v>
      </c>
    </row>
    <row r="295" spans="1:19" hidden="1" x14ac:dyDescent="0.25">
      <c r="A295" s="39">
        <v>120</v>
      </c>
      <c r="B295" s="39">
        <v>147.5</v>
      </c>
      <c r="C295" s="39">
        <v>237</v>
      </c>
      <c r="D295" s="39">
        <v>55</v>
      </c>
      <c r="E295" s="39">
        <v>300</v>
      </c>
      <c r="F295" s="19">
        <v>0.25</v>
      </c>
      <c r="G295" s="45">
        <v>1.37</v>
      </c>
      <c r="H295" s="45">
        <v>1.37</v>
      </c>
      <c r="I295" s="45">
        <v>955</v>
      </c>
      <c r="J295" s="19">
        <v>5</v>
      </c>
      <c r="K295" s="19" t="s">
        <v>14</v>
      </c>
      <c r="L295" s="43"/>
      <c r="M295" s="41">
        <v>1.411479565</v>
      </c>
      <c r="N295" s="39">
        <v>3.465920869E-4</v>
      </c>
      <c r="O295" s="39">
        <v>1.266919481</v>
      </c>
      <c r="P295" s="39">
        <v>0</v>
      </c>
      <c r="Q295" s="39">
        <v>12.741328129999999</v>
      </c>
      <c r="R295" s="39">
        <v>2.388444131</v>
      </c>
      <c r="S295" s="39">
        <v>7.2797311320000002</v>
      </c>
    </row>
    <row r="296" spans="1:19" x14ac:dyDescent="0.25">
      <c r="A296" s="39">
        <v>155</v>
      </c>
      <c r="B296" s="39">
        <v>185</v>
      </c>
      <c r="C296" s="39">
        <v>321</v>
      </c>
      <c r="D296" s="39">
        <v>35</v>
      </c>
      <c r="E296" s="39">
        <v>200</v>
      </c>
      <c r="F296" s="19">
        <v>0.25</v>
      </c>
      <c r="G296" s="42">
        <v>1.43</v>
      </c>
      <c r="H296" s="42">
        <v>1.26</v>
      </c>
      <c r="I296" s="42">
        <v>875</v>
      </c>
      <c r="J296" s="19">
        <v>5</v>
      </c>
      <c r="K296" s="19" t="s">
        <v>14</v>
      </c>
      <c r="L296" s="43"/>
      <c r="M296" s="41">
        <v>1.705439565</v>
      </c>
      <c r="N296" s="39">
        <v>2.5127580999999998E-4</v>
      </c>
      <c r="O296" s="39">
        <v>1.3681198139999999</v>
      </c>
      <c r="P296" s="39">
        <v>8.0213485409999993E-2</v>
      </c>
      <c r="Q296" s="39">
        <v>9.9547103769999996</v>
      </c>
      <c r="R296" s="39">
        <v>2.1667285270000001</v>
      </c>
      <c r="S296" s="39">
        <v>7.2755334060000001</v>
      </c>
    </row>
    <row r="297" spans="1:19" x14ac:dyDescent="0.25">
      <c r="A297" s="39">
        <v>170</v>
      </c>
      <c r="B297" s="39">
        <v>205</v>
      </c>
      <c r="C297" s="39">
        <v>352</v>
      </c>
      <c r="D297" s="39">
        <v>70</v>
      </c>
      <c r="E297" s="39">
        <v>250</v>
      </c>
      <c r="F297" s="19">
        <v>0.25</v>
      </c>
      <c r="G297" s="42">
        <v>1.43</v>
      </c>
      <c r="H297" s="42">
        <v>1.26</v>
      </c>
      <c r="I297" s="42">
        <v>875</v>
      </c>
      <c r="J297" s="19">
        <v>5</v>
      </c>
      <c r="K297" s="19" t="s">
        <v>14</v>
      </c>
      <c r="L297" s="43"/>
      <c r="M297" s="41">
        <v>1.6484049999999999</v>
      </c>
      <c r="N297" s="39">
        <v>2.099174361E-4</v>
      </c>
      <c r="O297" s="39">
        <v>1.403891564</v>
      </c>
      <c r="P297" s="39">
        <v>8.0876144780000006E-2</v>
      </c>
      <c r="Q297" s="39">
        <v>11.98074978</v>
      </c>
      <c r="R297" s="39">
        <v>2.3887397859999999</v>
      </c>
      <c r="S297" s="39">
        <v>7.2743735300000001</v>
      </c>
    </row>
    <row r="298" spans="1:19" hidden="1" x14ac:dyDescent="0.25">
      <c r="A298" s="39">
        <v>120</v>
      </c>
      <c r="B298" s="39">
        <v>147.5</v>
      </c>
      <c r="C298" s="39">
        <v>237</v>
      </c>
      <c r="D298" s="39">
        <v>55</v>
      </c>
      <c r="E298" s="39">
        <v>200</v>
      </c>
      <c r="F298" s="19">
        <v>0.25</v>
      </c>
      <c r="G298" s="45">
        <v>1.37</v>
      </c>
      <c r="H298" s="45">
        <v>1.37</v>
      </c>
      <c r="I298" s="45">
        <v>955</v>
      </c>
      <c r="J298" s="19">
        <v>5</v>
      </c>
      <c r="K298" s="19" t="s">
        <v>14</v>
      </c>
      <c r="L298" s="43"/>
      <c r="M298" s="41">
        <v>1.411479565</v>
      </c>
      <c r="N298" s="39">
        <v>3.465920869E-4</v>
      </c>
      <c r="O298" s="39">
        <v>1.2440913119999999</v>
      </c>
      <c r="P298" s="39">
        <v>0</v>
      </c>
      <c r="Q298" s="39">
        <v>12.118961280000001</v>
      </c>
      <c r="R298" s="39">
        <v>1.136832423</v>
      </c>
      <c r="S298" s="39">
        <v>7.2741182459999996</v>
      </c>
    </row>
    <row r="299" spans="1:19" hidden="1" x14ac:dyDescent="0.25">
      <c r="A299" s="39">
        <v>120</v>
      </c>
      <c r="B299" s="39">
        <v>147.5</v>
      </c>
      <c r="C299" s="39">
        <v>267</v>
      </c>
      <c r="D299" s="39">
        <v>30</v>
      </c>
      <c r="E299" s="39">
        <v>300</v>
      </c>
      <c r="F299" s="19">
        <v>0.25</v>
      </c>
      <c r="G299" s="40">
        <v>1.26</v>
      </c>
      <c r="H299" s="40">
        <v>1.26</v>
      </c>
      <c r="I299" s="40">
        <v>955</v>
      </c>
      <c r="J299" s="19">
        <v>5</v>
      </c>
      <c r="K299" s="19" t="s">
        <v>14</v>
      </c>
      <c r="L299" s="43"/>
      <c r="M299" s="41">
        <v>1.50413413</v>
      </c>
      <c r="N299" s="39">
        <v>3.0115028060000002E-4</v>
      </c>
      <c r="O299" s="39">
        <v>1.2952253659999999</v>
      </c>
      <c r="P299" s="39">
        <v>2.1848567579999998E-3</v>
      </c>
      <c r="Q299" s="39">
        <v>9.5268502539999993</v>
      </c>
      <c r="R299" s="39">
        <v>0.65987799849999995</v>
      </c>
      <c r="S299" s="39">
        <v>7.2713295589999998</v>
      </c>
    </row>
    <row r="300" spans="1:19" hidden="1" x14ac:dyDescent="0.25">
      <c r="A300" s="39">
        <v>155</v>
      </c>
      <c r="B300" s="39">
        <v>185</v>
      </c>
      <c r="C300" s="39">
        <v>297</v>
      </c>
      <c r="D300" s="39">
        <v>70</v>
      </c>
      <c r="E300" s="39">
        <v>200</v>
      </c>
      <c r="F300" s="19">
        <v>0.25</v>
      </c>
      <c r="G300" s="45">
        <v>1.37</v>
      </c>
      <c r="H300" s="45">
        <v>1.37</v>
      </c>
      <c r="I300" s="45">
        <v>955</v>
      </c>
      <c r="J300" s="19">
        <v>5</v>
      </c>
      <c r="K300" s="19" t="s">
        <v>14</v>
      </c>
      <c r="L300" s="43"/>
      <c r="M300" s="41">
        <v>1.466644348</v>
      </c>
      <c r="N300" s="39">
        <v>3.6897255249999998E-4</v>
      </c>
      <c r="O300" s="39">
        <v>1.242396541</v>
      </c>
      <c r="P300" s="39">
        <v>0</v>
      </c>
      <c r="Q300" s="39">
        <v>12.60034825</v>
      </c>
      <c r="R300" s="39">
        <v>0.54340997989999995</v>
      </c>
      <c r="S300" s="39">
        <v>7.2708225840000003</v>
      </c>
    </row>
    <row r="301" spans="1:19" x14ac:dyDescent="0.25">
      <c r="A301" s="39">
        <v>170</v>
      </c>
      <c r="B301" s="39">
        <v>205</v>
      </c>
      <c r="C301" s="39">
        <v>352</v>
      </c>
      <c r="D301" s="39">
        <v>70</v>
      </c>
      <c r="E301" s="39">
        <v>300</v>
      </c>
      <c r="F301" s="19">
        <v>0.25</v>
      </c>
      <c r="G301" s="42">
        <v>1.43</v>
      </c>
      <c r="H301" s="42">
        <v>1.26</v>
      </c>
      <c r="I301" s="42">
        <v>875</v>
      </c>
      <c r="J301" s="19">
        <v>5</v>
      </c>
      <c r="K301" s="19" t="s">
        <v>14</v>
      </c>
      <c r="L301" s="43"/>
      <c r="M301" s="41">
        <v>1.649941739</v>
      </c>
      <c r="N301" s="39">
        <v>2.081262236E-4</v>
      </c>
      <c r="O301" s="39">
        <v>1.4323459670000001</v>
      </c>
      <c r="P301" s="39">
        <v>0.10122053609999999</v>
      </c>
      <c r="Q301" s="39">
        <v>12.64144333</v>
      </c>
      <c r="R301" s="39">
        <v>4.3555581160000001</v>
      </c>
      <c r="S301" s="39">
        <v>7.2703884590000003</v>
      </c>
    </row>
    <row r="302" spans="1:19" x14ac:dyDescent="0.25">
      <c r="A302" s="39">
        <v>155</v>
      </c>
      <c r="B302" s="39">
        <v>185</v>
      </c>
      <c r="C302" s="39">
        <v>321</v>
      </c>
      <c r="D302" s="39">
        <v>55</v>
      </c>
      <c r="E302" s="39">
        <v>200</v>
      </c>
      <c r="F302" s="19">
        <v>0.25</v>
      </c>
      <c r="G302" s="42">
        <v>1.43</v>
      </c>
      <c r="H302" s="42">
        <v>1.26</v>
      </c>
      <c r="I302" s="42">
        <v>875</v>
      </c>
      <c r="J302" s="19">
        <v>5</v>
      </c>
      <c r="K302" s="19" t="s">
        <v>14</v>
      </c>
      <c r="L302" s="43"/>
      <c r="M302" s="41">
        <v>1.705439565</v>
      </c>
      <c r="N302" s="39">
        <v>2.5127580999999998E-4</v>
      </c>
      <c r="O302" s="39">
        <v>1.421097542</v>
      </c>
      <c r="P302" s="39">
        <v>5.8940719060000001E-2</v>
      </c>
      <c r="Q302" s="39">
        <v>11.021125919999999</v>
      </c>
      <c r="R302" s="39">
        <v>1.5563090449999999</v>
      </c>
      <c r="S302" s="39">
        <v>7.2694652059999996</v>
      </c>
    </row>
    <row r="303" spans="1:19" hidden="1" x14ac:dyDescent="0.25">
      <c r="A303" s="39">
        <v>120</v>
      </c>
      <c r="B303" s="39">
        <v>147.5</v>
      </c>
      <c r="C303" s="39">
        <v>302</v>
      </c>
      <c r="D303" s="39">
        <v>40</v>
      </c>
      <c r="E303" s="39">
        <v>250</v>
      </c>
      <c r="F303" s="19">
        <v>0.25</v>
      </c>
      <c r="G303" s="45">
        <v>1.37</v>
      </c>
      <c r="H303" s="45">
        <v>1.37</v>
      </c>
      <c r="I303" s="45">
        <v>955</v>
      </c>
      <c r="J303" s="19">
        <v>5</v>
      </c>
      <c r="K303" s="19" t="s">
        <v>14</v>
      </c>
      <c r="L303" s="43"/>
      <c r="M303" s="41">
        <v>1.860728913</v>
      </c>
      <c r="N303" s="39">
        <v>2.7278916329999999E-4</v>
      </c>
      <c r="O303" s="39">
        <v>1.6126754109999999</v>
      </c>
      <c r="P303" s="39">
        <v>3.8784461550000003E-2</v>
      </c>
      <c r="Q303" s="39">
        <v>9.2020188629999993</v>
      </c>
      <c r="R303" s="39">
        <v>1.0713627779999999</v>
      </c>
      <c r="S303" s="39">
        <v>7.2629282589999997</v>
      </c>
    </row>
    <row r="304" spans="1:19" hidden="1" x14ac:dyDescent="0.25">
      <c r="A304" s="39">
        <v>155</v>
      </c>
      <c r="B304" s="39">
        <v>185</v>
      </c>
      <c r="C304" s="39">
        <v>321</v>
      </c>
      <c r="D304" s="39">
        <v>40</v>
      </c>
      <c r="E304" s="39">
        <v>300</v>
      </c>
      <c r="F304" s="19">
        <v>0.25</v>
      </c>
      <c r="G304" s="45">
        <v>1.37</v>
      </c>
      <c r="H304" s="45">
        <v>1.37</v>
      </c>
      <c r="I304" s="45">
        <v>955</v>
      </c>
      <c r="J304" s="19">
        <v>5</v>
      </c>
      <c r="K304" s="19" t="s">
        <v>14</v>
      </c>
      <c r="L304" s="43"/>
      <c r="M304" s="41">
        <v>1.63719587</v>
      </c>
      <c r="N304" s="39">
        <v>3.5150717810000001E-4</v>
      </c>
      <c r="O304" s="39">
        <v>1.3870909170000001</v>
      </c>
      <c r="P304" s="39">
        <v>3.0910051590000001E-2</v>
      </c>
      <c r="Q304" s="39">
        <v>10.60439102</v>
      </c>
      <c r="R304" s="39">
        <v>1.3125867259999999</v>
      </c>
      <c r="S304" s="39">
        <v>7.2582350760000001</v>
      </c>
    </row>
    <row r="305" spans="1:21" x14ac:dyDescent="0.25">
      <c r="A305" s="39">
        <v>120</v>
      </c>
      <c r="B305" s="39">
        <v>147.5</v>
      </c>
      <c r="C305" s="39">
        <v>267</v>
      </c>
      <c r="D305" s="39">
        <v>20</v>
      </c>
      <c r="E305" s="39">
        <v>300</v>
      </c>
      <c r="F305" s="19">
        <v>0.25</v>
      </c>
      <c r="G305" s="42">
        <v>1.43</v>
      </c>
      <c r="H305" s="42">
        <v>1.26</v>
      </c>
      <c r="I305" s="42">
        <v>875</v>
      </c>
      <c r="J305" s="19">
        <v>5</v>
      </c>
      <c r="K305" s="19" t="s">
        <v>14</v>
      </c>
      <c r="L305" s="43"/>
      <c r="M305" s="41">
        <v>1.7034484780000001</v>
      </c>
      <c r="N305" s="39">
        <v>2.4604033920000001E-4</v>
      </c>
      <c r="O305" s="39">
        <v>1.4069269980000001</v>
      </c>
      <c r="P305" s="39">
        <v>0.35945371799999998</v>
      </c>
      <c r="Q305" s="39">
        <v>8.3201465490000004</v>
      </c>
      <c r="R305" s="39">
        <v>12.4276871</v>
      </c>
      <c r="S305" s="39">
        <v>7.2569785800000002</v>
      </c>
      <c r="T305" s="1">
        <f>((C305+D305)^2-C305^2)*S305</f>
        <v>80407.322666399996</v>
      </c>
    </row>
    <row r="306" spans="1:21" hidden="1" x14ac:dyDescent="0.25">
      <c r="A306" s="39">
        <v>120</v>
      </c>
      <c r="B306" s="39">
        <v>147.5</v>
      </c>
      <c r="C306" s="39">
        <v>237</v>
      </c>
      <c r="D306" s="39">
        <v>55</v>
      </c>
      <c r="E306" s="39">
        <v>250</v>
      </c>
      <c r="F306" s="19">
        <v>0.25</v>
      </c>
      <c r="G306" s="45">
        <v>1.37</v>
      </c>
      <c r="H306" s="45">
        <v>1.37</v>
      </c>
      <c r="I306" s="45">
        <v>955</v>
      </c>
      <c r="J306" s="19">
        <v>5</v>
      </c>
      <c r="K306" s="19" t="s">
        <v>14</v>
      </c>
      <c r="L306" s="43"/>
      <c r="M306" s="41">
        <v>1.411479565</v>
      </c>
      <c r="N306" s="39">
        <v>3.465920869E-4</v>
      </c>
      <c r="O306" s="39">
        <v>1.26016682</v>
      </c>
      <c r="P306" s="39">
        <v>0</v>
      </c>
      <c r="Q306" s="39">
        <v>12.874301819999999</v>
      </c>
      <c r="R306" s="39">
        <v>1.6557978900000001</v>
      </c>
      <c r="S306" s="39">
        <v>7.2549341580000002</v>
      </c>
    </row>
    <row r="307" spans="1:21" hidden="1" x14ac:dyDescent="0.25">
      <c r="A307" s="39">
        <v>120</v>
      </c>
      <c r="B307" s="39">
        <v>147.5</v>
      </c>
      <c r="C307" s="39">
        <v>267</v>
      </c>
      <c r="D307" s="39">
        <v>25</v>
      </c>
      <c r="E307" s="39">
        <v>300</v>
      </c>
      <c r="F307" s="19">
        <v>0.25</v>
      </c>
      <c r="G307" s="40">
        <v>1.26</v>
      </c>
      <c r="H307" s="40">
        <v>1.26</v>
      </c>
      <c r="I307" s="40">
        <v>955</v>
      </c>
      <c r="J307" s="19">
        <v>5</v>
      </c>
      <c r="K307" s="19" t="s">
        <v>14</v>
      </c>
      <c r="L307" s="43"/>
      <c r="M307" s="41">
        <v>1.50413413</v>
      </c>
      <c r="N307" s="39">
        <v>3.0115028060000002E-4</v>
      </c>
      <c r="O307" s="39">
        <v>1.2751840780000001</v>
      </c>
      <c r="P307" s="39">
        <v>1.947469517E-2</v>
      </c>
      <c r="Q307" s="39">
        <v>8.3073880750000004</v>
      </c>
      <c r="R307" s="39">
        <v>0.67124106829999997</v>
      </c>
      <c r="S307" s="39">
        <v>7.252473545</v>
      </c>
    </row>
    <row r="308" spans="1:21" hidden="1" x14ac:dyDescent="0.25">
      <c r="A308" s="39">
        <v>155</v>
      </c>
      <c r="B308" s="39">
        <v>185</v>
      </c>
      <c r="C308" s="39">
        <v>297</v>
      </c>
      <c r="D308" s="39">
        <v>70</v>
      </c>
      <c r="E308" s="39">
        <v>300</v>
      </c>
      <c r="F308" s="19">
        <v>0.25</v>
      </c>
      <c r="G308" s="45">
        <v>1.37</v>
      </c>
      <c r="H308" s="45">
        <v>1.37</v>
      </c>
      <c r="I308" s="45">
        <v>955</v>
      </c>
      <c r="J308" s="19">
        <v>5</v>
      </c>
      <c r="K308" s="19" t="s">
        <v>14</v>
      </c>
      <c r="L308" s="43"/>
      <c r="M308" s="41">
        <v>1.466644348</v>
      </c>
      <c r="N308" s="39">
        <v>3.6897255249999998E-4</v>
      </c>
      <c r="O308" s="39">
        <v>1.283982076</v>
      </c>
      <c r="P308" s="39">
        <v>0</v>
      </c>
      <c r="Q308" s="39">
        <v>13.006668469999999</v>
      </c>
      <c r="R308" s="39">
        <v>1.354426989</v>
      </c>
      <c r="S308" s="39">
        <v>7.248155605</v>
      </c>
    </row>
    <row r="309" spans="1:21" hidden="1" x14ac:dyDescent="0.25">
      <c r="A309" s="39">
        <v>140</v>
      </c>
      <c r="B309" s="39">
        <v>170</v>
      </c>
      <c r="C309" s="39">
        <v>304</v>
      </c>
      <c r="D309" s="39">
        <v>55</v>
      </c>
      <c r="E309" s="39">
        <v>200</v>
      </c>
      <c r="F309" s="19">
        <v>0.25</v>
      </c>
      <c r="G309" s="45">
        <v>1.37</v>
      </c>
      <c r="H309" s="45">
        <v>1.37</v>
      </c>
      <c r="I309" s="45">
        <v>955</v>
      </c>
      <c r="J309" s="19">
        <v>5</v>
      </c>
      <c r="K309" s="19" t="s">
        <v>14</v>
      </c>
      <c r="L309" s="43"/>
      <c r="M309" s="41">
        <v>1.64078587</v>
      </c>
      <c r="N309" s="39">
        <v>2.8433932510000002E-4</v>
      </c>
      <c r="O309" s="39">
        <v>1.3834763130000001</v>
      </c>
      <c r="P309" s="39">
        <v>0</v>
      </c>
      <c r="Q309" s="39">
        <v>10.46302171</v>
      </c>
      <c r="R309" s="39">
        <v>0.50150504510000005</v>
      </c>
      <c r="S309" s="39">
        <v>7.2463915390000002</v>
      </c>
    </row>
    <row r="310" spans="1:21" x14ac:dyDescent="0.25">
      <c r="A310" s="39">
        <v>120</v>
      </c>
      <c r="B310" s="39">
        <v>147.5</v>
      </c>
      <c r="C310" s="39">
        <v>237</v>
      </c>
      <c r="D310" s="39">
        <v>15</v>
      </c>
      <c r="E310" s="39">
        <v>300</v>
      </c>
      <c r="F310" s="19">
        <v>0.25</v>
      </c>
      <c r="G310" s="42">
        <v>1.43</v>
      </c>
      <c r="H310" s="42">
        <v>1.26</v>
      </c>
      <c r="I310" s="42">
        <v>875</v>
      </c>
      <c r="J310" s="19">
        <v>5</v>
      </c>
      <c r="K310" s="19" t="s">
        <v>14</v>
      </c>
      <c r="L310" s="43"/>
      <c r="M310" s="41">
        <v>1.477013913</v>
      </c>
      <c r="N310" s="39">
        <v>2.463118009E-4</v>
      </c>
      <c r="O310" s="39">
        <v>1.142993707</v>
      </c>
      <c r="P310" s="39">
        <v>0.5341499234</v>
      </c>
      <c r="Q310" s="39">
        <v>8.9544201799999996</v>
      </c>
      <c r="R310" s="39">
        <v>21.766974340000001</v>
      </c>
      <c r="S310" s="39">
        <v>7.245050311</v>
      </c>
      <c r="T310" s="1">
        <f>((C310+D310)^2-C310^2)*S310</f>
        <v>53142.444031184998</v>
      </c>
      <c r="U310" s="1">
        <f>T310*E309</f>
        <v>10628488.806236999</v>
      </c>
    </row>
    <row r="311" spans="1:21" hidden="1" x14ac:dyDescent="0.25">
      <c r="A311" s="39">
        <v>155</v>
      </c>
      <c r="B311" s="39">
        <v>185</v>
      </c>
      <c r="C311" s="39">
        <v>297</v>
      </c>
      <c r="D311" s="39">
        <v>70</v>
      </c>
      <c r="E311" s="39">
        <v>250</v>
      </c>
      <c r="F311" s="19">
        <v>0.25</v>
      </c>
      <c r="G311" s="45">
        <v>1.37</v>
      </c>
      <c r="H311" s="45">
        <v>1.37</v>
      </c>
      <c r="I311" s="45">
        <v>955</v>
      </c>
      <c r="J311" s="19">
        <v>5</v>
      </c>
      <c r="K311" s="19" t="s">
        <v>14</v>
      </c>
      <c r="L311" s="43"/>
      <c r="M311" s="41">
        <v>1.466644348</v>
      </c>
      <c r="N311" s="39">
        <v>3.6897255249999998E-4</v>
      </c>
      <c r="O311" s="39">
        <v>1.2729358129999999</v>
      </c>
      <c r="P311" s="39">
        <v>0</v>
      </c>
      <c r="Q311" s="39">
        <v>13.03286632</v>
      </c>
      <c r="R311" s="39">
        <v>1.0234787789999999</v>
      </c>
      <c r="S311" s="39">
        <v>7.2437320190000003</v>
      </c>
    </row>
    <row r="312" spans="1:21" hidden="1" x14ac:dyDescent="0.25">
      <c r="A312" s="39">
        <v>155</v>
      </c>
      <c r="B312" s="39">
        <v>185</v>
      </c>
      <c r="C312" s="39">
        <v>321</v>
      </c>
      <c r="D312" s="39">
        <v>35</v>
      </c>
      <c r="E312" s="39">
        <v>250</v>
      </c>
      <c r="F312" s="19">
        <v>0.25</v>
      </c>
      <c r="G312" s="45">
        <v>1.37</v>
      </c>
      <c r="H312" s="45">
        <v>1.37</v>
      </c>
      <c r="I312" s="45">
        <v>955</v>
      </c>
      <c r="J312" s="19">
        <v>5</v>
      </c>
      <c r="K312" s="19" t="s">
        <v>14</v>
      </c>
      <c r="L312" s="43"/>
      <c r="M312" s="41">
        <v>1.63719587</v>
      </c>
      <c r="N312" s="39">
        <v>3.5150717810000001E-4</v>
      </c>
      <c r="O312" s="39">
        <v>1.353701319</v>
      </c>
      <c r="P312" s="39">
        <v>3.4150226360000001E-2</v>
      </c>
      <c r="Q312" s="39">
        <v>9.4193808420000007</v>
      </c>
      <c r="R312" s="39">
        <v>0.83390384520000005</v>
      </c>
      <c r="S312" s="39">
        <v>7.2385147219999997</v>
      </c>
    </row>
    <row r="313" spans="1:21" x14ac:dyDescent="0.25">
      <c r="A313" s="39">
        <v>120</v>
      </c>
      <c r="B313" s="39">
        <v>147.5</v>
      </c>
      <c r="C313" s="39">
        <v>267</v>
      </c>
      <c r="D313" s="39">
        <v>50</v>
      </c>
      <c r="E313" s="39">
        <v>250</v>
      </c>
      <c r="F313" s="19">
        <v>0.25</v>
      </c>
      <c r="G313" s="42">
        <v>1.43</v>
      </c>
      <c r="H313" s="42">
        <v>1.26</v>
      </c>
      <c r="I313" s="42">
        <v>875</v>
      </c>
      <c r="J313" s="19">
        <v>5</v>
      </c>
      <c r="K313" s="19" t="s">
        <v>14</v>
      </c>
      <c r="L313" s="43"/>
      <c r="M313" s="41">
        <v>1.7123182610000001</v>
      </c>
      <c r="N313" s="39">
        <v>2.2905462069999999E-4</v>
      </c>
      <c r="O313" s="39">
        <v>1.527182885</v>
      </c>
      <c r="P313" s="39">
        <v>0.1341553986</v>
      </c>
      <c r="Q313" s="39">
        <v>11.122355239999999</v>
      </c>
      <c r="R313" s="39">
        <v>5.3257851809999996</v>
      </c>
      <c r="S313" s="39">
        <v>7.2340516700000004</v>
      </c>
      <c r="T313" s="1">
        <f>((C313+D313)^2-C313^2)*S313</f>
        <v>211234.30876400002</v>
      </c>
    </row>
    <row r="314" spans="1:21" hidden="1" x14ac:dyDescent="0.25">
      <c r="A314" s="39">
        <v>120</v>
      </c>
      <c r="B314" s="39">
        <v>147.5</v>
      </c>
      <c r="C314" s="39">
        <v>237</v>
      </c>
      <c r="D314" s="39">
        <v>50</v>
      </c>
      <c r="E314" s="39">
        <v>250</v>
      </c>
      <c r="F314" s="19">
        <v>0.25</v>
      </c>
      <c r="G314" s="40">
        <v>1.26</v>
      </c>
      <c r="H314" s="40">
        <v>1.26</v>
      </c>
      <c r="I314" s="40">
        <v>955</v>
      </c>
      <c r="J314" s="19">
        <v>5</v>
      </c>
      <c r="K314" s="19" t="s">
        <v>14</v>
      </c>
      <c r="L314" s="43"/>
      <c r="M314" s="41">
        <v>1.2962889129999999</v>
      </c>
      <c r="N314" s="39">
        <v>3.3980144279999999E-4</v>
      </c>
      <c r="O314" s="39">
        <v>1.1538554700000001</v>
      </c>
      <c r="P314" s="39">
        <v>0</v>
      </c>
      <c r="Q314" s="39">
        <v>11.49629917</v>
      </c>
      <c r="R314" s="39">
        <v>0.54559221859999996</v>
      </c>
      <c r="S314" s="39">
        <v>7.2309197010000004</v>
      </c>
    </row>
    <row r="315" spans="1:21" hidden="1" x14ac:dyDescent="0.25">
      <c r="A315" s="39">
        <v>170</v>
      </c>
      <c r="B315" s="39">
        <v>205</v>
      </c>
      <c r="C315" s="39">
        <v>352</v>
      </c>
      <c r="D315" s="39">
        <v>35</v>
      </c>
      <c r="E315" s="39">
        <v>250</v>
      </c>
      <c r="F315" s="19">
        <v>0.25</v>
      </c>
      <c r="G315" s="40">
        <v>1.26</v>
      </c>
      <c r="H315" s="40">
        <v>1.26</v>
      </c>
      <c r="I315" s="40">
        <v>955</v>
      </c>
      <c r="J315" s="19">
        <v>5</v>
      </c>
      <c r="K315" s="19" t="s">
        <v>14</v>
      </c>
      <c r="L315" s="43"/>
      <c r="M315" s="41">
        <v>1.454791304</v>
      </c>
      <c r="N315" s="39">
        <v>2.938474358E-4</v>
      </c>
      <c r="O315" s="39">
        <v>1.165868237</v>
      </c>
      <c r="P315" s="39">
        <v>4.4528166000000003E-3</v>
      </c>
      <c r="Q315" s="39">
        <v>8.9986317889999992</v>
      </c>
      <c r="R315" s="39">
        <v>0.28649874520000002</v>
      </c>
      <c r="S315" s="39">
        <v>7.2278044909999997</v>
      </c>
    </row>
    <row r="316" spans="1:21" x14ac:dyDescent="0.25">
      <c r="A316" s="39">
        <v>155</v>
      </c>
      <c r="B316" s="39">
        <v>185</v>
      </c>
      <c r="C316" s="39">
        <v>321</v>
      </c>
      <c r="D316" s="39">
        <v>30</v>
      </c>
      <c r="E316" s="39">
        <v>200</v>
      </c>
      <c r="F316" s="19">
        <v>0.25</v>
      </c>
      <c r="G316" s="42">
        <v>1.43</v>
      </c>
      <c r="H316" s="42">
        <v>1.26</v>
      </c>
      <c r="I316" s="42">
        <v>875</v>
      </c>
      <c r="J316" s="19">
        <v>5</v>
      </c>
      <c r="K316" s="19" t="s">
        <v>14</v>
      </c>
      <c r="L316" s="43"/>
      <c r="M316" s="41">
        <v>1.705439565</v>
      </c>
      <c r="N316" s="39">
        <v>2.5127580999999998E-4</v>
      </c>
      <c r="O316" s="39">
        <v>1.353104482</v>
      </c>
      <c r="P316" s="39">
        <v>8.9462213040000002E-2</v>
      </c>
      <c r="Q316" s="39">
        <v>9.2776829549999995</v>
      </c>
      <c r="R316" s="39">
        <v>2.2736161610000001</v>
      </c>
      <c r="S316" s="39">
        <v>7.2131038570000001</v>
      </c>
    </row>
    <row r="317" spans="1:21" hidden="1" x14ac:dyDescent="0.25">
      <c r="A317" s="39">
        <v>155</v>
      </c>
      <c r="B317" s="39">
        <v>185</v>
      </c>
      <c r="C317" s="39">
        <v>321</v>
      </c>
      <c r="D317" s="39">
        <v>45</v>
      </c>
      <c r="E317" s="39">
        <v>200</v>
      </c>
      <c r="F317" s="19">
        <v>0.25</v>
      </c>
      <c r="G317" s="45">
        <v>1.37</v>
      </c>
      <c r="H317" s="45">
        <v>1.37</v>
      </c>
      <c r="I317" s="45">
        <v>955</v>
      </c>
      <c r="J317" s="19">
        <v>5</v>
      </c>
      <c r="K317" s="19" t="s">
        <v>14</v>
      </c>
      <c r="L317" s="43"/>
      <c r="M317" s="41">
        <v>1.63719587</v>
      </c>
      <c r="N317" s="39">
        <v>3.5150717810000001E-4</v>
      </c>
      <c r="O317" s="39">
        <v>1.3435480399999999</v>
      </c>
      <c r="P317" s="39">
        <v>0</v>
      </c>
      <c r="Q317" s="39">
        <v>10.2219259</v>
      </c>
      <c r="R317" s="39">
        <v>0.3410860684</v>
      </c>
      <c r="S317" s="39">
        <v>7.2114370000000001</v>
      </c>
    </row>
    <row r="318" spans="1:21" x14ac:dyDescent="0.25">
      <c r="A318" s="39">
        <v>170</v>
      </c>
      <c r="B318" s="39">
        <v>205</v>
      </c>
      <c r="C318" s="39">
        <v>352</v>
      </c>
      <c r="D318" s="39">
        <v>70</v>
      </c>
      <c r="E318" s="39">
        <v>200</v>
      </c>
      <c r="F318" s="19">
        <v>0.25</v>
      </c>
      <c r="G318" s="42">
        <v>1.43</v>
      </c>
      <c r="H318" s="42">
        <v>1.26</v>
      </c>
      <c r="I318" s="42">
        <v>875</v>
      </c>
      <c r="J318" s="19">
        <v>5</v>
      </c>
      <c r="K318" s="19" t="s">
        <v>14</v>
      </c>
      <c r="L318" s="43"/>
      <c r="M318" s="41">
        <v>1.647327609</v>
      </c>
      <c r="N318" s="39">
        <v>2.1510251510000001E-4</v>
      </c>
      <c r="O318" s="39">
        <v>1.3485663139999999</v>
      </c>
      <c r="P318" s="39">
        <v>2.1896708649999999E-2</v>
      </c>
      <c r="Q318" s="39">
        <v>12.04386075</v>
      </c>
      <c r="R318" s="39">
        <v>1.2241834599999999</v>
      </c>
      <c r="S318" s="39">
        <v>7.2108238570000003</v>
      </c>
    </row>
    <row r="319" spans="1:21" hidden="1" x14ac:dyDescent="0.25">
      <c r="A319" s="39">
        <v>140</v>
      </c>
      <c r="B319" s="39">
        <v>170</v>
      </c>
      <c r="C319" s="39">
        <v>304</v>
      </c>
      <c r="D319" s="39">
        <v>35</v>
      </c>
      <c r="E319" s="39">
        <v>250</v>
      </c>
      <c r="F319" s="19">
        <v>0.25</v>
      </c>
      <c r="G319" s="40">
        <v>1.26</v>
      </c>
      <c r="H319" s="40">
        <v>1.26</v>
      </c>
      <c r="I319" s="40">
        <v>955</v>
      </c>
      <c r="J319" s="19">
        <v>5</v>
      </c>
      <c r="K319" s="19" t="s">
        <v>14</v>
      </c>
      <c r="L319" s="43"/>
      <c r="M319" s="41">
        <v>1.5052728259999999</v>
      </c>
      <c r="N319" s="39">
        <v>2.8444369079999999E-4</v>
      </c>
      <c r="O319" s="39">
        <v>1.2584356219999999</v>
      </c>
      <c r="P319" s="39">
        <v>0</v>
      </c>
      <c r="Q319" s="39">
        <v>9.6111311060000002</v>
      </c>
      <c r="R319" s="39">
        <v>0.337785593</v>
      </c>
      <c r="S319" s="39">
        <v>7.2072894090000004</v>
      </c>
    </row>
    <row r="320" spans="1:21" hidden="1" x14ac:dyDescent="0.25">
      <c r="A320" s="39">
        <v>120</v>
      </c>
      <c r="B320" s="39">
        <v>147.5</v>
      </c>
      <c r="C320" s="39">
        <v>267</v>
      </c>
      <c r="D320" s="39">
        <v>40</v>
      </c>
      <c r="E320" s="39">
        <v>200</v>
      </c>
      <c r="F320" s="19">
        <v>0.25</v>
      </c>
      <c r="G320" s="40">
        <v>1.26</v>
      </c>
      <c r="H320" s="40">
        <v>1.26</v>
      </c>
      <c r="I320" s="40">
        <v>955</v>
      </c>
      <c r="J320" s="19">
        <v>5</v>
      </c>
      <c r="K320" s="19" t="s">
        <v>14</v>
      </c>
      <c r="L320" s="43"/>
      <c r="M320" s="41">
        <v>1.50413413</v>
      </c>
      <c r="N320" s="39">
        <v>3.0115028060000002E-4</v>
      </c>
      <c r="O320" s="39">
        <v>1.290525659</v>
      </c>
      <c r="P320" s="39">
        <v>0</v>
      </c>
      <c r="Q320" s="39">
        <v>9.384946824</v>
      </c>
      <c r="R320" s="39">
        <v>0.245806</v>
      </c>
      <c r="S320" s="39">
        <v>7.2060466099999996</v>
      </c>
    </row>
    <row r="321" spans="1:20" hidden="1" x14ac:dyDescent="0.25">
      <c r="A321" s="39">
        <v>170</v>
      </c>
      <c r="B321" s="39">
        <v>205</v>
      </c>
      <c r="C321" s="39">
        <v>352</v>
      </c>
      <c r="D321" s="39">
        <v>70</v>
      </c>
      <c r="E321" s="39">
        <v>300</v>
      </c>
      <c r="F321" s="19">
        <v>0.25</v>
      </c>
      <c r="G321" s="45">
        <v>1.37</v>
      </c>
      <c r="H321" s="45">
        <v>1.37</v>
      </c>
      <c r="I321" s="45">
        <v>955</v>
      </c>
      <c r="J321" s="19">
        <v>5</v>
      </c>
      <c r="K321" s="19" t="s">
        <v>14</v>
      </c>
      <c r="L321" s="43"/>
      <c r="M321" s="41">
        <v>1.5824708700000001</v>
      </c>
      <c r="N321" s="39">
        <v>3.0131163859999999E-4</v>
      </c>
      <c r="O321" s="39">
        <v>1.372267788</v>
      </c>
      <c r="P321" s="39">
        <v>0</v>
      </c>
      <c r="Q321" s="39">
        <v>12.063559789999999</v>
      </c>
      <c r="R321" s="39">
        <v>0.93308563320000004</v>
      </c>
      <c r="S321" s="39">
        <v>7.1931599459999997</v>
      </c>
    </row>
    <row r="322" spans="1:20" x14ac:dyDescent="0.25">
      <c r="A322" s="39">
        <v>120</v>
      </c>
      <c r="B322" s="39">
        <v>147.5</v>
      </c>
      <c r="C322" s="39">
        <v>267</v>
      </c>
      <c r="D322" s="39">
        <v>25</v>
      </c>
      <c r="E322" s="39">
        <v>200</v>
      </c>
      <c r="F322" s="19">
        <v>0.25</v>
      </c>
      <c r="G322" s="42">
        <v>1.43</v>
      </c>
      <c r="H322" s="42">
        <v>1.26</v>
      </c>
      <c r="I322" s="42">
        <v>875</v>
      </c>
      <c r="J322" s="19">
        <v>5</v>
      </c>
      <c r="K322" s="19" t="s">
        <v>14</v>
      </c>
      <c r="L322" s="43"/>
      <c r="M322" s="41">
        <v>1.706053043</v>
      </c>
      <c r="N322" s="39">
        <v>2.413380522E-4</v>
      </c>
      <c r="O322" s="39">
        <v>1.402091859</v>
      </c>
      <c r="P322" s="39">
        <v>0.15836684740000001</v>
      </c>
      <c r="Q322" s="39">
        <v>8.7561368010000002</v>
      </c>
      <c r="R322" s="39">
        <v>3.895134391</v>
      </c>
      <c r="S322" s="39">
        <v>7.1925284720000002</v>
      </c>
      <c r="T322" s="1">
        <f>((C322+D322)^2-C322^2)*S322</f>
        <v>100515.5853962</v>
      </c>
    </row>
    <row r="323" spans="1:20" x14ac:dyDescent="0.25">
      <c r="A323" s="39">
        <v>155</v>
      </c>
      <c r="B323" s="39">
        <v>185</v>
      </c>
      <c r="C323" s="39">
        <v>321</v>
      </c>
      <c r="D323" s="39">
        <v>55</v>
      </c>
      <c r="E323" s="39">
        <v>300</v>
      </c>
      <c r="F323" s="19">
        <v>0.25</v>
      </c>
      <c r="G323" s="42">
        <v>1.43</v>
      </c>
      <c r="H323" s="42">
        <v>1.26</v>
      </c>
      <c r="I323" s="42">
        <v>875</v>
      </c>
      <c r="J323" s="19">
        <v>5</v>
      </c>
      <c r="K323" s="19" t="s">
        <v>14</v>
      </c>
      <c r="L323" s="43"/>
      <c r="M323" s="41">
        <v>1.7060182610000001</v>
      </c>
      <c r="N323" s="39">
        <v>2.4846922980000002E-4</v>
      </c>
      <c r="O323" s="39">
        <v>1.4908242249999999</v>
      </c>
      <c r="P323" s="39">
        <v>0.11603585600000001</v>
      </c>
      <c r="Q323" s="39">
        <v>11.962863130000001</v>
      </c>
      <c r="R323" s="39">
        <v>6.3113426669999999</v>
      </c>
      <c r="S323" s="39">
        <v>7.19160384</v>
      </c>
    </row>
    <row r="324" spans="1:20" x14ac:dyDescent="0.25">
      <c r="A324" s="39">
        <v>155</v>
      </c>
      <c r="B324" s="39">
        <v>185</v>
      </c>
      <c r="C324" s="39">
        <v>321</v>
      </c>
      <c r="D324" s="39">
        <v>50</v>
      </c>
      <c r="E324" s="39">
        <v>300</v>
      </c>
      <c r="F324" s="19">
        <v>0.25</v>
      </c>
      <c r="G324" s="42">
        <v>1.43</v>
      </c>
      <c r="H324" s="42">
        <v>1.26</v>
      </c>
      <c r="I324" s="42">
        <v>875</v>
      </c>
      <c r="J324" s="19">
        <v>5</v>
      </c>
      <c r="K324" s="19" t="s">
        <v>14</v>
      </c>
      <c r="L324" s="43"/>
      <c r="M324" s="41">
        <v>1.7060182610000001</v>
      </c>
      <c r="N324" s="39">
        <v>2.4846922980000002E-4</v>
      </c>
      <c r="O324" s="39">
        <v>1.4769072679999999</v>
      </c>
      <c r="P324" s="39">
        <v>0.1160451071</v>
      </c>
      <c r="Q324" s="39">
        <v>11.49922005</v>
      </c>
      <c r="R324" s="39">
        <v>6.7139365770000001</v>
      </c>
      <c r="S324" s="39">
        <v>7.1903117490000001</v>
      </c>
    </row>
    <row r="325" spans="1:20" hidden="1" x14ac:dyDescent="0.25">
      <c r="A325" s="39">
        <v>140</v>
      </c>
      <c r="B325" s="39">
        <v>170</v>
      </c>
      <c r="C325" s="39">
        <v>304</v>
      </c>
      <c r="D325" s="39">
        <v>50</v>
      </c>
      <c r="E325" s="39">
        <v>250</v>
      </c>
      <c r="F325" s="19">
        <v>0.25</v>
      </c>
      <c r="G325" s="45">
        <v>1.37</v>
      </c>
      <c r="H325" s="45">
        <v>1.37</v>
      </c>
      <c r="I325" s="45">
        <v>955</v>
      </c>
      <c r="J325" s="19">
        <v>5</v>
      </c>
      <c r="K325" s="19" t="s">
        <v>14</v>
      </c>
      <c r="L325" s="43"/>
      <c r="M325" s="41">
        <v>1.64078587</v>
      </c>
      <c r="N325" s="39">
        <v>2.8433932510000002E-4</v>
      </c>
      <c r="O325" s="39">
        <v>1.4105636459999999</v>
      </c>
      <c r="P325" s="39">
        <v>0</v>
      </c>
      <c r="Q325" s="39">
        <v>10.59021201</v>
      </c>
      <c r="R325" s="39">
        <v>0.94623992690000003</v>
      </c>
      <c r="S325" s="39">
        <v>7.1887771389999999</v>
      </c>
    </row>
    <row r="326" spans="1:20" hidden="1" x14ac:dyDescent="0.25">
      <c r="A326" s="39">
        <v>155</v>
      </c>
      <c r="B326" s="39">
        <v>185</v>
      </c>
      <c r="C326" s="39">
        <v>321</v>
      </c>
      <c r="D326" s="39">
        <v>50</v>
      </c>
      <c r="E326" s="39">
        <v>300</v>
      </c>
      <c r="F326" s="19">
        <v>0.25</v>
      </c>
      <c r="G326" s="45">
        <v>1.37</v>
      </c>
      <c r="H326" s="45">
        <v>1.37</v>
      </c>
      <c r="I326" s="45">
        <v>955</v>
      </c>
      <c r="J326" s="19">
        <v>5</v>
      </c>
      <c r="K326" s="19" t="s">
        <v>14</v>
      </c>
      <c r="L326" s="43"/>
      <c r="M326" s="41">
        <v>1.63719587</v>
      </c>
      <c r="N326" s="39">
        <v>3.5150717810000001E-4</v>
      </c>
      <c r="O326" s="39">
        <v>1.418468098</v>
      </c>
      <c r="P326" s="39">
        <v>0</v>
      </c>
      <c r="Q326" s="39">
        <v>10.82551921</v>
      </c>
      <c r="R326" s="39">
        <v>1.145582329</v>
      </c>
      <c r="S326" s="39">
        <v>7.1831495050000003</v>
      </c>
    </row>
    <row r="327" spans="1:20" hidden="1" x14ac:dyDescent="0.25">
      <c r="A327" s="39">
        <v>155</v>
      </c>
      <c r="B327" s="39">
        <v>185</v>
      </c>
      <c r="C327" s="39">
        <v>321</v>
      </c>
      <c r="D327" s="39">
        <v>55</v>
      </c>
      <c r="E327" s="39">
        <v>250</v>
      </c>
      <c r="F327" s="19">
        <v>0.25</v>
      </c>
      <c r="G327" s="45">
        <v>1.37</v>
      </c>
      <c r="H327" s="45">
        <v>1.37</v>
      </c>
      <c r="I327" s="45">
        <v>955</v>
      </c>
      <c r="J327" s="19">
        <v>5</v>
      </c>
      <c r="K327" s="19" t="s">
        <v>14</v>
      </c>
      <c r="L327" s="43"/>
      <c r="M327" s="41">
        <v>1.63719587</v>
      </c>
      <c r="N327" s="39">
        <v>3.5150717810000001E-4</v>
      </c>
      <c r="O327" s="39">
        <v>1.4110903880000001</v>
      </c>
      <c r="P327" s="39">
        <v>0</v>
      </c>
      <c r="Q327" s="39">
        <v>9.8048384380000009</v>
      </c>
      <c r="R327" s="39">
        <v>0.61379670040000001</v>
      </c>
      <c r="S327" s="39">
        <v>7.1764417219999999</v>
      </c>
    </row>
    <row r="328" spans="1:20" x14ac:dyDescent="0.25">
      <c r="A328" s="39">
        <v>155</v>
      </c>
      <c r="B328" s="39">
        <v>185</v>
      </c>
      <c r="C328" s="39">
        <v>321</v>
      </c>
      <c r="D328" s="39">
        <v>45</v>
      </c>
      <c r="E328" s="39">
        <v>300</v>
      </c>
      <c r="F328" s="19">
        <v>0.25</v>
      </c>
      <c r="G328" s="42">
        <v>1.43</v>
      </c>
      <c r="H328" s="42">
        <v>1.26</v>
      </c>
      <c r="I328" s="42">
        <v>875</v>
      </c>
      <c r="J328" s="19">
        <v>5</v>
      </c>
      <c r="K328" s="19" t="s">
        <v>14</v>
      </c>
      <c r="L328" s="43"/>
      <c r="M328" s="41">
        <v>1.7060182610000001</v>
      </c>
      <c r="N328" s="39">
        <v>2.4846922980000002E-4</v>
      </c>
      <c r="O328" s="39">
        <v>1.4610102519999999</v>
      </c>
      <c r="P328" s="39">
        <v>7.7775854330000005E-2</v>
      </c>
      <c r="Q328" s="39">
        <v>11.779542319999999</v>
      </c>
      <c r="R328" s="39">
        <v>7.0052965709999997</v>
      </c>
      <c r="S328" s="39">
        <v>7.1734173319999996</v>
      </c>
    </row>
    <row r="329" spans="1:20" x14ac:dyDescent="0.25">
      <c r="A329" s="39">
        <v>120</v>
      </c>
      <c r="B329" s="39">
        <v>147.5</v>
      </c>
      <c r="C329" s="39">
        <v>302</v>
      </c>
      <c r="D329" s="39">
        <v>25</v>
      </c>
      <c r="E329" s="39">
        <v>250</v>
      </c>
      <c r="F329" s="19">
        <v>0.25</v>
      </c>
      <c r="G329" s="42">
        <v>1.43</v>
      </c>
      <c r="H329" s="42">
        <v>1.26</v>
      </c>
      <c r="I329" s="42">
        <v>875</v>
      </c>
      <c r="J329" s="19">
        <v>5</v>
      </c>
      <c r="K329" s="19" t="s">
        <v>14</v>
      </c>
      <c r="L329" s="43"/>
      <c r="M329" s="41">
        <v>1.9143004349999999</v>
      </c>
      <c r="N329" s="39">
        <v>3.0613309989999999E-4</v>
      </c>
      <c r="O329" s="39">
        <v>1.5987806689999999</v>
      </c>
      <c r="P329" s="39">
        <v>0.17355171429999999</v>
      </c>
      <c r="Q329" s="39">
        <v>8.1466190909999998</v>
      </c>
      <c r="R329" s="39">
        <v>4.3445585229999999</v>
      </c>
      <c r="S329" s="39">
        <v>7.1692747160000003</v>
      </c>
      <c r="T329" s="1">
        <f>((C329+D329)^2-C329^2)*S329</f>
        <v>112736.84490910001</v>
      </c>
    </row>
    <row r="330" spans="1:20" x14ac:dyDescent="0.25">
      <c r="A330" s="39">
        <v>140</v>
      </c>
      <c r="B330" s="39">
        <v>170</v>
      </c>
      <c r="C330" s="39">
        <v>304</v>
      </c>
      <c r="D330" s="39">
        <v>25</v>
      </c>
      <c r="E330" s="39">
        <v>300</v>
      </c>
      <c r="F330" s="19">
        <v>0.25</v>
      </c>
      <c r="G330" s="42">
        <v>1.43</v>
      </c>
      <c r="H330" s="42">
        <v>1.26</v>
      </c>
      <c r="I330" s="42">
        <v>875</v>
      </c>
      <c r="J330" s="19">
        <v>5</v>
      </c>
      <c r="K330" s="19" t="s">
        <v>14</v>
      </c>
      <c r="L330" s="43"/>
      <c r="M330" s="41">
        <v>1.707561522</v>
      </c>
      <c r="N330" s="39">
        <v>2.1025642500000001E-4</v>
      </c>
      <c r="O330" s="39">
        <v>1.399896394</v>
      </c>
      <c r="P330" s="39">
        <v>0.36847489449999998</v>
      </c>
      <c r="Q330" s="39">
        <v>8.6081447079999993</v>
      </c>
      <c r="R330" s="39">
        <v>9.5798486139999994</v>
      </c>
      <c r="S330" s="39">
        <v>7.1655179899999997</v>
      </c>
    </row>
    <row r="331" spans="1:20" x14ac:dyDescent="0.25">
      <c r="A331" s="39">
        <v>140</v>
      </c>
      <c r="B331" s="39">
        <v>170</v>
      </c>
      <c r="C331" s="39">
        <v>304</v>
      </c>
      <c r="D331" s="39">
        <v>60</v>
      </c>
      <c r="E331" s="39">
        <v>250</v>
      </c>
      <c r="F331" s="19">
        <v>0.25</v>
      </c>
      <c r="G331" s="42">
        <v>1.43</v>
      </c>
      <c r="H331" s="42">
        <v>1.26</v>
      </c>
      <c r="I331" s="42">
        <v>875</v>
      </c>
      <c r="J331" s="19">
        <v>5</v>
      </c>
      <c r="K331" s="19" t="s">
        <v>14</v>
      </c>
      <c r="L331" s="43"/>
      <c r="M331" s="41">
        <v>1.713322174</v>
      </c>
      <c r="N331" s="39">
        <v>2.0495619019999999E-4</v>
      </c>
      <c r="O331" s="39">
        <v>1.505292544</v>
      </c>
      <c r="P331" s="39">
        <v>0.13042108290000001</v>
      </c>
      <c r="Q331" s="39">
        <v>11.208447830000001</v>
      </c>
      <c r="R331" s="39">
        <v>3.676398754</v>
      </c>
      <c r="S331" s="39">
        <v>7.1582445310000002</v>
      </c>
    </row>
    <row r="332" spans="1:20" hidden="1" x14ac:dyDescent="0.25">
      <c r="A332" s="39">
        <v>170</v>
      </c>
      <c r="B332" s="39">
        <v>205</v>
      </c>
      <c r="C332" s="39">
        <v>352</v>
      </c>
      <c r="D332" s="39">
        <v>60</v>
      </c>
      <c r="E332" s="39">
        <v>250</v>
      </c>
      <c r="F332" s="19">
        <v>0.25</v>
      </c>
      <c r="G332" s="40">
        <v>1.26</v>
      </c>
      <c r="H332" s="40">
        <v>1.26</v>
      </c>
      <c r="I332" s="40">
        <v>955</v>
      </c>
      <c r="J332" s="19">
        <v>5</v>
      </c>
      <c r="K332" s="19" t="s">
        <v>14</v>
      </c>
      <c r="L332" s="43"/>
      <c r="M332" s="41">
        <v>1.454791304</v>
      </c>
      <c r="N332" s="39">
        <v>2.938474358E-4</v>
      </c>
      <c r="O332" s="39">
        <v>1.2316222290000001</v>
      </c>
      <c r="P332" s="39">
        <v>0</v>
      </c>
      <c r="Q332" s="39">
        <v>10.38046671</v>
      </c>
      <c r="R332" s="39">
        <v>0.2044540916</v>
      </c>
      <c r="S332" s="39">
        <v>7.1525389390000003</v>
      </c>
    </row>
    <row r="333" spans="1:20" hidden="1" x14ac:dyDescent="0.25">
      <c r="A333" s="39">
        <v>155</v>
      </c>
      <c r="B333" s="39">
        <v>185</v>
      </c>
      <c r="C333" s="39">
        <v>321</v>
      </c>
      <c r="D333" s="39">
        <v>30</v>
      </c>
      <c r="E333" s="39">
        <v>300</v>
      </c>
      <c r="F333" s="19">
        <v>0.25</v>
      </c>
      <c r="G333" s="45">
        <v>1.37</v>
      </c>
      <c r="H333" s="45">
        <v>1.37</v>
      </c>
      <c r="I333" s="45">
        <v>955</v>
      </c>
      <c r="J333" s="19">
        <v>5</v>
      </c>
      <c r="K333" s="19" t="s">
        <v>14</v>
      </c>
      <c r="L333" s="43"/>
      <c r="M333" s="41">
        <v>1.63719587</v>
      </c>
      <c r="N333" s="39">
        <v>3.5150717810000001E-4</v>
      </c>
      <c r="O333" s="39">
        <v>1.352669871</v>
      </c>
      <c r="P333" s="39">
        <v>3.7649431230000002E-2</v>
      </c>
      <c r="Q333" s="39">
        <v>8.7797701509999992</v>
      </c>
      <c r="R333" s="39">
        <v>1.5732462060000001</v>
      </c>
      <c r="S333" s="39">
        <v>7.1458924550000003</v>
      </c>
    </row>
    <row r="334" spans="1:20" hidden="1" x14ac:dyDescent="0.25">
      <c r="A334" s="39">
        <v>140</v>
      </c>
      <c r="B334" s="39">
        <v>170</v>
      </c>
      <c r="C334" s="39">
        <v>304</v>
      </c>
      <c r="D334" s="39">
        <v>30</v>
      </c>
      <c r="E334" s="39">
        <v>200</v>
      </c>
      <c r="F334" s="19">
        <v>0.25</v>
      </c>
      <c r="G334" s="45">
        <v>1.37</v>
      </c>
      <c r="H334" s="45">
        <v>1.37</v>
      </c>
      <c r="I334" s="45">
        <v>955</v>
      </c>
      <c r="J334" s="19">
        <v>5</v>
      </c>
      <c r="K334" s="19" t="s">
        <v>14</v>
      </c>
      <c r="L334" s="43"/>
      <c r="M334" s="41">
        <v>1.64078587</v>
      </c>
      <c r="N334" s="39">
        <v>2.8433932510000002E-4</v>
      </c>
      <c r="O334" s="39">
        <v>1.315468664</v>
      </c>
      <c r="P334" s="39">
        <v>3.22376734E-2</v>
      </c>
      <c r="Q334" s="39">
        <v>8.7422804109999994</v>
      </c>
      <c r="R334" s="39">
        <v>0.7064211266</v>
      </c>
      <c r="S334" s="39">
        <v>7.1450240770000004</v>
      </c>
    </row>
    <row r="335" spans="1:20" hidden="1" x14ac:dyDescent="0.25">
      <c r="A335" s="39">
        <v>140</v>
      </c>
      <c r="B335" s="39">
        <v>170</v>
      </c>
      <c r="C335" s="39">
        <v>304</v>
      </c>
      <c r="D335" s="39">
        <v>45</v>
      </c>
      <c r="E335" s="39">
        <v>250</v>
      </c>
      <c r="F335" s="19">
        <v>0.25</v>
      </c>
      <c r="G335" s="45">
        <v>1.37</v>
      </c>
      <c r="H335" s="45">
        <v>1.37</v>
      </c>
      <c r="I335" s="45">
        <v>955</v>
      </c>
      <c r="J335" s="19">
        <v>5</v>
      </c>
      <c r="K335" s="19" t="s">
        <v>14</v>
      </c>
      <c r="L335" s="43"/>
      <c r="M335" s="41">
        <v>1.64078587</v>
      </c>
      <c r="N335" s="39">
        <v>2.8433932510000002E-4</v>
      </c>
      <c r="O335" s="39">
        <v>1.3963947459999999</v>
      </c>
      <c r="P335" s="39">
        <v>0</v>
      </c>
      <c r="Q335" s="39">
        <v>10.54457757</v>
      </c>
      <c r="R335" s="39">
        <v>0.967919643</v>
      </c>
      <c r="S335" s="39">
        <v>7.1388091300000003</v>
      </c>
    </row>
    <row r="336" spans="1:20" hidden="1" x14ac:dyDescent="0.25">
      <c r="A336" s="39">
        <v>120</v>
      </c>
      <c r="B336" s="39">
        <v>147.5</v>
      </c>
      <c r="C336" s="39">
        <v>237</v>
      </c>
      <c r="D336" s="39">
        <v>15</v>
      </c>
      <c r="E336" s="39">
        <v>300</v>
      </c>
      <c r="F336" s="19">
        <v>0.25</v>
      </c>
      <c r="G336" s="45">
        <v>1.37</v>
      </c>
      <c r="H336" s="45">
        <v>1.37</v>
      </c>
      <c r="I336" s="45">
        <v>955</v>
      </c>
      <c r="J336" s="19">
        <v>5</v>
      </c>
      <c r="K336" s="19" t="s">
        <v>14</v>
      </c>
      <c r="L336" s="43"/>
      <c r="M336" s="41">
        <v>1.411479565</v>
      </c>
      <c r="N336" s="39">
        <v>3.465920869E-4</v>
      </c>
      <c r="O336" s="39">
        <v>1.0781758299999999</v>
      </c>
      <c r="P336" s="39">
        <v>0.1043625306</v>
      </c>
      <c r="Q336" s="39">
        <v>8.7966747870000006</v>
      </c>
      <c r="R336" s="39">
        <v>5.7617446990000003</v>
      </c>
      <c r="S336" s="39">
        <v>7.1368648370000001</v>
      </c>
    </row>
    <row r="337" spans="1:19" hidden="1" x14ac:dyDescent="0.25">
      <c r="A337" s="39">
        <v>170</v>
      </c>
      <c r="B337" s="39">
        <v>205</v>
      </c>
      <c r="C337" s="39">
        <v>352</v>
      </c>
      <c r="D337" s="39">
        <v>70</v>
      </c>
      <c r="E337" s="39">
        <v>250</v>
      </c>
      <c r="F337" s="19">
        <v>0.25</v>
      </c>
      <c r="G337" s="45">
        <v>1.37</v>
      </c>
      <c r="H337" s="45">
        <v>1.37</v>
      </c>
      <c r="I337" s="45">
        <v>955</v>
      </c>
      <c r="J337" s="19">
        <v>5</v>
      </c>
      <c r="K337" s="19" t="s">
        <v>14</v>
      </c>
      <c r="L337" s="43"/>
      <c r="M337" s="41">
        <v>1.5824708700000001</v>
      </c>
      <c r="N337" s="39">
        <v>3.0131163859999999E-4</v>
      </c>
      <c r="O337" s="39">
        <v>1.346827336</v>
      </c>
      <c r="P337" s="39">
        <v>0</v>
      </c>
      <c r="Q337" s="39">
        <v>11.41397121</v>
      </c>
      <c r="R337" s="39">
        <v>0.64986885179999998</v>
      </c>
      <c r="S337" s="39">
        <v>7.13409242</v>
      </c>
    </row>
    <row r="338" spans="1:19" hidden="1" x14ac:dyDescent="0.25">
      <c r="A338" s="39">
        <v>155</v>
      </c>
      <c r="B338" s="39">
        <v>185</v>
      </c>
      <c r="C338" s="39">
        <v>321</v>
      </c>
      <c r="D338" s="39">
        <v>55</v>
      </c>
      <c r="E338" s="39">
        <v>300</v>
      </c>
      <c r="F338" s="19">
        <v>0.25</v>
      </c>
      <c r="G338" s="45">
        <v>1.37</v>
      </c>
      <c r="H338" s="45">
        <v>1.37</v>
      </c>
      <c r="I338" s="45">
        <v>955</v>
      </c>
      <c r="J338" s="19">
        <v>5</v>
      </c>
      <c r="K338" s="19" t="s">
        <v>14</v>
      </c>
      <c r="L338" s="43"/>
      <c r="M338" s="41">
        <v>1.63719587</v>
      </c>
      <c r="N338" s="39">
        <v>3.5150717810000001E-4</v>
      </c>
      <c r="O338" s="39">
        <v>1.432069713</v>
      </c>
      <c r="P338" s="39">
        <v>0</v>
      </c>
      <c r="Q338" s="39">
        <v>11.19992828</v>
      </c>
      <c r="R338" s="39">
        <v>1.1131412270000001</v>
      </c>
      <c r="S338" s="39">
        <v>7.134084197</v>
      </c>
    </row>
    <row r="339" spans="1:19" hidden="1" x14ac:dyDescent="0.25">
      <c r="A339" s="39">
        <v>155</v>
      </c>
      <c r="B339" s="39">
        <v>185</v>
      </c>
      <c r="C339" s="39">
        <v>297</v>
      </c>
      <c r="D339" s="39">
        <v>25</v>
      </c>
      <c r="E339" s="39">
        <v>200</v>
      </c>
      <c r="F339" s="19">
        <v>0.25</v>
      </c>
      <c r="G339" s="40">
        <v>1.26</v>
      </c>
      <c r="H339" s="40">
        <v>1.26</v>
      </c>
      <c r="I339" s="40">
        <v>955</v>
      </c>
      <c r="J339" s="19">
        <v>5</v>
      </c>
      <c r="K339" s="19" t="s">
        <v>14</v>
      </c>
      <c r="L339" s="43"/>
      <c r="M339" s="41">
        <v>1.348687609</v>
      </c>
      <c r="N339" s="39">
        <v>3.5169113879999998E-4</v>
      </c>
      <c r="O339" s="39">
        <v>1.0213675840000001</v>
      </c>
      <c r="P339" s="39">
        <v>0</v>
      </c>
      <c r="Q339" s="39">
        <v>8.7719684499999993</v>
      </c>
      <c r="R339" s="39">
        <v>0.32259211459999998</v>
      </c>
      <c r="S339" s="39">
        <v>7.1188691740000003</v>
      </c>
    </row>
    <row r="340" spans="1:19" hidden="1" x14ac:dyDescent="0.25">
      <c r="A340" s="39">
        <v>120</v>
      </c>
      <c r="B340" s="39">
        <v>147.5</v>
      </c>
      <c r="C340" s="39">
        <v>267</v>
      </c>
      <c r="D340" s="39">
        <v>55</v>
      </c>
      <c r="E340" s="39">
        <v>200</v>
      </c>
      <c r="F340" s="19">
        <v>0.25</v>
      </c>
      <c r="G340" s="45">
        <v>1.37</v>
      </c>
      <c r="H340" s="45">
        <v>1.37</v>
      </c>
      <c r="I340" s="45">
        <v>955</v>
      </c>
      <c r="J340" s="19">
        <v>5</v>
      </c>
      <c r="K340" s="19" t="s">
        <v>14</v>
      </c>
      <c r="L340" s="43"/>
      <c r="M340" s="41">
        <v>1.6382754349999999</v>
      </c>
      <c r="N340" s="39">
        <v>3.0242704239999998E-4</v>
      </c>
      <c r="O340" s="39">
        <v>1.435375206</v>
      </c>
      <c r="P340" s="39">
        <v>0</v>
      </c>
      <c r="Q340" s="39">
        <v>10.59457282</v>
      </c>
      <c r="R340" s="39">
        <v>0.66564535690000004</v>
      </c>
      <c r="S340" s="39">
        <v>7.1183012530000003</v>
      </c>
    </row>
    <row r="341" spans="1:19" hidden="1" x14ac:dyDescent="0.25">
      <c r="A341" s="39">
        <v>155</v>
      </c>
      <c r="B341" s="39">
        <v>185</v>
      </c>
      <c r="C341" s="39">
        <v>321</v>
      </c>
      <c r="D341" s="39">
        <v>45</v>
      </c>
      <c r="E341" s="39">
        <v>300</v>
      </c>
      <c r="F341" s="19">
        <v>0.25</v>
      </c>
      <c r="G341" s="45">
        <v>1.37</v>
      </c>
      <c r="H341" s="45">
        <v>1.37</v>
      </c>
      <c r="I341" s="45">
        <v>955</v>
      </c>
      <c r="J341" s="19">
        <v>5</v>
      </c>
      <c r="K341" s="19" t="s">
        <v>14</v>
      </c>
      <c r="L341" s="43"/>
      <c r="M341" s="41">
        <v>1.63719587</v>
      </c>
      <c r="N341" s="39">
        <v>3.5150717810000001E-4</v>
      </c>
      <c r="O341" s="39">
        <v>1.402844424</v>
      </c>
      <c r="P341" s="39">
        <v>5.1620835249999997E-3</v>
      </c>
      <c r="Q341" s="39">
        <v>11.28391826</v>
      </c>
      <c r="R341" s="39">
        <v>1.311553134</v>
      </c>
      <c r="S341" s="39">
        <v>7.1156229619999998</v>
      </c>
    </row>
    <row r="342" spans="1:19" hidden="1" x14ac:dyDescent="0.25">
      <c r="A342" s="39">
        <v>120</v>
      </c>
      <c r="B342" s="39">
        <v>147.5</v>
      </c>
      <c r="C342" s="39">
        <v>267</v>
      </c>
      <c r="D342" s="39">
        <v>35</v>
      </c>
      <c r="E342" s="39">
        <v>300</v>
      </c>
      <c r="F342" s="19">
        <v>0.25</v>
      </c>
      <c r="G342" s="40">
        <v>1.26</v>
      </c>
      <c r="H342" s="40">
        <v>1.26</v>
      </c>
      <c r="I342" s="40">
        <v>955</v>
      </c>
      <c r="J342" s="19">
        <v>5</v>
      </c>
      <c r="K342" s="19" t="s">
        <v>14</v>
      </c>
      <c r="L342" s="43"/>
      <c r="M342" s="41">
        <v>1.50413413</v>
      </c>
      <c r="N342" s="39">
        <v>3.0115028060000002E-4</v>
      </c>
      <c r="O342" s="39">
        <v>1.3141524360000001</v>
      </c>
      <c r="P342" s="39">
        <v>0</v>
      </c>
      <c r="Q342" s="39">
        <v>9.4619138930000002</v>
      </c>
      <c r="R342" s="39">
        <v>0.62099587759999997</v>
      </c>
      <c r="S342" s="39">
        <v>7.1092514610000004</v>
      </c>
    </row>
    <row r="343" spans="1:19" x14ac:dyDescent="0.25">
      <c r="A343" s="39">
        <v>155</v>
      </c>
      <c r="B343" s="39">
        <v>185</v>
      </c>
      <c r="C343" s="39">
        <v>321</v>
      </c>
      <c r="D343" s="39">
        <v>60</v>
      </c>
      <c r="E343" s="39">
        <v>250</v>
      </c>
      <c r="F343" s="19">
        <v>0.25</v>
      </c>
      <c r="G343" s="42">
        <v>1.43</v>
      </c>
      <c r="H343" s="42">
        <v>1.26</v>
      </c>
      <c r="I343" s="42">
        <v>875</v>
      </c>
      <c r="J343" s="19">
        <v>5</v>
      </c>
      <c r="K343" s="19" t="s">
        <v>14</v>
      </c>
      <c r="L343" s="43"/>
      <c r="M343" s="41">
        <v>1.7049104349999999</v>
      </c>
      <c r="N343" s="39">
        <v>2.5280168659999998E-4</v>
      </c>
      <c r="O343" s="39">
        <v>1.477787709</v>
      </c>
      <c r="P343" s="39">
        <v>6.5050577459999995E-2</v>
      </c>
      <c r="Q343" s="39">
        <v>10.99969243</v>
      </c>
      <c r="R343" s="39">
        <v>3.283090627</v>
      </c>
      <c r="S343" s="39">
        <v>7.100624743</v>
      </c>
    </row>
    <row r="344" spans="1:19" x14ac:dyDescent="0.25">
      <c r="A344" s="39">
        <v>140</v>
      </c>
      <c r="B344" s="39">
        <v>170</v>
      </c>
      <c r="C344" s="39">
        <v>304</v>
      </c>
      <c r="D344" s="39">
        <v>25</v>
      </c>
      <c r="E344" s="39">
        <v>200</v>
      </c>
      <c r="F344" s="19">
        <v>0.25</v>
      </c>
      <c r="G344" s="42">
        <v>1.43</v>
      </c>
      <c r="H344" s="42">
        <v>1.26</v>
      </c>
      <c r="I344" s="42">
        <v>875</v>
      </c>
      <c r="J344" s="19">
        <v>5</v>
      </c>
      <c r="K344" s="19" t="s">
        <v>14</v>
      </c>
      <c r="L344" s="43"/>
      <c r="M344" s="41">
        <v>1.7067943480000001</v>
      </c>
      <c r="N344" s="39">
        <v>2.1392562070000001E-4</v>
      </c>
      <c r="O344" s="39">
        <v>1.351838841</v>
      </c>
      <c r="P344" s="39">
        <v>0.1282365416</v>
      </c>
      <c r="Q344" s="39">
        <v>8.4555729369999995</v>
      </c>
      <c r="R344" s="39">
        <v>2.7317675910000001</v>
      </c>
      <c r="S344" s="39">
        <v>7.0907631100000001</v>
      </c>
    </row>
    <row r="345" spans="1:19" hidden="1" x14ac:dyDescent="0.25">
      <c r="A345" s="39">
        <v>155</v>
      </c>
      <c r="B345" s="39">
        <v>185</v>
      </c>
      <c r="C345" s="39">
        <v>297</v>
      </c>
      <c r="D345" s="39">
        <v>20</v>
      </c>
      <c r="E345" s="39">
        <v>200</v>
      </c>
      <c r="F345" s="19">
        <v>0.25</v>
      </c>
      <c r="G345" s="45">
        <v>1.37</v>
      </c>
      <c r="H345" s="45">
        <v>1.37</v>
      </c>
      <c r="I345" s="45">
        <v>955</v>
      </c>
      <c r="J345" s="19">
        <v>5</v>
      </c>
      <c r="K345" s="19" t="s">
        <v>14</v>
      </c>
      <c r="L345" s="43"/>
      <c r="M345" s="41">
        <v>1.466644348</v>
      </c>
      <c r="N345" s="39">
        <v>3.6897255249999998E-4</v>
      </c>
      <c r="O345" s="39">
        <v>1.0835273560000001</v>
      </c>
      <c r="P345" s="39">
        <v>4.6380880610000001E-2</v>
      </c>
      <c r="Q345" s="39">
        <v>8.4569197480000007</v>
      </c>
      <c r="R345" s="39">
        <v>1.165801654</v>
      </c>
      <c r="S345" s="39">
        <v>7.0882601650000003</v>
      </c>
    </row>
    <row r="346" spans="1:19" hidden="1" x14ac:dyDescent="0.25">
      <c r="A346" s="39">
        <v>170</v>
      </c>
      <c r="B346" s="39">
        <v>205</v>
      </c>
      <c r="C346" s="39">
        <v>352</v>
      </c>
      <c r="D346" s="39">
        <v>45</v>
      </c>
      <c r="E346" s="39">
        <v>200</v>
      </c>
      <c r="F346" s="19">
        <v>0.25</v>
      </c>
      <c r="G346" s="45">
        <v>1.37</v>
      </c>
      <c r="H346" s="45">
        <v>1.37</v>
      </c>
      <c r="I346" s="45">
        <v>955</v>
      </c>
      <c r="J346" s="19">
        <v>5</v>
      </c>
      <c r="K346" s="19" t="s">
        <v>14</v>
      </c>
      <c r="L346" s="43"/>
      <c r="M346" s="41">
        <v>1.5824708700000001</v>
      </c>
      <c r="N346" s="39">
        <v>3.0131163859999999E-4</v>
      </c>
      <c r="O346" s="39">
        <v>1.2419346600000001</v>
      </c>
      <c r="P346" s="39">
        <v>7.6040773829999997E-3</v>
      </c>
      <c r="Q346" s="39">
        <v>10.491566219999999</v>
      </c>
      <c r="R346" s="39">
        <v>0.40571309960000002</v>
      </c>
      <c r="S346" s="39">
        <v>7.0871010429999997</v>
      </c>
    </row>
    <row r="347" spans="1:19" hidden="1" x14ac:dyDescent="0.25">
      <c r="A347" s="39">
        <v>170</v>
      </c>
      <c r="B347" s="39">
        <v>205</v>
      </c>
      <c r="C347" s="39">
        <v>352</v>
      </c>
      <c r="D347" s="39">
        <v>55</v>
      </c>
      <c r="E347" s="39">
        <v>200</v>
      </c>
      <c r="F347" s="19">
        <v>0.25</v>
      </c>
      <c r="G347" s="40">
        <v>1.26</v>
      </c>
      <c r="H347" s="40">
        <v>1.26</v>
      </c>
      <c r="I347" s="40">
        <v>955</v>
      </c>
      <c r="J347" s="19">
        <v>5</v>
      </c>
      <c r="K347" s="19" t="s">
        <v>14</v>
      </c>
      <c r="L347" s="43"/>
      <c r="M347" s="41">
        <v>1.454791304</v>
      </c>
      <c r="N347" s="39">
        <v>2.938474358E-4</v>
      </c>
      <c r="O347" s="39">
        <v>1.1755260460000001</v>
      </c>
      <c r="P347" s="39">
        <v>0</v>
      </c>
      <c r="Q347" s="39">
        <v>10.124005909999999</v>
      </c>
      <c r="R347" s="39">
        <v>0.12800681750000001</v>
      </c>
      <c r="S347" s="39">
        <v>7.0864707889999998</v>
      </c>
    </row>
    <row r="348" spans="1:19" hidden="1" x14ac:dyDescent="0.25">
      <c r="A348" s="39">
        <v>170</v>
      </c>
      <c r="B348" s="39">
        <v>205</v>
      </c>
      <c r="C348" s="39">
        <v>352</v>
      </c>
      <c r="D348" s="39">
        <v>35</v>
      </c>
      <c r="E348" s="39">
        <v>200</v>
      </c>
      <c r="F348" s="19">
        <v>0.25</v>
      </c>
      <c r="G348" s="45">
        <v>1.37</v>
      </c>
      <c r="H348" s="45">
        <v>1.37</v>
      </c>
      <c r="I348" s="45">
        <v>955</v>
      </c>
      <c r="J348" s="19">
        <v>5</v>
      </c>
      <c r="K348" s="19" t="s">
        <v>14</v>
      </c>
      <c r="L348" s="43"/>
      <c r="M348" s="41">
        <v>1.5824708700000001</v>
      </c>
      <c r="N348" s="39">
        <v>3.0131163859999999E-4</v>
      </c>
      <c r="O348" s="39">
        <v>1.2163434289999999</v>
      </c>
      <c r="P348" s="39">
        <v>1.172392213E-2</v>
      </c>
      <c r="Q348" s="39">
        <v>9.2614656719999999</v>
      </c>
      <c r="R348" s="39">
        <v>0.45099050670000002</v>
      </c>
      <c r="S348" s="39">
        <v>7.0760868380000002</v>
      </c>
    </row>
    <row r="349" spans="1:19" x14ac:dyDescent="0.25">
      <c r="A349" s="39">
        <v>155</v>
      </c>
      <c r="B349" s="39">
        <v>185</v>
      </c>
      <c r="C349" s="39">
        <v>321</v>
      </c>
      <c r="D349" s="39">
        <v>40</v>
      </c>
      <c r="E349" s="39">
        <v>200</v>
      </c>
      <c r="F349" s="19">
        <v>0.25</v>
      </c>
      <c r="G349" s="42">
        <v>1.43</v>
      </c>
      <c r="H349" s="42">
        <v>1.26</v>
      </c>
      <c r="I349" s="42">
        <v>875</v>
      </c>
      <c r="J349" s="19">
        <v>5</v>
      </c>
      <c r="K349" s="19" t="s">
        <v>14</v>
      </c>
      <c r="L349" s="43"/>
      <c r="M349" s="41">
        <v>1.705439565</v>
      </c>
      <c r="N349" s="39">
        <v>2.5127580999999998E-4</v>
      </c>
      <c r="O349" s="39">
        <v>1.382483125</v>
      </c>
      <c r="P349" s="39">
        <v>6.3211226029999998E-2</v>
      </c>
      <c r="Q349" s="39">
        <v>10.359820190000001</v>
      </c>
      <c r="R349" s="39">
        <v>1.8433248310000001</v>
      </c>
      <c r="S349" s="39">
        <v>7.0755351429999997</v>
      </c>
    </row>
    <row r="350" spans="1:19" hidden="1" x14ac:dyDescent="0.25">
      <c r="A350" s="39">
        <v>120</v>
      </c>
      <c r="B350" s="39">
        <v>147.5</v>
      </c>
      <c r="C350" s="39">
        <v>267</v>
      </c>
      <c r="D350" s="39">
        <v>25</v>
      </c>
      <c r="E350" s="39">
        <v>250</v>
      </c>
      <c r="F350" s="19">
        <v>0.25</v>
      </c>
      <c r="G350" s="40">
        <v>1.26</v>
      </c>
      <c r="H350" s="40">
        <v>1.26</v>
      </c>
      <c r="I350" s="40">
        <v>955</v>
      </c>
      <c r="J350" s="19">
        <v>5</v>
      </c>
      <c r="K350" s="19" t="s">
        <v>14</v>
      </c>
      <c r="L350" s="43"/>
      <c r="M350" s="41">
        <v>1.50413413</v>
      </c>
      <c r="N350" s="39">
        <v>3.0115028060000002E-4</v>
      </c>
      <c r="O350" s="39">
        <v>1.2649436949999999</v>
      </c>
      <c r="P350" s="39">
        <v>1.262475354E-2</v>
      </c>
      <c r="Q350" s="39">
        <v>8.3087132480000001</v>
      </c>
      <c r="R350" s="39">
        <v>0.49504488029999999</v>
      </c>
      <c r="S350" s="39">
        <v>7.0736469299999998</v>
      </c>
    </row>
    <row r="351" spans="1:19" x14ac:dyDescent="0.25">
      <c r="A351" s="39">
        <v>170</v>
      </c>
      <c r="B351" s="39">
        <v>205</v>
      </c>
      <c r="C351" s="39">
        <v>352</v>
      </c>
      <c r="D351" s="39">
        <v>25</v>
      </c>
      <c r="E351" s="39">
        <v>300</v>
      </c>
      <c r="F351" s="19">
        <v>0.25</v>
      </c>
      <c r="G351" s="42">
        <v>1.43</v>
      </c>
      <c r="H351" s="42">
        <v>1.26</v>
      </c>
      <c r="I351" s="42">
        <v>875</v>
      </c>
      <c r="J351" s="19">
        <v>5</v>
      </c>
      <c r="K351" s="19" t="s">
        <v>14</v>
      </c>
      <c r="L351" s="43"/>
      <c r="M351" s="41">
        <v>1.649941739</v>
      </c>
      <c r="N351" s="39">
        <v>2.081262236E-4</v>
      </c>
      <c r="O351" s="39">
        <v>1.298676733</v>
      </c>
      <c r="P351" s="39">
        <v>0.29119605110000002</v>
      </c>
      <c r="Q351" s="39">
        <v>8.3597948770000006</v>
      </c>
      <c r="R351" s="39">
        <v>8.1432456989999995</v>
      </c>
      <c r="S351" s="39">
        <v>7.0727478899999996</v>
      </c>
    </row>
    <row r="352" spans="1:19" hidden="1" x14ac:dyDescent="0.25">
      <c r="A352" s="39">
        <v>120</v>
      </c>
      <c r="B352" s="39">
        <v>147.5</v>
      </c>
      <c r="C352" s="39">
        <v>237</v>
      </c>
      <c r="D352" s="39">
        <v>15</v>
      </c>
      <c r="E352" s="39">
        <v>200</v>
      </c>
      <c r="F352" s="19">
        <v>0.25</v>
      </c>
      <c r="G352" s="45">
        <v>1.37</v>
      </c>
      <c r="H352" s="45">
        <v>1.37</v>
      </c>
      <c r="I352" s="45">
        <v>955</v>
      </c>
      <c r="J352" s="19">
        <v>5</v>
      </c>
      <c r="K352" s="19" t="s">
        <v>14</v>
      </c>
      <c r="L352" s="43"/>
      <c r="M352" s="41">
        <v>1.411479565</v>
      </c>
      <c r="N352" s="39">
        <v>3.465920869E-4</v>
      </c>
      <c r="O352" s="39">
        <v>1.081610892</v>
      </c>
      <c r="P352" s="39">
        <v>4.8720474479999998E-2</v>
      </c>
      <c r="Q352" s="39">
        <v>8.0521755210000006</v>
      </c>
      <c r="R352" s="39">
        <v>2.0898133940000001</v>
      </c>
      <c r="S352" s="39">
        <v>7.0608136200000002</v>
      </c>
    </row>
    <row r="353" spans="1:21" hidden="1" x14ac:dyDescent="0.25">
      <c r="A353" s="39">
        <v>120</v>
      </c>
      <c r="B353" s="39">
        <v>147.5</v>
      </c>
      <c r="C353" s="39">
        <v>237</v>
      </c>
      <c r="D353" s="39">
        <v>50</v>
      </c>
      <c r="E353" s="39">
        <v>300</v>
      </c>
      <c r="F353" s="19">
        <v>0.25</v>
      </c>
      <c r="G353" s="40">
        <v>1.26</v>
      </c>
      <c r="H353" s="40">
        <v>1.26</v>
      </c>
      <c r="I353" s="40">
        <v>955</v>
      </c>
      <c r="J353" s="19">
        <v>5</v>
      </c>
      <c r="K353" s="19" t="s">
        <v>14</v>
      </c>
      <c r="L353" s="43"/>
      <c r="M353" s="41">
        <v>1.2962889129999999</v>
      </c>
      <c r="N353" s="39">
        <v>3.3980144279999999E-4</v>
      </c>
      <c r="O353" s="39">
        <v>1.160087512</v>
      </c>
      <c r="P353" s="39">
        <v>0</v>
      </c>
      <c r="Q353" s="39">
        <v>11.392786340000001</v>
      </c>
      <c r="R353" s="39">
        <v>0.74319768929999996</v>
      </c>
      <c r="S353" s="39">
        <v>7.043635976</v>
      </c>
    </row>
    <row r="354" spans="1:21" x14ac:dyDescent="0.25">
      <c r="A354" s="39">
        <v>155</v>
      </c>
      <c r="B354" s="39">
        <v>185</v>
      </c>
      <c r="C354" s="39">
        <v>297</v>
      </c>
      <c r="D354" s="39">
        <v>20</v>
      </c>
      <c r="E354" s="39">
        <v>200</v>
      </c>
      <c r="F354" s="19">
        <v>0.25</v>
      </c>
      <c r="G354" s="42">
        <v>1.43</v>
      </c>
      <c r="H354" s="42">
        <v>1.26</v>
      </c>
      <c r="I354" s="42">
        <v>875</v>
      </c>
      <c r="J354" s="19">
        <v>5</v>
      </c>
      <c r="K354" s="19" t="s">
        <v>14</v>
      </c>
      <c r="L354" s="43"/>
      <c r="M354" s="41">
        <v>1.542439348</v>
      </c>
      <c r="N354" s="39">
        <v>2.3434304939999999E-4</v>
      </c>
      <c r="O354" s="39">
        <v>1.165368368</v>
      </c>
      <c r="P354" s="39">
        <v>0.1969506959</v>
      </c>
      <c r="Q354" s="39">
        <v>8.4529769689999998</v>
      </c>
      <c r="R354" s="39">
        <v>4.9852813229999997</v>
      </c>
      <c r="S354" s="39">
        <v>7.0284140329999998</v>
      </c>
    </row>
    <row r="355" spans="1:21" x14ac:dyDescent="0.25">
      <c r="A355" s="39">
        <v>120</v>
      </c>
      <c r="B355" s="39">
        <v>147.5</v>
      </c>
      <c r="C355" s="39">
        <v>237</v>
      </c>
      <c r="D355" s="39">
        <v>15</v>
      </c>
      <c r="E355" s="39">
        <v>200</v>
      </c>
      <c r="F355" s="19">
        <v>0.25</v>
      </c>
      <c r="G355" s="42">
        <v>1.43</v>
      </c>
      <c r="H355" s="42">
        <v>1.26</v>
      </c>
      <c r="I355" s="42">
        <v>875</v>
      </c>
      <c r="J355" s="19">
        <v>5</v>
      </c>
      <c r="K355" s="19" t="s">
        <v>14</v>
      </c>
      <c r="L355" s="43"/>
      <c r="M355" s="41">
        <v>1.4813173909999999</v>
      </c>
      <c r="N355" s="39">
        <v>2.4154832509999999E-4</v>
      </c>
      <c r="O355" s="39">
        <v>1.1545943540000001</v>
      </c>
      <c r="P355" s="39">
        <v>0.36260245940000002</v>
      </c>
      <c r="Q355" s="39">
        <v>8.323545288</v>
      </c>
      <c r="R355" s="39">
        <v>10.72930813</v>
      </c>
      <c r="S355" s="39">
        <v>7.025125064</v>
      </c>
      <c r="T355" s="1">
        <f>((C355+D355)^2-C355^2)*S355</f>
        <v>51529.29234444</v>
      </c>
      <c r="U355" s="1">
        <f>T355*E354</f>
        <v>10305858.468888</v>
      </c>
    </row>
    <row r="356" spans="1:21" hidden="1" x14ac:dyDescent="0.25">
      <c r="A356" s="39">
        <v>155</v>
      </c>
      <c r="B356" s="39">
        <v>185</v>
      </c>
      <c r="C356" s="39">
        <v>321</v>
      </c>
      <c r="D356" s="39">
        <v>55</v>
      </c>
      <c r="E356" s="39">
        <v>200</v>
      </c>
      <c r="F356" s="19">
        <v>0.25</v>
      </c>
      <c r="G356" s="45">
        <v>1.37</v>
      </c>
      <c r="H356" s="45">
        <v>1.37</v>
      </c>
      <c r="I356" s="45">
        <v>955</v>
      </c>
      <c r="J356" s="19">
        <v>5</v>
      </c>
      <c r="K356" s="19" t="s">
        <v>14</v>
      </c>
      <c r="L356" s="43"/>
      <c r="M356" s="41">
        <v>1.63719587</v>
      </c>
      <c r="N356" s="39">
        <v>3.5150717810000001E-4</v>
      </c>
      <c r="O356" s="39">
        <v>1.3681163940000001</v>
      </c>
      <c r="P356" s="39">
        <v>0</v>
      </c>
      <c r="Q356" s="39">
        <v>10.305414150000001</v>
      </c>
      <c r="R356" s="39">
        <v>0.28343235360000002</v>
      </c>
      <c r="S356" s="39">
        <v>7.0248035959999999</v>
      </c>
    </row>
    <row r="357" spans="1:21" hidden="1" x14ac:dyDescent="0.25">
      <c r="A357" s="39">
        <v>120</v>
      </c>
      <c r="B357" s="39">
        <v>147.5</v>
      </c>
      <c r="C357" s="39">
        <v>302</v>
      </c>
      <c r="D357" s="39">
        <v>30</v>
      </c>
      <c r="E357" s="39">
        <v>300</v>
      </c>
      <c r="F357" s="19">
        <v>0.25</v>
      </c>
      <c r="G357" s="45">
        <v>1.37</v>
      </c>
      <c r="H357" s="45">
        <v>1.37</v>
      </c>
      <c r="I357" s="45">
        <v>955</v>
      </c>
      <c r="J357" s="19">
        <v>5</v>
      </c>
      <c r="K357" s="19" t="s">
        <v>14</v>
      </c>
      <c r="L357" s="43"/>
      <c r="M357" s="41">
        <v>1.860728913</v>
      </c>
      <c r="N357" s="39">
        <v>2.7278916329999999E-4</v>
      </c>
      <c r="O357" s="39">
        <v>1.612121846</v>
      </c>
      <c r="P357" s="39">
        <v>7.1124044849999998E-2</v>
      </c>
      <c r="Q357" s="39">
        <v>8.1937712190000003</v>
      </c>
      <c r="R357" s="39">
        <v>2.0566399959999999</v>
      </c>
      <c r="S357" s="39">
        <v>7.0247533229999997</v>
      </c>
    </row>
    <row r="358" spans="1:21" x14ac:dyDescent="0.25">
      <c r="A358" s="39">
        <v>140</v>
      </c>
      <c r="B358" s="39">
        <v>170</v>
      </c>
      <c r="C358" s="39">
        <v>304</v>
      </c>
      <c r="D358" s="39">
        <v>45</v>
      </c>
      <c r="E358" s="39">
        <v>250</v>
      </c>
      <c r="F358" s="19">
        <v>0.25</v>
      </c>
      <c r="G358" s="42">
        <v>1.43</v>
      </c>
      <c r="H358" s="42">
        <v>1.26</v>
      </c>
      <c r="I358" s="42">
        <v>875</v>
      </c>
      <c r="J358" s="19">
        <v>5</v>
      </c>
      <c r="K358" s="19" t="s">
        <v>14</v>
      </c>
      <c r="L358" s="43"/>
      <c r="M358" s="41">
        <v>1.713322174</v>
      </c>
      <c r="N358" s="39">
        <v>2.0495619019999999E-4</v>
      </c>
      <c r="O358" s="39">
        <v>1.4651340530000001</v>
      </c>
      <c r="P358" s="39">
        <v>0.1222122584</v>
      </c>
      <c r="Q358" s="39">
        <v>10.96075284</v>
      </c>
      <c r="R358" s="39">
        <v>4.2213805119999996</v>
      </c>
      <c r="S358" s="39">
        <v>7.0216040069999996</v>
      </c>
    </row>
    <row r="359" spans="1:21" x14ac:dyDescent="0.25">
      <c r="A359" s="39">
        <v>140</v>
      </c>
      <c r="B359" s="39">
        <v>170</v>
      </c>
      <c r="C359" s="39">
        <v>304</v>
      </c>
      <c r="D359" s="39">
        <v>50</v>
      </c>
      <c r="E359" s="39">
        <v>250</v>
      </c>
      <c r="F359" s="19">
        <v>0.25</v>
      </c>
      <c r="G359" s="42">
        <v>1.43</v>
      </c>
      <c r="H359" s="42">
        <v>1.26</v>
      </c>
      <c r="I359" s="42">
        <v>875</v>
      </c>
      <c r="J359" s="19">
        <v>5</v>
      </c>
      <c r="K359" s="19" t="s">
        <v>14</v>
      </c>
      <c r="L359" s="43"/>
      <c r="M359" s="41">
        <v>1.713322174</v>
      </c>
      <c r="N359" s="39">
        <v>2.0495619019999999E-4</v>
      </c>
      <c r="O359" s="39">
        <v>1.479335383</v>
      </c>
      <c r="P359" s="39">
        <v>0.13042108290000001</v>
      </c>
      <c r="Q359" s="39">
        <v>10.925165700000001</v>
      </c>
      <c r="R359" s="39">
        <v>3.9866532330000002</v>
      </c>
      <c r="S359" s="39">
        <v>7.021474542</v>
      </c>
    </row>
    <row r="360" spans="1:21" x14ac:dyDescent="0.25">
      <c r="A360" s="39">
        <v>155</v>
      </c>
      <c r="B360" s="39">
        <v>185</v>
      </c>
      <c r="C360" s="39">
        <v>297</v>
      </c>
      <c r="D360" s="39">
        <v>70</v>
      </c>
      <c r="E360" s="39">
        <v>300</v>
      </c>
      <c r="F360" s="19">
        <v>0.25</v>
      </c>
      <c r="G360" s="42">
        <v>1.43</v>
      </c>
      <c r="H360" s="42">
        <v>1.26</v>
      </c>
      <c r="I360" s="42">
        <v>875</v>
      </c>
      <c r="J360" s="19">
        <v>5</v>
      </c>
      <c r="K360" s="19" t="s">
        <v>14</v>
      </c>
      <c r="L360" s="43"/>
      <c r="M360" s="41">
        <v>1.53010413</v>
      </c>
      <c r="N360" s="39">
        <v>2.6220895149999999E-4</v>
      </c>
      <c r="O360" s="39">
        <v>1.3457880719999999</v>
      </c>
      <c r="P360" s="39">
        <v>4.8586136070000001E-2</v>
      </c>
      <c r="Q360" s="39">
        <v>13.545801920000001</v>
      </c>
      <c r="R360" s="39">
        <v>7.2297821459999998</v>
      </c>
      <c r="S360" s="39">
        <v>7.0206544480000002</v>
      </c>
    </row>
    <row r="361" spans="1:21" hidden="1" x14ac:dyDescent="0.25">
      <c r="A361" s="39">
        <v>140</v>
      </c>
      <c r="B361" s="39">
        <v>170</v>
      </c>
      <c r="C361" s="39">
        <v>304</v>
      </c>
      <c r="D361" s="39">
        <v>30</v>
      </c>
      <c r="E361" s="39">
        <v>250</v>
      </c>
      <c r="F361" s="19">
        <v>0.25</v>
      </c>
      <c r="G361" s="40">
        <v>1.26</v>
      </c>
      <c r="H361" s="40">
        <v>1.26</v>
      </c>
      <c r="I361" s="40">
        <v>955</v>
      </c>
      <c r="J361" s="19">
        <v>5</v>
      </c>
      <c r="K361" s="19" t="s">
        <v>14</v>
      </c>
      <c r="L361" s="43"/>
      <c r="M361" s="41">
        <v>1.5052728259999999</v>
      </c>
      <c r="N361" s="39">
        <v>2.8444369079999999E-4</v>
      </c>
      <c r="O361" s="39">
        <v>1.2421736640000001</v>
      </c>
      <c r="P361" s="39">
        <v>0</v>
      </c>
      <c r="Q361" s="39">
        <v>8.9662691310000007</v>
      </c>
      <c r="R361" s="39">
        <v>0.32395383589999999</v>
      </c>
      <c r="S361" s="39">
        <v>7.019248545</v>
      </c>
    </row>
    <row r="362" spans="1:21" hidden="1" x14ac:dyDescent="0.25">
      <c r="A362" s="39">
        <v>120</v>
      </c>
      <c r="B362" s="39">
        <v>147.5</v>
      </c>
      <c r="C362" s="39">
        <v>267</v>
      </c>
      <c r="D362" s="39">
        <v>50</v>
      </c>
      <c r="E362" s="39">
        <v>250</v>
      </c>
      <c r="F362" s="19">
        <v>0.25</v>
      </c>
      <c r="G362" s="40">
        <v>1.26</v>
      </c>
      <c r="H362" s="40">
        <v>1.26</v>
      </c>
      <c r="I362" s="40">
        <v>955</v>
      </c>
      <c r="J362" s="19">
        <v>5</v>
      </c>
      <c r="K362" s="19" t="s">
        <v>14</v>
      </c>
      <c r="L362" s="43"/>
      <c r="M362" s="41">
        <v>1.50413413</v>
      </c>
      <c r="N362" s="39">
        <v>3.0115028060000002E-4</v>
      </c>
      <c r="O362" s="39">
        <v>1.3483921249999999</v>
      </c>
      <c r="P362" s="39">
        <v>0</v>
      </c>
      <c r="Q362" s="39">
        <v>10.01619795</v>
      </c>
      <c r="R362" s="39">
        <v>0.36687928219999999</v>
      </c>
      <c r="S362" s="39">
        <v>7.0056220500000004</v>
      </c>
    </row>
    <row r="363" spans="1:21" hidden="1" x14ac:dyDescent="0.25">
      <c r="A363" s="39">
        <v>140</v>
      </c>
      <c r="B363" s="39">
        <v>170</v>
      </c>
      <c r="C363" s="39">
        <v>304</v>
      </c>
      <c r="D363" s="39">
        <v>60</v>
      </c>
      <c r="E363" s="39">
        <v>200</v>
      </c>
      <c r="F363" s="19">
        <v>0.25</v>
      </c>
      <c r="G363" s="45">
        <v>1.37</v>
      </c>
      <c r="H363" s="45">
        <v>1.37</v>
      </c>
      <c r="I363" s="45">
        <v>955</v>
      </c>
      <c r="J363" s="19">
        <v>5</v>
      </c>
      <c r="K363" s="19" t="s">
        <v>14</v>
      </c>
      <c r="L363" s="43"/>
      <c r="M363" s="41">
        <v>1.64078587</v>
      </c>
      <c r="N363" s="39">
        <v>2.8433932510000002E-4</v>
      </c>
      <c r="O363" s="39">
        <v>1.3947353730000001</v>
      </c>
      <c r="P363" s="39">
        <v>0</v>
      </c>
      <c r="Q363" s="39">
        <v>10.872088400000001</v>
      </c>
      <c r="R363" s="39">
        <v>0.45218820230000001</v>
      </c>
      <c r="S363" s="39">
        <v>6.9981583030000003</v>
      </c>
    </row>
    <row r="364" spans="1:21" hidden="1" x14ac:dyDescent="0.25">
      <c r="A364" s="39">
        <v>140</v>
      </c>
      <c r="B364" s="39">
        <v>170</v>
      </c>
      <c r="C364" s="39">
        <v>304</v>
      </c>
      <c r="D364" s="39">
        <v>30</v>
      </c>
      <c r="E364" s="39">
        <v>300</v>
      </c>
      <c r="F364" s="19">
        <v>0.25</v>
      </c>
      <c r="G364" s="40">
        <v>1.26</v>
      </c>
      <c r="H364" s="40">
        <v>1.26</v>
      </c>
      <c r="I364" s="40">
        <v>955</v>
      </c>
      <c r="J364" s="19">
        <v>5</v>
      </c>
      <c r="K364" s="19" t="s">
        <v>14</v>
      </c>
      <c r="L364" s="43"/>
      <c r="M364" s="41">
        <v>1.5052728259999999</v>
      </c>
      <c r="N364" s="39">
        <v>2.8444369079999999E-4</v>
      </c>
      <c r="O364" s="39">
        <v>1.2570971339999999</v>
      </c>
      <c r="P364" s="39">
        <v>0</v>
      </c>
      <c r="Q364" s="39">
        <v>9.0260945059999997</v>
      </c>
      <c r="R364" s="39">
        <v>0.54801409629999998</v>
      </c>
      <c r="S364" s="39">
        <v>6.9877497860000002</v>
      </c>
    </row>
    <row r="365" spans="1:21" x14ac:dyDescent="0.25">
      <c r="A365" s="39">
        <v>120</v>
      </c>
      <c r="B365" s="39">
        <v>147.5</v>
      </c>
      <c r="C365" s="39">
        <v>267</v>
      </c>
      <c r="D365" s="39">
        <v>55</v>
      </c>
      <c r="E365" s="39">
        <v>300</v>
      </c>
      <c r="F365" s="19">
        <v>0.25</v>
      </c>
      <c r="G365" s="42">
        <v>1.43</v>
      </c>
      <c r="H365" s="42">
        <v>1.26</v>
      </c>
      <c r="I365" s="42">
        <v>875</v>
      </c>
      <c r="J365" s="19">
        <v>5</v>
      </c>
      <c r="K365" s="19" t="s">
        <v>14</v>
      </c>
      <c r="L365" s="43"/>
      <c r="M365" s="41">
        <v>1.7034484780000001</v>
      </c>
      <c r="N365" s="39">
        <v>2.4604033920000001E-4</v>
      </c>
      <c r="O365" s="39">
        <v>1.5372395889999999</v>
      </c>
      <c r="P365" s="39">
        <v>0.15449379930000001</v>
      </c>
      <c r="Q365" s="39">
        <v>12.00004508</v>
      </c>
      <c r="R365" s="39">
        <v>7.0924587319999999</v>
      </c>
      <c r="S365" s="39">
        <v>6.9822233459999996</v>
      </c>
      <c r="T365" s="1">
        <f>((C365+D365)^2-C365^2)*S365</f>
        <v>226189.12529366999</v>
      </c>
    </row>
    <row r="366" spans="1:21" hidden="1" x14ac:dyDescent="0.25">
      <c r="A366" s="39">
        <v>120</v>
      </c>
      <c r="B366" s="39">
        <v>147.5</v>
      </c>
      <c r="C366" s="39">
        <v>302</v>
      </c>
      <c r="D366" s="39">
        <v>40</v>
      </c>
      <c r="E366" s="39">
        <v>300</v>
      </c>
      <c r="F366" s="19">
        <v>0.25</v>
      </c>
      <c r="G366" s="45">
        <v>1.37</v>
      </c>
      <c r="H366" s="45">
        <v>1.37</v>
      </c>
      <c r="I366" s="45">
        <v>955</v>
      </c>
      <c r="J366" s="19">
        <v>5</v>
      </c>
      <c r="K366" s="19" t="s">
        <v>14</v>
      </c>
      <c r="L366" s="43"/>
      <c r="M366" s="41">
        <v>1.860728913</v>
      </c>
      <c r="N366" s="39">
        <v>2.7278916329999999E-4</v>
      </c>
      <c r="O366" s="39">
        <v>1.6398958610000001</v>
      </c>
      <c r="P366" s="39">
        <v>4.9176930170000001E-2</v>
      </c>
      <c r="Q366" s="39">
        <v>9.4146943010000008</v>
      </c>
      <c r="R366" s="39">
        <v>1.8703904769999999</v>
      </c>
      <c r="S366" s="39">
        <v>6.9665608800000003</v>
      </c>
    </row>
    <row r="367" spans="1:21" hidden="1" x14ac:dyDescent="0.25">
      <c r="A367" s="39">
        <v>155</v>
      </c>
      <c r="B367" s="39">
        <v>185</v>
      </c>
      <c r="C367" s="39">
        <v>297</v>
      </c>
      <c r="D367" s="39">
        <v>20</v>
      </c>
      <c r="E367" s="39">
        <v>250</v>
      </c>
      <c r="F367" s="19">
        <v>0.25</v>
      </c>
      <c r="G367" s="45">
        <v>1.37</v>
      </c>
      <c r="H367" s="45">
        <v>1.37</v>
      </c>
      <c r="I367" s="45">
        <v>955</v>
      </c>
      <c r="J367" s="19">
        <v>5</v>
      </c>
      <c r="K367" s="19" t="s">
        <v>14</v>
      </c>
      <c r="L367" s="43"/>
      <c r="M367" s="41">
        <v>1.466644348</v>
      </c>
      <c r="N367" s="39">
        <v>3.6897255249999998E-4</v>
      </c>
      <c r="O367" s="39">
        <v>1.097624873</v>
      </c>
      <c r="P367" s="39">
        <v>7.544764625E-2</v>
      </c>
      <c r="Q367" s="39">
        <v>8.3502326070000006</v>
      </c>
      <c r="R367" s="39">
        <v>1.987726721</v>
      </c>
      <c r="S367" s="39">
        <v>6.9612643370000002</v>
      </c>
    </row>
    <row r="368" spans="1:21" hidden="1" x14ac:dyDescent="0.25">
      <c r="A368" s="39">
        <v>140</v>
      </c>
      <c r="B368" s="39">
        <v>170</v>
      </c>
      <c r="C368" s="39">
        <v>304</v>
      </c>
      <c r="D368" s="39">
        <v>55</v>
      </c>
      <c r="E368" s="39">
        <v>300</v>
      </c>
      <c r="F368" s="19">
        <v>0.25</v>
      </c>
      <c r="G368" s="40">
        <v>1.26</v>
      </c>
      <c r="H368" s="40">
        <v>1.26</v>
      </c>
      <c r="I368" s="40">
        <v>955</v>
      </c>
      <c r="J368" s="19">
        <v>5</v>
      </c>
      <c r="K368" s="19" t="s">
        <v>14</v>
      </c>
      <c r="L368" s="43"/>
      <c r="M368" s="41">
        <v>1.5052728259999999</v>
      </c>
      <c r="N368" s="39">
        <v>2.8444369079999999E-4</v>
      </c>
      <c r="O368" s="39">
        <v>1.3369352269999999</v>
      </c>
      <c r="P368" s="39">
        <v>0</v>
      </c>
      <c r="Q368" s="39">
        <v>10.45135294</v>
      </c>
      <c r="R368" s="39">
        <v>0.42756549319999998</v>
      </c>
      <c r="S368" s="39">
        <v>6.9584727800000001</v>
      </c>
    </row>
    <row r="369" spans="1:19" hidden="1" x14ac:dyDescent="0.25">
      <c r="A369" s="39">
        <v>155</v>
      </c>
      <c r="B369" s="39">
        <v>185</v>
      </c>
      <c r="C369" s="39">
        <v>321</v>
      </c>
      <c r="D369" s="39">
        <v>35</v>
      </c>
      <c r="E369" s="39">
        <v>200</v>
      </c>
      <c r="F369" s="19">
        <v>0.25</v>
      </c>
      <c r="G369" s="45">
        <v>1.37</v>
      </c>
      <c r="H369" s="45">
        <v>1.37</v>
      </c>
      <c r="I369" s="45">
        <v>955</v>
      </c>
      <c r="J369" s="19">
        <v>5</v>
      </c>
      <c r="K369" s="19" t="s">
        <v>14</v>
      </c>
      <c r="L369" s="43"/>
      <c r="M369" s="41">
        <v>1.63719587</v>
      </c>
      <c r="N369" s="39">
        <v>3.5150717810000001E-4</v>
      </c>
      <c r="O369" s="39">
        <v>1.316408343</v>
      </c>
      <c r="P369" s="39">
        <v>0</v>
      </c>
      <c r="Q369" s="39">
        <v>9.3423813829999993</v>
      </c>
      <c r="R369" s="39">
        <v>0.40605605220000002</v>
      </c>
      <c r="S369" s="39">
        <v>6.9563129300000002</v>
      </c>
    </row>
    <row r="370" spans="1:19" hidden="1" x14ac:dyDescent="0.25">
      <c r="A370" s="39">
        <v>120</v>
      </c>
      <c r="B370" s="39">
        <v>147.5</v>
      </c>
      <c r="C370" s="39">
        <v>267</v>
      </c>
      <c r="D370" s="39">
        <v>45</v>
      </c>
      <c r="E370" s="39">
        <v>300</v>
      </c>
      <c r="F370" s="19">
        <v>0.25</v>
      </c>
      <c r="G370" s="40">
        <v>1.26</v>
      </c>
      <c r="H370" s="40">
        <v>1.26</v>
      </c>
      <c r="I370" s="40">
        <v>955</v>
      </c>
      <c r="J370" s="19">
        <v>5</v>
      </c>
      <c r="K370" s="19" t="s">
        <v>14</v>
      </c>
      <c r="L370" s="43"/>
      <c r="M370" s="41">
        <v>1.50413413</v>
      </c>
      <c r="N370" s="39">
        <v>3.0115028060000002E-4</v>
      </c>
      <c r="O370" s="39">
        <v>1.349100849</v>
      </c>
      <c r="P370" s="39">
        <v>0</v>
      </c>
      <c r="Q370" s="39">
        <v>9.5508676680000004</v>
      </c>
      <c r="R370" s="39">
        <v>0.49506550710000002</v>
      </c>
      <c r="S370" s="39">
        <v>6.9533064979999999</v>
      </c>
    </row>
    <row r="371" spans="1:19" hidden="1" x14ac:dyDescent="0.25">
      <c r="A371" s="39">
        <v>140</v>
      </c>
      <c r="B371" s="39">
        <v>170</v>
      </c>
      <c r="C371" s="39">
        <v>304</v>
      </c>
      <c r="D371" s="39">
        <v>55</v>
      </c>
      <c r="E371" s="39">
        <v>250</v>
      </c>
      <c r="F371" s="19">
        <v>0.25</v>
      </c>
      <c r="G371" s="40">
        <v>1.26</v>
      </c>
      <c r="H371" s="40">
        <v>1.26</v>
      </c>
      <c r="I371" s="40">
        <v>955</v>
      </c>
      <c r="J371" s="19">
        <v>5</v>
      </c>
      <c r="K371" s="19" t="s">
        <v>14</v>
      </c>
      <c r="L371" s="43"/>
      <c r="M371" s="41">
        <v>1.5052728259999999</v>
      </c>
      <c r="N371" s="39">
        <v>2.8444369079999999E-4</v>
      </c>
      <c r="O371" s="39">
        <v>1.3160693450000001</v>
      </c>
      <c r="P371" s="39">
        <v>0</v>
      </c>
      <c r="Q371" s="39">
        <v>9.6370341899999996</v>
      </c>
      <c r="R371" s="39">
        <v>0.28401029519999998</v>
      </c>
      <c r="S371" s="39">
        <v>6.9529688810000003</v>
      </c>
    </row>
    <row r="372" spans="1:19" hidden="1" x14ac:dyDescent="0.25">
      <c r="A372" s="39">
        <v>140</v>
      </c>
      <c r="B372" s="39">
        <v>170</v>
      </c>
      <c r="C372" s="39">
        <v>304</v>
      </c>
      <c r="D372" s="39">
        <v>40</v>
      </c>
      <c r="E372" s="39">
        <v>200</v>
      </c>
      <c r="F372" s="19">
        <v>0.25</v>
      </c>
      <c r="G372" s="40">
        <v>1.26</v>
      </c>
      <c r="H372" s="40">
        <v>1.26</v>
      </c>
      <c r="I372" s="40">
        <v>955</v>
      </c>
      <c r="J372" s="19">
        <v>5</v>
      </c>
      <c r="K372" s="19" t="s">
        <v>14</v>
      </c>
      <c r="L372" s="43"/>
      <c r="M372" s="41">
        <v>1.5052728259999999</v>
      </c>
      <c r="N372" s="39">
        <v>2.8444369079999999E-4</v>
      </c>
      <c r="O372" s="39">
        <v>1.240185919</v>
      </c>
      <c r="P372" s="39">
        <v>0</v>
      </c>
      <c r="Q372" s="39">
        <v>9.6301412109999998</v>
      </c>
      <c r="R372" s="39">
        <v>0.1675216397</v>
      </c>
      <c r="S372" s="39">
        <v>6.9431007930000002</v>
      </c>
    </row>
    <row r="373" spans="1:19" hidden="1" x14ac:dyDescent="0.25">
      <c r="A373" s="39">
        <v>170</v>
      </c>
      <c r="B373" s="39">
        <v>205</v>
      </c>
      <c r="C373" s="39">
        <v>352</v>
      </c>
      <c r="D373" s="39">
        <v>30</v>
      </c>
      <c r="E373" s="39">
        <v>300</v>
      </c>
      <c r="F373" s="19">
        <v>0.25</v>
      </c>
      <c r="G373" s="40">
        <v>1.26</v>
      </c>
      <c r="H373" s="40">
        <v>1.26</v>
      </c>
      <c r="I373" s="40">
        <v>955</v>
      </c>
      <c r="J373" s="19">
        <v>5</v>
      </c>
      <c r="K373" s="19" t="s">
        <v>14</v>
      </c>
      <c r="L373" s="43"/>
      <c r="M373" s="41">
        <v>1.454791304</v>
      </c>
      <c r="N373" s="39">
        <v>2.938474358E-4</v>
      </c>
      <c r="O373" s="39">
        <v>1.1673023060000001</v>
      </c>
      <c r="P373" s="39">
        <v>8.9219601390000004E-3</v>
      </c>
      <c r="Q373" s="39">
        <v>8.4072657050000004</v>
      </c>
      <c r="R373" s="39">
        <v>0.48554706600000003</v>
      </c>
      <c r="S373" s="39">
        <v>6.9405332870000001</v>
      </c>
    </row>
    <row r="374" spans="1:19" hidden="1" x14ac:dyDescent="0.25">
      <c r="A374" s="39">
        <v>155</v>
      </c>
      <c r="B374" s="39">
        <v>185</v>
      </c>
      <c r="C374" s="39">
        <v>321</v>
      </c>
      <c r="D374" s="39">
        <v>30</v>
      </c>
      <c r="E374" s="39">
        <v>200</v>
      </c>
      <c r="F374" s="19">
        <v>0.25</v>
      </c>
      <c r="G374" s="45">
        <v>1.37</v>
      </c>
      <c r="H374" s="45">
        <v>1.37</v>
      </c>
      <c r="I374" s="45">
        <v>955</v>
      </c>
      <c r="J374" s="19">
        <v>5</v>
      </c>
      <c r="K374" s="19" t="s">
        <v>14</v>
      </c>
      <c r="L374" s="43"/>
      <c r="M374" s="41">
        <v>1.63719587</v>
      </c>
      <c r="N374" s="39">
        <v>3.5150717810000001E-4</v>
      </c>
      <c r="O374" s="39">
        <v>1.30179198</v>
      </c>
      <c r="P374" s="39">
        <v>8.7803963549999992E-3</v>
      </c>
      <c r="Q374" s="39">
        <v>8.5810567780000007</v>
      </c>
      <c r="R374" s="39">
        <v>0.491140195</v>
      </c>
      <c r="S374" s="39">
        <v>6.9326018129999998</v>
      </c>
    </row>
    <row r="375" spans="1:19" x14ac:dyDescent="0.25">
      <c r="A375" s="39">
        <v>140</v>
      </c>
      <c r="B375" s="39">
        <v>170</v>
      </c>
      <c r="C375" s="39">
        <v>304</v>
      </c>
      <c r="D375" s="39">
        <v>25</v>
      </c>
      <c r="E375" s="39">
        <v>250</v>
      </c>
      <c r="F375" s="19">
        <v>0.25</v>
      </c>
      <c r="G375" s="42">
        <v>1.43</v>
      </c>
      <c r="H375" s="42">
        <v>1.26</v>
      </c>
      <c r="I375" s="42">
        <v>875</v>
      </c>
      <c r="J375" s="19">
        <v>5</v>
      </c>
      <c r="K375" s="19" t="s">
        <v>14</v>
      </c>
      <c r="L375" s="43"/>
      <c r="M375" s="41">
        <v>1.713322174</v>
      </c>
      <c r="N375" s="39">
        <v>2.0495619019999999E-4</v>
      </c>
      <c r="O375" s="39">
        <v>1.3994805020000001</v>
      </c>
      <c r="P375" s="39">
        <v>0.29125082940000002</v>
      </c>
      <c r="Q375" s="39">
        <v>8.3151623729999997</v>
      </c>
      <c r="R375" s="39">
        <v>5.9238171350000002</v>
      </c>
      <c r="S375" s="39">
        <v>6.9320184439999997</v>
      </c>
    </row>
    <row r="376" spans="1:19" hidden="1" x14ac:dyDescent="0.25">
      <c r="A376" s="39">
        <v>140</v>
      </c>
      <c r="B376" s="39">
        <v>170</v>
      </c>
      <c r="C376" s="39">
        <v>304</v>
      </c>
      <c r="D376" s="39">
        <v>35</v>
      </c>
      <c r="E376" s="39">
        <v>200</v>
      </c>
      <c r="F376" s="19">
        <v>0.25</v>
      </c>
      <c r="G376" s="40">
        <v>1.26</v>
      </c>
      <c r="H376" s="40">
        <v>1.26</v>
      </c>
      <c r="I376" s="40">
        <v>955</v>
      </c>
      <c r="J376" s="19">
        <v>5</v>
      </c>
      <c r="K376" s="19" t="s">
        <v>14</v>
      </c>
      <c r="L376" s="43"/>
      <c r="M376" s="41">
        <v>1.5052728259999999</v>
      </c>
      <c r="N376" s="39">
        <v>2.8444369079999999E-4</v>
      </c>
      <c r="O376" s="39">
        <v>1.2263994650000001</v>
      </c>
      <c r="P376" s="39">
        <v>0</v>
      </c>
      <c r="Q376" s="39">
        <v>9.2936378170000005</v>
      </c>
      <c r="R376" s="39">
        <v>0.1962412459</v>
      </c>
      <c r="S376" s="39">
        <v>6.9217497540000004</v>
      </c>
    </row>
    <row r="377" spans="1:19" hidden="1" x14ac:dyDescent="0.25">
      <c r="A377" s="39">
        <v>170</v>
      </c>
      <c r="B377" s="39">
        <v>205</v>
      </c>
      <c r="C377" s="39">
        <v>352</v>
      </c>
      <c r="D377" s="39">
        <v>70</v>
      </c>
      <c r="E377" s="39">
        <v>200</v>
      </c>
      <c r="F377" s="19">
        <v>0.25</v>
      </c>
      <c r="G377" s="45">
        <v>1.37</v>
      </c>
      <c r="H377" s="45">
        <v>1.37</v>
      </c>
      <c r="I377" s="45">
        <v>955</v>
      </c>
      <c r="J377" s="19">
        <v>5</v>
      </c>
      <c r="K377" s="19" t="s">
        <v>14</v>
      </c>
      <c r="L377" s="43"/>
      <c r="M377" s="41">
        <v>1.5824708700000001</v>
      </c>
      <c r="N377" s="39">
        <v>3.0131163859999999E-4</v>
      </c>
      <c r="O377" s="39">
        <v>1.2969760509999999</v>
      </c>
      <c r="P377" s="39">
        <v>0</v>
      </c>
      <c r="Q377" s="39">
        <v>11.250839239999999</v>
      </c>
      <c r="R377" s="39">
        <v>0.34762701489999998</v>
      </c>
      <c r="S377" s="39">
        <v>6.9181938299999999</v>
      </c>
    </row>
    <row r="378" spans="1:19" x14ac:dyDescent="0.25">
      <c r="A378" s="39">
        <v>140</v>
      </c>
      <c r="B378" s="39">
        <v>170</v>
      </c>
      <c r="C378" s="39">
        <v>304</v>
      </c>
      <c r="D378" s="39">
        <v>60</v>
      </c>
      <c r="E378" s="39">
        <v>300</v>
      </c>
      <c r="F378" s="19">
        <v>0.25</v>
      </c>
      <c r="G378" s="42">
        <v>1.43</v>
      </c>
      <c r="H378" s="42">
        <v>1.26</v>
      </c>
      <c r="I378" s="42">
        <v>875</v>
      </c>
      <c r="J378" s="19">
        <v>5</v>
      </c>
      <c r="K378" s="19" t="s">
        <v>14</v>
      </c>
      <c r="L378" s="43"/>
      <c r="M378" s="41">
        <v>1.707561522</v>
      </c>
      <c r="N378" s="39">
        <v>2.1025642500000001E-4</v>
      </c>
      <c r="O378" s="39">
        <v>1.5153977489999999</v>
      </c>
      <c r="P378" s="39">
        <v>0.1143121406</v>
      </c>
      <c r="Q378" s="39">
        <v>12.0433222</v>
      </c>
      <c r="R378" s="39">
        <v>5.9687901300000004</v>
      </c>
      <c r="S378" s="39">
        <v>6.9181065259999999</v>
      </c>
    </row>
    <row r="379" spans="1:19" hidden="1" x14ac:dyDescent="0.25">
      <c r="A379" s="39">
        <v>120</v>
      </c>
      <c r="B379" s="39">
        <v>147.5</v>
      </c>
      <c r="C379" s="39">
        <v>267</v>
      </c>
      <c r="D379" s="39">
        <v>30</v>
      </c>
      <c r="E379" s="39">
        <v>200</v>
      </c>
      <c r="F379" s="19">
        <v>0.25</v>
      </c>
      <c r="G379" s="40">
        <v>1.26</v>
      </c>
      <c r="H379" s="40">
        <v>1.26</v>
      </c>
      <c r="I379" s="40">
        <v>955</v>
      </c>
      <c r="J379" s="19">
        <v>5</v>
      </c>
      <c r="K379" s="19" t="s">
        <v>14</v>
      </c>
      <c r="L379" s="43"/>
      <c r="M379" s="41">
        <v>1.50413413</v>
      </c>
      <c r="N379" s="39">
        <v>3.0115028060000002E-4</v>
      </c>
      <c r="O379" s="39">
        <v>1.2595020859999999</v>
      </c>
      <c r="P379" s="39">
        <v>0</v>
      </c>
      <c r="Q379" s="39">
        <v>9.0840559289999998</v>
      </c>
      <c r="R379" s="39">
        <v>0.26620009410000001</v>
      </c>
      <c r="S379" s="39">
        <v>6.9163561250000001</v>
      </c>
    </row>
    <row r="380" spans="1:19" hidden="1" x14ac:dyDescent="0.25">
      <c r="A380" s="39">
        <v>120</v>
      </c>
      <c r="B380" s="39">
        <v>147.5</v>
      </c>
      <c r="C380" s="39">
        <v>237</v>
      </c>
      <c r="D380" s="39">
        <v>50</v>
      </c>
      <c r="E380" s="39">
        <v>200</v>
      </c>
      <c r="F380" s="19">
        <v>0.25</v>
      </c>
      <c r="G380" s="40">
        <v>1.26</v>
      </c>
      <c r="H380" s="40">
        <v>1.26</v>
      </c>
      <c r="I380" s="40">
        <v>955</v>
      </c>
      <c r="J380" s="19">
        <v>5</v>
      </c>
      <c r="K380" s="19" t="s">
        <v>14</v>
      </c>
      <c r="L380" s="43"/>
      <c r="M380" s="41">
        <v>1.2962889129999999</v>
      </c>
      <c r="N380" s="39">
        <v>3.3980144279999999E-4</v>
      </c>
      <c r="O380" s="39">
        <v>1.1394756619999999</v>
      </c>
      <c r="P380" s="39">
        <v>0</v>
      </c>
      <c r="Q380" s="39">
        <v>11.476122500000001</v>
      </c>
      <c r="R380" s="39">
        <v>0.37612116559999997</v>
      </c>
      <c r="S380" s="39">
        <v>6.914992346</v>
      </c>
    </row>
    <row r="381" spans="1:19" hidden="1" x14ac:dyDescent="0.25">
      <c r="A381" s="39">
        <v>120</v>
      </c>
      <c r="B381" s="39">
        <v>147.5</v>
      </c>
      <c r="C381" s="39">
        <v>267</v>
      </c>
      <c r="D381" s="39">
        <v>45</v>
      </c>
      <c r="E381" s="39">
        <v>250</v>
      </c>
      <c r="F381" s="19">
        <v>0.25</v>
      </c>
      <c r="G381" s="40">
        <v>1.26</v>
      </c>
      <c r="H381" s="40">
        <v>1.26</v>
      </c>
      <c r="I381" s="40">
        <v>955</v>
      </c>
      <c r="J381" s="19">
        <v>5</v>
      </c>
      <c r="K381" s="19" t="s">
        <v>14</v>
      </c>
      <c r="L381" s="43"/>
      <c r="M381" s="41">
        <v>1.50413413</v>
      </c>
      <c r="N381" s="39">
        <v>3.0115028060000002E-4</v>
      </c>
      <c r="O381" s="39">
        <v>1.3335658260000001</v>
      </c>
      <c r="P381" s="39">
        <v>0</v>
      </c>
      <c r="Q381" s="39">
        <v>10.86752905</v>
      </c>
      <c r="R381" s="39">
        <v>0.34726537740000002</v>
      </c>
      <c r="S381" s="39">
        <v>6.9041495450000001</v>
      </c>
    </row>
    <row r="382" spans="1:19" hidden="1" x14ac:dyDescent="0.25">
      <c r="A382" s="39">
        <v>120</v>
      </c>
      <c r="B382" s="39">
        <v>147.5</v>
      </c>
      <c r="C382" s="39">
        <v>267</v>
      </c>
      <c r="D382" s="39">
        <v>20</v>
      </c>
      <c r="E382" s="39">
        <v>300</v>
      </c>
      <c r="F382" s="19">
        <v>0.25</v>
      </c>
      <c r="G382" s="45">
        <v>1.37</v>
      </c>
      <c r="H382" s="45">
        <v>1.37</v>
      </c>
      <c r="I382" s="45">
        <v>955</v>
      </c>
      <c r="J382" s="19">
        <v>5</v>
      </c>
      <c r="K382" s="19" t="s">
        <v>14</v>
      </c>
      <c r="L382" s="43"/>
      <c r="M382" s="41">
        <v>1.6382754349999999</v>
      </c>
      <c r="N382" s="39">
        <v>3.0242704239999998E-4</v>
      </c>
      <c r="O382" s="39">
        <v>1.358121439</v>
      </c>
      <c r="P382" s="39">
        <v>7.7165153390000005E-2</v>
      </c>
      <c r="Q382" s="39">
        <v>7.8590268659999998</v>
      </c>
      <c r="R382" s="39">
        <v>2.5503488449999998</v>
      </c>
      <c r="S382" s="39">
        <v>6.900699307</v>
      </c>
    </row>
    <row r="383" spans="1:19" hidden="1" x14ac:dyDescent="0.25">
      <c r="A383" s="39">
        <v>120</v>
      </c>
      <c r="B383" s="39">
        <v>147.5</v>
      </c>
      <c r="C383" s="39">
        <v>267</v>
      </c>
      <c r="D383" s="39">
        <v>25</v>
      </c>
      <c r="E383" s="39">
        <v>200</v>
      </c>
      <c r="F383" s="19">
        <v>0.25</v>
      </c>
      <c r="G383" s="45">
        <v>1.37</v>
      </c>
      <c r="H383" s="45">
        <v>1.37</v>
      </c>
      <c r="I383" s="45">
        <v>955</v>
      </c>
      <c r="J383" s="19">
        <v>5</v>
      </c>
      <c r="K383" s="19" t="s">
        <v>14</v>
      </c>
      <c r="L383" s="43"/>
      <c r="M383" s="41">
        <v>1.6382754349999999</v>
      </c>
      <c r="N383" s="39">
        <v>3.0242704239999998E-4</v>
      </c>
      <c r="O383" s="39">
        <v>1.3445453839999999</v>
      </c>
      <c r="P383" s="39">
        <v>4.2465342599999997E-2</v>
      </c>
      <c r="Q383" s="39">
        <v>8.2525791230000003</v>
      </c>
      <c r="R383" s="39">
        <v>0.82091653350000005</v>
      </c>
      <c r="S383" s="39">
        <v>6.896114796</v>
      </c>
    </row>
    <row r="384" spans="1:19" hidden="1" x14ac:dyDescent="0.25">
      <c r="A384" s="39">
        <v>120</v>
      </c>
      <c r="B384" s="39">
        <v>147.5</v>
      </c>
      <c r="C384" s="39">
        <v>237</v>
      </c>
      <c r="D384" s="39">
        <v>10</v>
      </c>
      <c r="E384" s="39">
        <v>300</v>
      </c>
      <c r="F384" s="19">
        <v>0.25</v>
      </c>
      <c r="G384" s="45">
        <v>1.37</v>
      </c>
      <c r="H384" s="45">
        <v>1.37</v>
      </c>
      <c r="I384" s="45">
        <v>955</v>
      </c>
      <c r="J384" s="19">
        <v>5</v>
      </c>
      <c r="K384" s="19" t="s">
        <v>14</v>
      </c>
      <c r="L384" s="43"/>
      <c r="M384" s="41">
        <v>1.411479565</v>
      </c>
      <c r="N384" s="39">
        <v>3.465920869E-4</v>
      </c>
      <c r="O384" s="39">
        <v>1.0461591750000001</v>
      </c>
      <c r="P384" s="39">
        <v>0.1412868431</v>
      </c>
      <c r="Q384" s="39">
        <v>7.3758629649999996</v>
      </c>
      <c r="R384" s="39">
        <v>6.8613137010000003</v>
      </c>
      <c r="S384" s="39">
        <v>6.8954599180000002</v>
      </c>
    </row>
    <row r="385" spans="1:21" x14ac:dyDescent="0.25">
      <c r="A385" s="39">
        <v>120</v>
      </c>
      <c r="B385" s="39">
        <v>147.5</v>
      </c>
      <c r="C385" s="39">
        <v>237</v>
      </c>
      <c r="D385" s="39">
        <v>10</v>
      </c>
      <c r="E385" s="39">
        <v>300</v>
      </c>
      <c r="F385" s="19">
        <v>0.25</v>
      </c>
      <c r="G385" s="42">
        <v>1.43</v>
      </c>
      <c r="H385" s="42">
        <v>1.26</v>
      </c>
      <c r="I385" s="42">
        <v>875</v>
      </c>
      <c r="J385" s="19">
        <v>5</v>
      </c>
      <c r="K385" s="19" t="s">
        <v>14</v>
      </c>
      <c r="L385" s="43"/>
      <c r="M385" s="41">
        <v>1.477013913</v>
      </c>
      <c r="N385" s="39">
        <v>2.463118009E-4</v>
      </c>
      <c r="O385" s="39">
        <v>1.1102641820000001</v>
      </c>
      <c r="P385" s="39">
        <v>0.76457918579999995</v>
      </c>
      <c r="Q385" s="39">
        <v>7.6139599330000003</v>
      </c>
      <c r="R385" s="39">
        <v>23.941686480000001</v>
      </c>
      <c r="S385" s="39">
        <v>6.8900834089999998</v>
      </c>
      <c r="T385" s="1">
        <f>((C385+D385)^2-C385^2)*S385</f>
        <v>33348.003699560002</v>
      </c>
      <c r="U385" s="1">
        <f>T385*E384</f>
        <v>10004401.109868001</v>
      </c>
    </row>
    <row r="386" spans="1:21" hidden="1" x14ac:dyDescent="0.25">
      <c r="A386" s="39">
        <v>170</v>
      </c>
      <c r="B386" s="39">
        <v>205</v>
      </c>
      <c r="C386" s="39">
        <v>352</v>
      </c>
      <c r="D386" s="39">
        <v>60</v>
      </c>
      <c r="E386" s="39">
        <v>200</v>
      </c>
      <c r="F386" s="19">
        <v>0.25</v>
      </c>
      <c r="G386" s="40">
        <v>1.26</v>
      </c>
      <c r="H386" s="40">
        <v>1.26</v>
      </c>
      <c r="I386" s="40">
        <v>955</v>
      </c>
      <c r="J386" s="19">
        <v>5</v>
      </c>
      <c r="K386" s="19" t="s">
        <v>14</v>
      </c>
      <c r="L386" s="43"/>
      <c r="M386" s="41">
        <v>1.454791304</v>
      </c>
      <c r="N386" s="39">
        <v>2.938474358E-4</v>
      </c>
      <c r="O386" s="39">
        <v>1.1864592350000001</v>
      </c>
      <c r="P386" s="39">
        <v>0</v>
      </c>
      <c r="Q386" s="39">
        <v>10.300462680000001</v>
      </c>
      <c r="R386" s="39">
        <v>0.1292343161</v>
      </c>
      <c r="S386" s="39">
        <v>6.8872091089999996</v>
      </c>
    </row>
    <row r="387" spans="1:21" hidden="1" x14ac:dyDescent="0.25">
      <c r="A387" s="39">
        <v>170</v>
      </c>
      <c r="B387" s="39">
        <v>205</v>
      </c>
      <c r="C387" s="39">
        <v>352</v>
      </c>
      <c r="D387" s="39">
        <v>30</v>
      </c>
      <c r="E387" s="39">
        <v>200</v>
      </c>
      <c r="F387" s="19">
        <v>0.25</v>
      </c>
      <c r="G387" s="45">
        <v>1.37</v>
      </c>
      <c r="H387" s="45">
        <v>1.37</v>
      </c>
      <c r="I387" s="45">
        <v>955</v>
      </c>
      <c r="J387" s="19">
        <v>5</v>
      </c>
      <c r="K387" s="19" t="s">
        <v>14</v>
      </c>
      <c r="L387" s="43"/>
      <c r="M387" s="41">
        <v>1.5824708700000001</v>
      </c>
      <c r="N387" s="39">
        <v>3.0131163859999999E-4</v>
      </c>
      <c r="O387" s="39">
        <v>1.201957556</v>
      </c>
      <c r="P387" s="39">
        <v>2.0048168670000002E-2</v>
      </c>
      <c r="Q387" s="39">
        <v>8.2580192239999999</v>
      </c>
      <c r="R387" s="39">
        <v>0.55238302780000004</v>
      </c>
      <c r="S387" s="39">
        <v>6.886663714</v>
      </c>
    </row>
    <row r="388" spans="1:21" hidden="1" x14ac:dyDescent="0.25">
      <c r="A388" s="39">
        <v>155</v>
      </c>
      <c r="B388" s="39">
        <v>185</v>
      </c>
      <c r="C388" s="39">
        <v>297</v>
      </c>
      <c r="D388" s="39">
        <v>20</v>
      </c>
      <c r="E388" s="39">
        <v>300</v>
      </c>
      <c r="F388" s="19">
        <v>0.25</v>
      </c>
      <c r="G388" s="40">
        <v>1.26</v>
      </c>
      <c r="H388" s="40">
        <v>1.26</v>
      </c>
      <c r="I388" s="40">
        <v>955</v>
      </c>
      <c r="J388" s="19">
        <v>5</v>
      </c>
      <c r="K388" s="19" t="s">
        <v>14</v>
      </c>
      <c r="L388" s="43"/>
      <c r="M388" s="41">
        <v>1.348687609</v>
      </c>
      <c r="N388" s="39">
        <v>3.5169113879999998E-4</v>
      </c>
      <c r="O388" s="39">
        <v>1.015386052</v>
      </c>
      <c r="P388" s="39">
        <v>1.5533997759999999E-2</v>
      </c>
      <c r="Q388" s="39">
        <v>8.3832778139999995</v>
      </c>
      <c r="R388" s="39">
        <v>0.99975087819999997</v>
      </c>
      <c r="S388" s="39">
        <v>6.8828002819999998</v>
      </c>
    </row>
    <row r="389" spans="1:21" x14ac:dyDescent="0.25">
      <c r="A389" s="39">
        <v>170</v>
      </c>
      <c r="B389" s="39">
        <v>205</v>
      </c>
      <c r="C389" s="39">
        <v>352</v>
      </c>
      <c r="D389" s="39">
        <v>75</v>
      </c>
      <c r="E389" s="39">
        <v>200</v>
      </c>
      <c r="F389" s="19">
        <v>0.25</v>
      </c>
      <c r="G389" s="42">
        <v>1.43</v>
      </c>
      <c r="H389" s="42">
        <v>1.26</v>
      </c>
      <c r="I389" s="42">
        <v>875</v>
      </c>
      <c r="J389" s="19">
        <v>5</v>
      </c>
      <c r="K389" s="19" t="s">
        <v>14</v>
      </c>
      <c r="L389" s="43"/>
      <c r="M389" s="41">
        <v>1.647327609</v>
      </c>
      <c r="N389" s="39">
        <v>2.1510251510000001E-4</v>
      </c>
      <c r="O389" s="39">
        <v>1.3585652340000001</v>
      </c>
      <c r="P389" s="39">
        <v>1.1455681529999999E-2</v>
      </c>
      <c r="Q389" s="39">
        <v>11.932411760000001</v>
      </c>
      <c r="R389" s="39">
        <v>1.1422005500000001</v>
      </c>
      <c r="S389" s="39">
        <v>6.8826498090000001</v>
      </c>
    </row>
    <row r="390" spans="1:21" x14ac:dyDescent="0.25">
      <c r="A390" s="39">
        <v>120</v>
      </c>
      <c r="B390" s="39">
        <v>147.5</v>
      </c>
      <c r="C390" s="39">
        <v>237</v>
      </c>
      <c r="D390" s="39">
        <v>55</v>
      </c>
      <c r="E390" s="39">
        <v>250</v>
      </c>
      <c r="F390" s="19">
        <v>0.25</v>
      </c>
      <c r="G390" s="42">
        <v>1.43</v>
      </c>
      <c r="H390" s="42">
        <v>1.26</v>
      </c>
      <c r="I390" s="42">
        <v>875</v>
      </c>
      <c r="J390" s="19">
        <v>5</v>
      </c>
      <c r="K390" s="19" t="s">
        <v>14</v>
      </c>
      <c r="L390" s="43"/>
      <c r="M390" s="41">
        <v>1.476780217</v>
      </c>
      <c r="N390" s="39">
        <v>2.4707471909999999E-4</v>
      </c>
      <c r="O390" s="39">
        <v>1.323687981</v>
      </c>
      <c r="P390" s="39">
        <v>9.6029049330000005E-2</v>
      </c>
      <c r="Q390" s="39">
        <v>13.18307465</v>
      </c>
      <c r="R390" s="39">
        <v>8.169559327</v>
      </c>
      <c r="S390" s="39">
        <v>6.8798486060000004</v>
      </c>
      <c r="T390" s="1">
        <f>((C390+D390)^2-C390^2)*S390</f>
        <v>200169.19519157</v>
      </c>
      <c r="U390" s="1">
        <f>T390*E389</f>
        <v>40033839.038314</v>
      </c>
    </row>
    <row r="391" spans="1:21" hidden="1" x14ac:dyDescent="0.25">
      <c r="A391" s="39">
        <v>140</v>
      </c>
      <c r="B391" s="39">
        <v>170</v>
      </c>
      <c r="C391" s="39">
        <v>304</v>
      </c>
      <c r="D391" s="39">
        <v>25</v>
      </c>
      <c r="E391" s="39">
        <v>300</v>
      </c>
      <c r="F391" s="19">
        <v>0.25</v>
      </c>
      <c r="G391" s="45">
        <v>1.37</v>
      </c>
      <c r="H391" s="45">
        <v>1.37</v>
      </c>
      <c r="I391" s="45">
        <v>955</v>
      </c>
      <c r="J391" s="19">
        <v>5</v>
      </c>
      <c r="K391" s="19" t="s">
        <v>14</v>
      </c>
      <c r="L391" s="43"/>
      <c r="M391" s="41">
        <v>1.64078587</v>
      </c>
      <c r="N391" s="39">
        <v>2.8433932510000002E-4</v>
      </c>
      <c r="O391" s="39">
        <v>1.3459762550000001</v>
      </c>
      <c r="P391" s="39">
        <v>6.499402806E-2</v>
      </c>
      <c r="Q391" s="39">
        <v>8.0936708339999992</v>
      </c>
      <c r="R391" s="39">
        <v>1.9500914620000001</v>
      </c>
      <c r="S391" s="39">
        <v>6.8786801139999998</v>
      </c>
    </row>
    <row r="392" spans="1:21" hidden="1" x14ac:dyDescent="0.25">
      <c r="A392" s="39">
        <v>170</v>
      </c>
      <c r="B392" s="39">
        <v>205</v>
      </c>
      <c r="C392" s="39">
        <v>352</v>
      </c>
      <c r="D392" s="39">
        <v>60</v>
      </c>
      <c r="E392" s="39">
        <v>300</v>
      </c>
      <c r="F392" s="19">
        <v>0.25</v>
      </c>
      <c r="G392" s="40">
        <v>1.26</v>
      </c>
      <c r="H392" s="40">
        <v>1.26</v>
      </c>
      <c r="I392" s="40">
        <v>955</v>
      </c>
      <c r="J392" s="19">
        <v>5</v>
      </c>
      <c r="K392" s="19" t="s">
        <v>14</v>
      </c>
      <c r="L392" s="43"/>
      <c r="M392" s="41">
        <v>1.454791304</v>
      </c>
      <c r="N392" s="39">
        <v>2.938474358E-4</v>
      </c>
      <c r="O392" s="39">
        <v>1.254231976</v>
      </c>
      <c r="P392" s="39">
        <v>0</v>
      </c>
      <c r="Q392" s="39">
        <v>11.09791034</v>
      </c>
      <c r="R392" s="39">
        <v>0.2824743777</v>
      </c>
      <c r="S392" s="39">
        <v>6.874204411</v>
      </c>
    </row>
    <row r="393" spans="1:21" hidden="1" x14ac:dyDescent="0.25">
      <c r="A393" s="39">
        <v>120</v>
      </c>
      <c r="B393" s="39">
        <v>147.5</v>
      </c>
      <c r="C393" s="39">
        <v>302</v>
      </c>
      <c r="D393" s="39">
        <v>45</v>
      </c>
      <c r="E393" s="39">
        <v>300</v>
      </c>
      <c r="F393" s="19">
        <v>0.25</v>
      </c>
      <c r="G393" s="45">
        <v>1.37</v>
      </c>
      <c r="H393" s="45">
        <v>1.37</v>
      </c>
      <c r="I393" s="45">
        <v>955</v>
      </c>
      <c r="J393" s="19">
        <v>5</v>
      </c>
      <c r="K393" s="19" t="s">
        <v>14</v>
      </c>
      <c r="L393" s="43"/>
      <c r="M393" s="41">
        <v>1.860728913</v>
      </c>
      <c r="N393" s="39">
        <v>2.7278916329999999E-4</v>
      </c>
      <c r="O393" s="39">
        <v>1.6527276470000001</v>
      </c>
      <c r="P393" s="39">
        <v>5.7706975350000002E-2</v>
      </c>
      <c r="Q393" s="39">
        <v>9.3054970400000006</v>
      </c>
      <c r="R393" s="39">
        <v>1.9687628580000001</v>
      </c>
      <c r="S393" s="39">
        <v>6.872972925</v>
      </c>
    </row>
    <row r="394" spans="1:21" hidden="1" x14ac:dyDescent="0.25">
      <c r="A394" s="39">
        <v>170</v>
      </c>
      <c r="B394" s="39">
        <v>205</v>
      </c>
      <c r="C394" s="39">
        <v>352</v>
      </c>
      <c r="D394" s="39">
        <v>50</v>
      </c>
      <c r="E394" s="39">
        <v>250</v>
      </c>
      <c r="F394" s="19">
        <v>0.25</v>
      </c>
      <c r="G394" s="40">
        <v>1.26</v>
      </c>
      <c r="H394" s="40">
        <v>1.26</v>
      </c>
      <c r="I394" s="40">
        <v>955</v>
      </c>
      <c r="J394" s="19">
        <v>5</v>
      </c>
      <c r="K394" s="19" t="s">
        <v>14</v>
      </c>
      <c r="L394" s="43"/>
      <c r="M394" s="41">
        <v>1.454791304</v>
      </c>
      <c r="N394" s="39">
        <v>2.938474358E-4</v>
      </c>
      <c r="O394" s="39">
        <v>1.207376845</v>
      </c>
      <c r="P394" s="39">
        <v>0</v>
      </c>
      <c r="Q394" s="39">
        <v>9.9087108690000001</v>
      </c>
      <c r="R394" s="39">
        <v>0.19912186900000001</v>
      </c>
      <c r="S394" s="39">
        <v>6.8677308669999997</v>
      </c>
    </row>
    <row r="395" spans="1:21" hidden="1" x14ac:dyDescent="0.25">
      <c r="A395" s="39">
        <v>120</v>
      </c>
      <c r="B395" s="39">
        <v>147.5</v>
      </c>
      <c r="C395" s="39">
        <v>302</v>
      </c>
      <c r="D395" s="39">
        <v>35</v>
      </c>
      <c r="E395" s="39">
        <v>300</v>
      </c>
      <c r="F395" s="19">
        <v>0.25</v>
      </c>
      <c r="G395" s="45">
        <v>1.37</v>
      </c>
      <c r="H395" s="45">
        <v>1.37</v>
      </c>
      <c r="I395" s="45">
        <v>955</v>
      </c>
      <c r="J395" s="19">
        <v>5</v>
      </c>
      <c r="K395" s="19" t="s">
        <v>14</v>
      </c>
      <c r="L395" s="43"/>
      <c r="M395" s="41">
        <v>1.860728913</v>
      </c>
      <c r="N395" s="39">
        <v>2.7278916329999999E-4</v>
      </c>
      <c r="O395" s="39">
        <v>1.6263833480000001</v>
      </c>
      <c r="P395" s="39">
        <v>5.1955475670000001E-2</v>
      </c>
      <c r="Q395" s="39">
        <v>8.874952489</v>
      </c>
      <c r="R395" s="39">
        <v>2.0390426000000001</v>
      </c>
      <c r="S395" s="39">
        <v>6.8633244429999998</v>
      </c>
    </row>
    <row r="396" spans="1:21" hidden="1" x14ac:dyDescent="0.25">
      <c r="A396" s="39">
        <v>120</v>
      </c>
      <c r="B396" s="39">
        <v>147.5</v>
      </c>
      <c r="C396" s="39">
        <v>267</v>
      </c>
      <c r="D396" s="39">
        <v>35</v>
      </c>
      <c r="E396" s="39">
        <v>200</v>
      </c>
      <c r="F396" s="19">
        <v>0.25</v>
      </c>
      <c r="G396" s="40">
        <v>1.26</v>
      </c>
      <c r="H396" s="40">
        <v>1.26</v>
      </c>
      <c r="I396" s="40">
        <v>955</v>
      </c>
      <c r="J396" s="19">
        <v>5</v>
      </c>
      <c r="K396" s="19" t="s">
        <v>14</v>
      </c>
      <c r="L396" s="43"/>
      <c r="M396" s="41">
        <v>1.50413413</v>
      </c>
      <c r="N396" s="39">
        <v>3.0115028060000002E-4</v>
      </c>
      <c r="O396" s="39">
        <v>1.2757040319999999</v>
      </c>
      <c r="P396" s="39">
        <v>0</v>
      </c>
      <c r="Q396" s="39">
        <v>9.2213609929999993</v>
      </c>
      <c r="R396" s="39">
        <v>0.2347103233</v>
      </c>
      <c r="S396" s="39">
        <v>6.8543712980000002</v>
      </c>
    </row>
    <row r="397" spans="1:21" hidden="1" x14ac:dyDescent="0.25">
      <c r="A397" s="39">
        <v>120</v>
      </c>
      <c r="B397" s="39">
        <v>147.5</v>
      </c>
      <c r="C397" s="39">
        <v>237</v>
      </c>
      <c r="D397" s="39">
        <v>15</v>
      </c>
      <c r="E397" s="39">
        <v>250</v>
      </c>
      <c r="F397" s="19">
        <v>0.25</v>
      </c>
      <c r="G397" s="40">
        <v>1.26</v>
      </c>
      <c r="H397" s="40">
        <v>1.26</v>
      </c>
      <c r="I397" s="40">
        <v>955</v>
      </c>
      <c r="J397" s="19">
        <v>5</v>
      </c>
      <c r="K397" s="19" t="s">
        <v>14</v>
      </c>
      <c r="L397" s="43"/>
      <c r="M397" s="41">
        <v>1.2962889129999999</v>
      </c>
      <c r="N397" s="39">
        <v>3.3980144279999999E-4</v>
      </c>
      <c r="O397" s="39">
        <v>0.99792252510000001</v>
      </c>
      <c r="P397" s="39">
        <v>2.8028951829999999E-2</v>
      </c>
      <c r="Q397" s="39">
        <v>7.9171982529999996</v>
      </c>
      <c r="R397" s="39">
        <v>1.1856213470000001</v>
      </c>
      <c r="S397" s="39">
        <v>6.8483043690000001</v>
      </c>
    </row>
    <row r="398" spans="1:21" hidden="1" x14ac:dyDescent="0.25">
      <c r="A398" s="39">
        <v>140</v>
      </c>
      <c r="B398" s="39">
        <v>170</v>
      </c>
      <c r="C398" s="39">
        <v>304</v>
      </c>
      <c r="D398" s="39">
        <v>60</v>
      </c>
      <c r="E398" s="39">
        <v>300</v>
      </c>
      <c r="F398" s="19">
        <v>0.25</v>
      </c>
      <c r="G398" s="45">
        <v>1.37</v>
      </c>
      <c r="H398" s="45">
        <v>1.37</v>
      </c>
      <c r="I398" s="45">
        <v>955</v>
      </c>
      <c r="J398" s="19">
        <v>5</v>
      </c>
      <c r="K398" s="19" t="s">
        <v>14</v>
      </c>
      <c r="L398" s="43"/>
      <c r="M398" s="41">
        <v>1.64078587</v>
      </c>
      <c r="N398" s="39">
        <v>2.8433932510000002E-4</v>
      </c>
      <c r="O398" s="39">
        <v>1.459201744</v>
      </c>
      <c r="P398" s="39">
        <v>0</v>
      </c>
      <c r="Q398" s="39">
        <v>11.302065130000001</v>
      </c>
      <c r="R398" s="39">
        <v>1.183689437</v>
      </c>
      <c r="S398" s="39">
        <v>6.8452916090000002</v>
      </c>
    </row>
    <row r="399" spans="1:21" hidden="1" x14ac:dyDescent="0.25">
      <c r="A399" s="39">
        <v>140</v>
      </c>
      <c r="B399" s="39">
        <v>170</v>
      </c>
      <c r="C399" s="39">
        <v>304</v>
      </c>
      <c r="D399" s="39">
        <v>45</v>
      </c>
      <c r="E399" s="39">
        <v>200</v>
      </c>
      <c r="F399" s="19">
        <v>0.25</v>
      </c>
      <c r="G399" s="40">
        <v>1.26</v>
      </c>
      <c r="H399" s="40">
        <v>1.26</v>
      </c>
      <c r="I399" s="40">
        <v>955</v>
      </c>
      <c r="J399" s="19">
        <v>5</v>
      </c>
      <c r="K399" s="19" t="s">
        <v>14</v>
      </c>
      <c r="L399" s="43"/>
      <c r="M399" s="41">
        <v>1.5052728259999999</v>
      </c>
      <c r="N399" s="39">
        <v>2.8444369079999999E-4</v>
      </c>
      <c r="O399" s="39">
        <v>1.2536127930000001</v>
      </c>
      <c r="P399" s="39">
        <v>0</v>
      </c>
      <c r="Q399" s="39">
        <v>9.7256199589999994</v>
      </c>
      <c r="R399" s="39">
        <v>0.16285721819999999</v>
      </c>
      <c r="S399" s="39">
        <v>6.8375041090000002</v>
      </c>
    </row>
    <row r="400" spans="1:21" hidden="1" x14ac:dyDescent="0.25">
      <c r="A400" s="39">
        <v>155</v>
      </c>
      <c r="B400" s="39">
        <v>185</v>
      </c>
      <c r="C400" s="39">
        <v>321</v>
      </c>
      <c r="D400" s="39">
        <v>40</v>
      </c>
      <c r="E400" s="39">
        <v>250</v>
      </c>
      <c r="F400" s="19">
        <v>0.25</v>
      </c>
      <c r="G400" s="40">
        <v>1.26</v>
      </c>
      <c r="H400" s="40">
        <v>1.26</v>
      </c>
      <c r="I400" s="40">
        <v>955</v>
      </c>
      <c r="J400" s="19">
        <v>5</v>
      </c>
      <c r="K400" s="19" t="s">
        <v>14</v>
      </c>
      <c r="L400" s="43"/>
      <c r="M400" s="41">
        <v>1.5036697830000001</v>
      </c>
      <c r="N400" s="39">
        <v>3.4811729380000001E-4</v>
      </c>
      <c r="O400" s="39">
        <v>1.265904653</v>
      </c>
      <c r="P400" s="39">
        <v>0</v>
      </c>
      <c r="Q400" s="39">
        <v>9.8094491260000005</v>
      </c>
      <c r="R400" s="39">
        <v>0.19499074790000001</v>
      </c>
      <c r="S400" s="39">
        <v>6.829683578</v>
      </c>
    </row>
    <row r="401" spans="1:21" x14ac:dyDescent="0.25">
      <c r="A401" s="39">
        <v>120</v>
      </c>
      <c r="B401" s="39">
        <v>147.5</v>
      </c>
      <c r="C401" s="39">
        <v>237</v>
      </c>
      <c r="D401" s="39">
        <v>55</v>
      </c>
      <c r="E401" s="39">
        <v>300</v>
      </c>
      <c r="F401" s="19">
        <v>0.25</v>
      </c>
      <c r="G401" s="42">
        <v>1.43</v>
      </c>
      <c r="H401" s="42">
        <v>1.26</v>
      </c>
      <c r="I401" s="42">
        <v>875</v>
      </c>
      <c r="J401" s="19">
        <v>5</v>
      </c>
      <c r="K401" s="19" t="s">
        <v>14</v>
      </c>
      <c r="L401" s="43"/>
      <c r="M401" s="41">
        <v>1.477013913</v>
      </c>
      <c r="N401" s="39">
        <v>2.463118009E-4</v>
      </c>
      <c r="O401" s="39">
        <v>1.333233568</v>
      </c>
      <c r="P401" s="39">
        <v>0.1031790475</v>
      </c>
      <c r="Q401" s="39">
        <v>12.95955167</v>
      </c>
      <c r="R401" s="39">
        <v>12.24481319</v>
      </c>
      <c r="S401" s="39">
        <v>6.8240775229999997</v>
      </c>
      <c r="T401" s="1">
        <f>((C401+D401)^2-C401^2)*S401</f>
        <v>198546.53553168499</v>
      </c>
      <c r="U401" s="1">
        <f>T401*E400</f>
        <v>49636633.882921249</v>
      </c>
    </row>
    <row r="402" spans="1:21" hidden="1" x14ac:dyDescent="0.25">
      <c r="A402" s="39">
        <v>120</v>
      </c>
      <c r="B402" s="39">
        <v>147.5</v>
      </c>
      <c r="C402" s="39">
        <v>267</v>
      </c>
      <c r="D402" s="39">
        <v>55</v>
      </c>
      <c r="E402" s="39">
        <v>250</v>
      </c>
      <c r="F402" s="19">
        <v>0.25</v>
      </c>
      <c r="G402" s="45">
        <v>1.37</v>
      </c>
      <c r="H402" s="45">
        <v>1.37</v>
      </c>
      <c r="I402" s="45">
        <v>955</v>
      </c>
      <c r="J402" s="19">
        <v>5</v>
      </c>
      <c r="K402" s="19" t="s">
        <v>14</v>
      </c>
      <c r="L402" s="43"/>
      <c r="M402" s="41">
        <v>1.6382754349999999</v>
      </c>
      <c r="N402" s="39">
        <v>3.0242704239999998E-4</v>
      </c>
      <c r="O402" s="39">
        <v>1.4673787460000001</v>
      </c>
      <c r="P402" s="39">
        <v>0</v>
      </c>
      <c r="Q402" s="39">
        <v>10.36339957</v>
      </c>
      <c r="R402" s="39">
        <v>1.139257932</v>
      </c>
      <c r="S402" s="39">
        <v>6.8229561370000003</v>
      </c>
    </row>
    <row r="403" spans="1:21" hidden="1" x14ac:dyDescent="0.25">
      <c r="A403" s="39">
        <v>170</v>
      </c>
      <c r="B403" s="39">
        <v>205</v>
      </c>
      <c r="C403" s="39">
        <v>352</v>
      </c>
      <c r="D403" s="39">
        <v>50</v>
      </c>
      <c r="E403" s="39">
        <v>200</v>
      </c>
      <c r="F403" s="19">
        <v>0.25</v>
      </c>
      <c r="G403" s="40">
        <v>1.26</v>
      </c>
      <c r="H403" s="40">
        <v>1.26</v>
      </c>
      <c r="I403" s="40">
        <v>955</v>
      </c>
      <c r="J403" s="19">
        <v>5</v>
      </c>
      <c r="K403" s="19" t="s">
        <v>14</v>
      </c>
      <c r="L403" s="43"/>
      <c r="M403" s="41">
        <v>1.454791304</v>
      </c>
      <c r="N403" s="39">
        <v>2.938474358E-4</v>
      </c>
      <c r="O403" s="39">
        <v>1.1643603300000001</v>
      </c>
      <c r="P403" s="39">
        <v>0</v>
      </c>
      <c r="Q403" s="39">
        <v>10.18375769</v>
      </c>
      <c r="R403" s="39">
        <v>0.1321908091</v>
      </c>
      <c r="S403" s="39">
        <v>6.8215637869999997</v>
      </c>
    </row>
    <row r="404" spans="1:21" hidden="1" x14ac:dyDescent="0.25">
      <c r="A404" s="39">
        <v>155</v>
      </c>
      <c r="B404" s="39">
        <v>185</v>
      </c>
      <c r="C404" s="39">
        <v>321</v>
      </c>
      <c r="D404" s="39">
        <v>30</v>
      </c>
      <c r="E404" s="39">
        <v>250</v>
      </c>
      <c r="F404" s="19">
        <v>0.25</v>
      </c>
      <c r="G404" s="40">
        <v>1.26</v>
      </c>
      <c r="H404" s="40">
        <v>1.26</v>
      </c>
      <c r="I404" s="40">
        <v>955</v>
      </c>
      <c r="J404" s="19">
        <v>5</v>
      </c>
      <c r="K404" s="19" t="s">
        <v>14</v>
      </c>
      <c r="L404" s="43"/>
      <c r="M404" s="41">
        <v>1.5036697830000001</v>
      </c>
      <c r="N404" s="39">
        <v>3.4811729380000001E-4</v>
      </c>
      <c r="O404" s="39">
        <v>1.234841195</v>
      </c>
      <c r="P404" s="39">
        <v>0</v>
      </c>
      <c r="Q404" s="39">
        <v>8.4800791310000001</v>
      </c>
      <c r="R404" s="39">
        <v>0.24978370599999999</v>
      </c>
      <c r="S404" s="39">
        <v>6.8188678749999996</v>
      </c>
    </row>
    <row r="405" spans="1:21" hidden="1" x14ac:dyDescent="0.25">
      <c r="A405" s="39">
        <v>120</v>
      </c>
      <c r="B405" s="39">
        <v>147.5</v>
      </c>
      <c r="C405" s="39">
        <v>302</v>
      </c>
      <c r="D405" s="39">
        <v>30</v>
      </c>
      <c r="E405" s="39">
        <v>250</v>
      </c>
      <c r="F405" s="19">
        <v>0.25</v>
      </c>
      <c r="G405" s="45">
        <v>1.37</v>
      </c>
      <c r="H405" s="45">
        <v>1.37</v>
      </c>
      <c r="I405" s="45">
        <v>955</v>
      </c>
      <c r="J405" s="19">
        <v>5</v>
      </c>
      <c r="K405" s="19" t="s">
        <v>14</v>
      </c>
      <c r="L405" s="43"/>
      <c r="M405" s="41">
        <v>1.860728913</v>
      </c>
      <c r="N405" s="39">
        <v>2.7278916329999999E-4</v>
      </c>
      <c r="O405" s="39">
        <v>1.586308882</v>
      </c>
      <c r="P405" s="39">
        <v>4.4083597799999999E-2</v>
      </c>
      <c r="Q405" s="39">
        <v>7.9805494680000004</v>
      </c>
      <c r="R405" s="39">
        <v>1.077185896</v>
      </c>
      <c r="S405" s="39">
        <v>6.809001028</v>
      </c>
    </row>
    <row r="406" spans="1:21" hidden="1" x14ac:dyDescent="0.25">
      <c r="A406" s="39">
        <v>170</v>
      </c>
      <c r="B406" s="39">
        <v>205</v>
      </c>
      <c r="C406" s="39">
        <v>352</v>
      </c>
      <c r="D406" s="39">
        <v>30</v>
      </c>
      <c r="E406" s="39">
        <v>250</v>
      </c>
      <c r="F406" s="19">
        <v>0.25</v>
      </c>
      <c r="G406" s="40">
        <v>1.26</v>
      </c>
      <c r="H406" s="40">
        <v>1.26</v>
      </c>
      <c r="I406" s="40">
        <v>955</v>
      </c>
      <c r="J406" s="19">
        <v>5</v>
      </c>
      <c r="K406" s="19" t="s">
        <v>14</v>
      </c>
      <c r="L406" s="43"/>
      <c r="M406" s="41">
        <v>1.454791304</v>
      </c>
      <c r="N406" s="39">
        <v>2.938474358E-4</v>
      </c>
      <c r="O406" s="39">
        <v>1.1514177759999999</v>
      </c>
      <c r="P406" s="39">
        <v>2.334871137E-3</v>
      </c>
      <c r="Q406" s="39">
        <v>8.2253743569999997</v>
      </c>
      <c r="R406" s="39">
        <v>0.29580088240000002</v>
      </c>
      <c r="S406" s="39">
        <v>6.8008616919999998</v>
      </c>
    </row>
    <row r="407" spans="1:21" x14ac:dyDescent="0.25">
      <c r="A407" s="39">
        <v>155</v>
      </c>
      <c r="B407" s="39">
        <v>185</v>
      </c>
      <c r="C407" s="39">
        <v>350.5</v>
      </c>
      <c r="D407" s="39">
        <v>45</v>
      </c>
      <c r="E407" s="39">
        <v>250</v>
      </c>
      <c r="F407" s="19">
        <v>0.25</v>
      </c>
      <c r="G407" s="42">
        <v>1.43</v>
      </c>
      <c r="H407" s="42">
        <v>1.26</v>
      </c>
      <c r="I407" s="42">
        <v>875</v>
      </c>
      <c r="J407" s="19">
        <v>5</v>
      </c>
      <c r="K407" s="19" t="s">
        <v>14</v>
      </c>
      <c r="L407" s="43"/>
      <c r="M407" s="41">
        <v>1.879165652</v>
      </c>
      <c r="N407" s="39">
        <v>2.3256075360000001E-4</v>
      </c>
      <c r="O407" s="39">
        <v>1.5867909060000001</v>
      </c>
      <c r="P407" s="39">
        <v>9.188745676E-2</v>
      </c>
      <c r="Q407" s="39">
        <v>10.02546139</v>
      </c>
      <c r="R407" s="39">
        <v>2.720607351</v>
      </c>
      <c r="S407" s="39">
        <v>6.7981497119999998</v>
      </c>
    </row>
    <row r="408" spans="1:21" hidden="1" x14ac:dyDescent="0.25">
      <c r="A408" s="39">
        <v>140</v>
      </c>
      <c r="B408" s="39">
        <v>170</v>
      </c>
      <c r="C408" s="39">
        <v>304</v>
      </c>
      <c r="D408" s="39">
        <v>25</v>
      </c>
      <c r="E408" s="39">
        <v>250</v>
      </c>
      <c r="F408" s="19">
        <v>0.25</v>
      </c>
      <c r="G408" s="45">
        <v>1.37</v>
      </c>
      <c r="H408" s="45">
        <v>1.37</v>
      </c>
      <c r="I408" s="45">
        <v>955</v>
      </c>
      <c r="J408" s="19">
        <v>5</v>
      </c>
      <c r="K408" s="19" t="s">
        <v>14</v>
      </c>
      <c r="L408" s="43"/>
      <c r="M408" s="41">
        <v>1.64078587</v>
      </c>
      <c r="N408" s="39">
        <v>2.8433932510000002E-4</v>
      </c>
      <c r="O408" s="39">
        <v>1.3312323610000001</v>
      </c>
      <c r="P408" s="39">
        <v>4.740670215E-2</v>
      </c>
      <c r="Q408" s="39">
        <v>7.9420726290000001</v>
      </c>
      <c r="R408" s="39">
        <v>1.307551176</v>
      </c>
      <c r="S408" s="39">
        <v>6.7929279999999999</v>
      </c>
    </row>
    <row r="409" spans="1:21" hidden="1" x14ac:dyDescent="0.25">
      <c r="A409" s="39">
        <v>140</v>
      </c>
      <c r="B409" s="39">
        <v>170</v>
      </c>
      <c r="C409" s="39">
        <v>304</v>
      </c>
      <c r="D409" s="39">
        <v>50</v>
      </c>
      <c r="E409" s="39">
        <v>200</v>
      </c>
      <c r="F409" s="19">
        <v>0.25</v>
      </c>
      <c r="G409" s="40">
        <v>1.26</v>
      </c>
      <c r="H409" s="40">
        <v>1.26</v>
      </c>
      <c r="I409" s="40">
        <v>955</v>
      </c>
      <c r="J409" s="19">
        <v>5</v>
      </c>
      <c r="K409" s="19" t="s">
        <v>14</v>
      </c>
      <c r="L409" s="43"/>
      <c r="M409" s="41">
        <v>1.5052728259999999</v>
      </c>
      <c r="N409" s="39">
        <v>2.8444369079999999E-4</v>
      </c>
      <c r="O409" s="39">
        <v>1.266157204</v>
      </c>
      <c r="P409" s="39">
        <v>0</v>
      </c>
      <c r="Q409" s="39">
        <v>9.5807157580000002</v>
      </c>
      <c r="R409" s="39">
        <v>0.17444503519999999</v>
      </c>
      <c r="S409" s="39">
        <v>6.7780190999999999</v>
      </c>
    </row>
    <row r="410" spans="1:21" hidden="1" x14ac:dyDescent="0.25">
      <c r="A410" s="39">
        <v>120</v>
      </c>
      <c r="B410" s="39">
        <v>147.5</v>
      </c>
      <c r="C410" s="39">
        <v>302</v>
      </c>
      <c r="D410" s="39">
        <v>35</v>
      </c>
      <c r="E410" s="39">
        <v>250</v>
      </c>
      <c r="F410" s="19">
        <v>0.25</v>
      </c>
      <c r="G410" s="45">
        <v>1.37</v>
      </c>
      <c r="H410" s="45">
        <v>1.37</v>
      </c>
      <c r="I410" s="45">
        <v>955</v>
      </c>
      <c r="J410" s="19">
        <v>5</v>
      </c>
      <c r="K410" s="19" t="s">
        <v>14</v>
      </c>
      <c r="L410" s="43"/>
      <c r="M410" s="41">
        <v>1.860728913</v>
      </c>
      <c r="N410" s="39">
        <v>2.7278916329999999E-4</v>
      </c>
      <c r="O410" s="39">
        <v>1.5996267260000001</v>
      </c>
      <c r="P410" s="39">
        <v>4.3789968089999999E-2</v>
      </c>
      <c r="Q410" s="39">
        <v>8.2628887080000002</v>
      </c>
      <c r="R410" s="39">
        <v>1.1987809060000001</v>
      </c>
      <c r="S410" s="39">
        <v>6.7563071539999999</v>
      </c>
    </row>
    <row r="411" spans="1:21" hidden="1" x14ac:dyDescent="0.25">
      <c r="A411" s="39">
        <v>120</v>
      </c>
      <c r="B411" s="39">
        <v>147.5</v>
      </c>
      <c r="C411" s="39">
        <v>302</v>
      </c>
      <c r="D411" s="39">
        <v>40</v>
      </c>
      <c r="E411" s="39">
        <v>250</v>
      </c>
      <c r="F411" s="19">
        <v>0.25</v>
      </c>
      <c r="G411" s="40">
        <v>1.26</v>
      </c>
      <c r="H411" s="40">
        <v>1.26</v>
      </c>
      <c r="I411" s="40">
        <v>955</v>
      </c>
      <c r="J411" s="19">
        <v>5</v>
      </c>
      <c r="K411" s="19" t="s">
        <v>14</v>
      </c>
      <c r="L411" s="43"/>
      <c r="M411" s="41">
        <v>1.7027686959999999</v>
      </c>
      <c r="N411" s="39">
        <v>2.9213058569999998E-4</v>
      </c>
      <c r="O411" s="39">
        <v>1.4844007939999999</v>
      </c>
      <c r="P411" s="39">
        <v>0</v>
      </c>
      <c r="Q411" s="39">
        <v>8.8767695690000004</v>
      </c>
      <c r="R411" s="39">
        <v>0.2501601886</v>
      </c>
      <c r="S411" s="39">
        <v>6.752626201</v>
      </c>
    </row>
    <row r="412" spans="1:21" x14ac:dyDescent="0.25">
      <c r="A412" s="39">
        <v>155</v>
      </c>
      <c r="B412" s="39">
        <v>185</v>
      </c>
      <c r="C412" s="39">
        <v>321</v>
      </c>
      <c r="D412" s="39">
        <v>25</v>
      </c>
      <c r="E412" s="39">
        <v>250</v>
      </c>
      <c r="F412" s="19">
        <v>0.25</v>
      </c>
      <c r="G412" s="42">
        <v>1.43</v>
      </c>
      <c r="H412" s="42">
        <v>1.26</v>
      </c>
      <c r="I412" s="42">
        <v>875</v>
      </c>
      <c r="J412" s="19">
        <v>5</v>
      </c>
      <c r="K412" s="19" t="s">
        <v>14</v>
      </c>
      <c r="L412" s="43"/>
      <c r="M412" s="41">
        <v>1.7049104349999999</v>
      </c>
      <c r="N412" s="39">
        <v>2.5280168659999998E-4</v>
      </c>
      <c r="O412" s="39">
        <v>1.372717264</v>
      </c>
      <c r="P412" s="39">
        <v>0.1962479214</v>
      </c>
      <c r="Q412" s="39">
        <v>8.2087011150000002</v>
      </c>
      <c r="R412" s="39">
        <v>5.398990907</v>
      </c>
      <c r="S412" s="39">
        <v>6.7516874419999997</v>
      </c>
    </row>
    <row r="413" spans="1:21" hidden="1" x14ac:dyDescent="0.25">
      <c r="A413" s="39">
        <v>155</v>
      </c>
      <c r="B413" s="39">
        <v>185</v>
      </c>
      <c r="C413" s="39">
        <v>321</v>
      </c>
      <c r="D413" s="39">
        <v>30</v>
      </c>
      <c r="E413" s="39">
        <v>300</v>
      </c>
      <c r="F413" s="19">
        <v>0.25</v>
      </c>
      <c r="G413" s="40">
        <v>1.26</v>
      </c>
      <c r="H413" s="40">
        <v>1.26</v>
      </c>
      <c r="I413" s="40">
        <v>955</v>
      </c>
      <c r="J413" s="19">
        <v>5</v>
      </c>
      <c r="K413" s="19" t="s">
        <v>14</v>
      </c>
      <c r="L413" s="43"/>
      <c r="M413" s="41">
        <v>1.5036697830000001</v>
      </c>
      <c r="N413" s="39">
        <v>3.4811729380000001E-4</v>
      </c>
      <c r="O413" s="39">
        <v>1.2488701609999999</v>
      </c>
      <c r="P413" s="39">
        <v>1.942718977E-3</v>
      </c>
      <c r="Q413" s="39">
        <v>8.4859507020000002</v>
      </c>
      <c r="R413" s="39">
        <v>0.44969087530000001</v>
      </c>
      <c r="S413" s="39">
        <v>6.749528669</v>
      </c>
    </row>
    <row r="414" spans="1:21" hidden="1" x14ac:dyDescent="0.25">
      <c r="A414" s="39">
        <v>155</v>
      </c>
      <c r="B414" s="39">
        <v>185</v>
      </c>
      <c r="C414" s="39">
        <v>321</v>
      </c>
      <c r="D414" s="39">
        <v>35</v>
      </c>
      <c r="E414" s="39">
        <v>300</v>
      </c>
      <c r="F414" s="19">
        <v>0.25</v>
      </c>
      <c r="G414" s="40">
        <v>1.26</v>
      </c>
      <c r="H414" s="40">
        <v>1.26</v>
      </c>
      <c r="I414" s="40">
        <v>955</v>
      </c>
      <c r="J414" s="19">
        <v>5</v>
      </c>
      <c r="K414" s="19" t="s">
        <v>14</v>
      </c>
      <c r="L414" s="43"/>
      <c r="M414" s="41">
        <v>1.5036697830000001</v>
      </c>
      <c r="N414" s="39">
        <v>3.4811729380000001E-4</v>
      </c>
      <c r="O414" s="39">
        <v>1.2662912070000001</v>
      </c>
      <c r="P414" s="39">
        <v>0</v>
      </c>
      <c r="Q414" s="39">
        <v>8.9117521039999996</v>
      </c>
      <c r="R414" s="39">
        <v>0.45072006419999999</v>
      </c>
      <c r="S414" s="39">
        <v>6.7478198059999999</v>
      </c>
    </row>
    <row r="415" spans="1:21" hidden="1" x14ac:dyDescent="0.25">
      <c r="A415" s="39">
        <v>155</v>
      </c>
      <c r="B415" s="39">
        <v>185</v>
      </c>
      <c r="C415" s="39">
        <v>297</v>
      </c>
      <c r="D415" s="39">
        <v>20</v>
      </c>
      <c r="E415" s="39">
        <v>200</v>
      </c>
      <c r="F415" s="19">
        <v>0.25</v>
      </c>
      <c r="G415" s="40">
        <v>1.26</v>
      </c>
      <c r="H415" s="40">
        <v>1.26</v>
      </c>
      <c r="I415" s="40">
        <v>955</v>
      </c>
      <c r="J415" s="19">
        <v>5</v>
      </c>
      <c r="K415" s="19" t="s">
        <v>14</v>
      </c>
      <c r="L415" s="43"/>
      <c r="M415" s="41">
        <v>1.348687609</v>
      </c>
      <c r="N415" s="39">
        <v>3.5169113879999998E-4</v>
      </c>
      <c r="O415" s="39">
        <v>1.002360739</v>
      </c>
      <c r="P415" s="39">
        <v>0</v>
      </c>
      <c r="Q415" s="39">
        <v>8.0316042670000005</v>
      </c>
      <c r="R415" s="39">
        <v>0.37063135050000001</v>
      </c>
      <c r="S415" s="39">
        <v>6.7461425820000001</v>
      </c>
    </row>
    <row r="416" spans="1:21" x14ac:dyDescent="0.25">
      <c r="A416" s="39">
        <v>155</v>
      </c>
      <c r="B416" s="39">
        <v>185</v>
      </c>
      <c r="C416" s="39">
        <v>297</v>
      </c>
      <c r="D416" s="39">
        <v>15</v>
      </c>
      <c r="E416" s="39">
        <v>300</v>
      </c>
      <c r="F416" s="19">
        <v>0.25</v>
      </c>
      <c r="G416" s="42">
        <v>1.43</v>
      </c>
      <c r="H416" s="42">
        <v>1.26</v>
      </c>
      <c r="I416" s="42">
        <v>875</v>
      </c>
      <c r="J416" s="19">
        <v>5</v>
      </c>
      <c r="K416" s="19" t="s">
        <v>14</v>
      </c>
      <c r="L416" s="43"/>
      <c r="M416" s="41">
        <v>1.53010413</v>
      </c>
      <c r="N416" s="39">
        <v>2.6220895149999999E-4</v>
      </c>
      <c r="O416" s="39">
        <v>1.130903277</v>
      </c>
      <c r="P416" s="39">
        <v>0.49270987040000003</v>
      </c>
      <c r="Q416" s="39">
        <v>7.7281818329999998</v>
      </c>
      <c r="R416" s="39">
        <v>18.074819089999998</v>
      </c>
      <c r="S416" s="39">
        <v>6.7455736499999999</v>
      </c>
    </row>
    <row r="417" spans="1:20" hidden="1" x14ac:dyDescent="0.25">
      <c r="A417" s="39">
        <v>170</v>
      </c>
      <c r="B417" s="39">
        <v>205</v>
      </c>
      <c r="C417" s="39">
        <v>352</v>
      </c>
      <c r="D417" s="39">
        <v>25</v>
      </c>
      <c r="E417" s="39">
        <v>300</v>
      </c>
      <c r="F417" s="19">
        <v>0.25</v>
      </c>
      <c r="G417" s="45">
        <v>1.37</v>
      </c>
      <c r="H417" s="45">
        <v>1.37</v>
      </c>
      <c r="I417" s="45">
        <v>955</v>
      </c>
      <c r="J417" s="19">
        <v>5</v>
      </c>
      <c r="K417" s="19" t="s">
        <v>14</v>
      </c>
      <c r="L417" s="43"/>
      <c r="M417" s="41">
        <v>1.5824708700000001</v>
      </c>
      <c r="N417" s="39">
        <v>3.0131163859999999E-4</v>
      </c>
      <c r="O417" s="39">
        <v>1.241467238</v>
      </c>
      <c r="P417" s="39">
        <v>6.4352793650000004E-2</v>
      </c>
      <c r="Q417" s="39">
        <v>7.7026523999999998</v>
      </c>
      <c r="R417" s="39">
        <v>1.618404631</v>
      </c>
      <c r="S417" s="39">
        <v>6.7304609309999996</v>
      </c>
    </row>
    <row r="418" spans="1:20" hidden="1" x14ac:dyDescent="0.25">
      <c r="A418" s="39">
        <v>140</v>
      </c>
      <c r="B418" s="39">
        <v>170</v>
      </c>
      <c r="C418" s="39">
        <v>304</v>
      </c>
      <c r="D418" s="39">
        <v>30</v>
      </c>
      <c r="E418" s="39">
        <v>200</v>
      </c>
      <c r="F418" s="19">
        <v>0.25</v>
      </c>
      <c r="G418" s="40">
        <v>1.26</v>
      </c>
      <c r="H418" s="40">
        <v>1.26</v>
      </c>
      <c r="I418" s="40">
        <v>955</v>
      </c>
      <c r="J418" s="19">
        <v>5</v>
      </c>
      <c r="K418" s="19" t="s">
        <v>14</v>
      </c>
      <c r="L418" s="43"/>
      <c r="M418" s="41">
        <v>1.5052728259999999</v>
      </c>
      <c r="N418" s="39">
        <v>2.8444369079999999E-4</v>
      </c>
      <c r="O418" s="39">
        <v>1.2112738169999999</v>
      </c>
      <c r="P418" s="39">
        <v>0</v>
      </c>
      <c r="Q418" s="39">
        <v>8.6131622940000003</v>
      </c>
      <c r="R418" s="39">
        <v>0.23569170880000001</v>
      </c>
      <c r="S418" s="39">
        <v>6.7293066939999999</v>
      </c>
    </row>
    <row r="419" spans="1:20" x14ac:dyDescent="0.25">
      <c r="A419" s="39">
        <v>155</v>
      </c>
      <c r="B419" s="39">
        <v>185</v>
      </c>
      <c r="C419" s="39">
        <v>321</v>
      </c>
      <c r="D419" s="39">
        <v>25</v>
      </c>
      <c r="E419" s="39">
        <v>300</v>
      </c>
      <c r="F419" s="19">
        <v>0.25</v>
      </c>
      <c r="G419" s="42">
        <v>1.43</v>
      </c>
      <c r="H419" s="42">
        <v>1.26</v>
      </c>
      <c r="I419" s="42">
        <v>875</v>
      </c>
      <c r="J419" s="19">
        <v>5</v>
      </c>
      <c r="K419" s="19" t="s">
        <v>14</v>
      </c>
      <c r="L419" s="43"/>
      <c r="M419" s="41">
        <v>1.7060182610000001</v>
      </c>
      <c r="N419" s="39">
        <v>2.4846922980000002E-4</v>
      </c>
      <c r="O419" s="39">
        <v>1.3917774220000001</v>
      </c>
      <c r="P419" s="39">
        <v>0.23102165969999999</v>
      </c>
      <c r="Q419" s="39">
        <v>8.4588941070000008</v>
      </c>
      <c r="R419" s="39">
        <v>9.5278776700000005</v>
      </c>
      <c r="S419" s="39">
        <v>6.7218526330000001</v>
      </c>
    </row>
    <row r="420" spans="1:20" hidden="1" x14ac:dyDescent="0.25">
      <c r="A420" s="39">
        <v>120</v>
      </c>
      <c r="B420" s="39">
        <v>147.5</v>
      </c>
      <c r="C420" s="39">
        <v>302</v>
      </c>
      <c r="D420" s="39">
        <v>35</v>
      </c>
      <c r="E420" s="39">
        <v>200</v>
      </c>
      <c r="F420" s="19">
        <v>0.25</v>
      </c>
      <c r="G420" s="45">
        <v>1.37</v>
      </c>
      <c r="H420" s="45">
        <v>1.37</v>
      </c>
      <c r="I420" s="45">
        <v>955</v>
      </c>
      <c r="J420" s="19">
        <v>5</v>
      </c>
      <c r="K420" s="19" t="s">
        <v>14</v>
      </c>
      <c r="L420" s="43"/>
      <c r="M420" s="41">
        <v>1.860728913</v>
      </c>
      <c r="N420" s="39">
        <v>2.7278916329999999E-4</v>
      </c>
      <c r="O420" s="39">
        <v>1.5538477159999999</v>
      </c>
      <c r="P420" s="39">
        <v>2.2917901290000001E-2</v>
      </c>
      <c r="Q420" s="39">
        <v>8.1214103190000007</v>
      </c>
      <c r="R420" s="39">
        <v>0.55818690829999995</v>
      </c>
      <c r="S420" s="39">
        <v>6.721181133</v>
      </c>
    </row>
    <row r="421" spans="1:20" x14ac:dyDescent="0.25">
      <c r="A421" s="39">
        <v>155</v>
      </c>
      <c r="B421" s="39">
        <v>185</v>
      </c>
      <c r="C421" s="39">
        <v>321</v>
      </c>
      <c r="D421" s="39">
        <v>60</v>
      </c>
      <c r="E421" s="39">
        <v>200</v>
      </c>
      <c r="F421" s="19">
        <v>0.25</v>
      </c>
      <c r="G421" s="42">
        <v>1.43</v>
      </c>
      <c r="H421" s="42">
        <v>1.26</v>
      </c>
      <c r="I421" s="42">
        <v>875</v>
      </c>
      <c r="J421" s="19">
        <v>5</v>
      </c>
      <c r="K421" s="19" t="s">
        <v>14</v>
      </c>
      <c r="L421" s="43"/>
      <c r="M421" s="41">
        <v>1.705439565</v>
      </c>
      <c r="N421" s="39">
        <v>2.5127580999999998E-4</v>
      </c>
      <c r="O421" s="39">
        <v>1.4329286560000001</v>
      </c>
      <c r="P421" s="39">
        <v>5.8940719060000001E-2</v>
      </c>
      <c r="Q421" s="39">
        <v>10.85543434</v>
      </c>
      <c r="R421" s="39">
        <v>1.468220597</v>
      </c>
      <c r="S421" s="39">
        <v>6.7072994709999998</v>
      </c>
    </row>
    <row r="422" spans="1:20" x14ac:dyDescent="0.25">
      <c r="A422" s="39">
        <v>120</v>
      </c>
      <c r="B422" s="39">
        <v>147.5</v>
      </c>
      <c r="C422" s="39">
        <v>302</v>
      </c>
      <c r="D422" s="39">
        <v>30</v>
      </c>
      <c r="E422" s="39">
        <v>300</v>
      </c>
      <c r="F422" s="19">
        <v>0.25</v>
      </c>
      <c r="G422" s="42">
        <v>1.43</v>
      </c>
      <c r="H422" s="42">
        <v>1.26</v>
      </c>
      <c r="I422" s="42">
        <v>875</v>
      </c>
      <c r="J422" s="19">
        <v>5</v>
      </c>
      <c r="K422" s="19" t="s">
        <v>14</v>
      </c>
      <c r="L422" s="43"/>
      <c r="M422" s="41">
        <v>1.9398856520000001</v>
      </c>
      <c r="N422" s="39">
        <v>2.2352543800000001E-4</v>
      </c>
      <c r="O422" s="39">
        <v>1.689249306</v>
      </c>
      <c r="P422" s="39">
        <v>0.35751604219999999</v>
      </c>
      <c r="Q422" s="39">
        <v>8.6045673499999999</v>
      </c>
      <c r="R422" s="39">
        <v>7.3406595909999997</v>
      </c>
      <c r="S422" s="39">
        <v>6.7027537959999997</v>
      </c>
      <c r="T422" s="1">
        <f>((C422+D422)^2-C422^2)*S422</f>
        <v>127486.37719992</v>
      </c>
    </row>
    <row r="423" spans="1:20" hidden="1" x14ac:dyDescent="0.25">
      <c r="A423" s="39">
        <v>140</v>
      </c>
      <c r="B423" s="39">
        <v>170</v>
      </c>
      <c r="C423" s="39">
        <v>304</v>
      </c>
      <c r="D423" s="39">
        <v>25</v>
      </c>
      <c r="E423" s="39">
        <v>200</v>
      </c>
      <c r="F423" s="19">
        <v>0.25</v>
      </c>
      <c r="G423" s="45">
        <v>1.37</v>
      </c>
      <c r="H423" s="45">
        <v>1.37</v>
      </c>
      <c r="I423" s="45">
        <v>955</v>
      </c>
      <c r="J423" s="19">
        <v>5</v>
      </c>
      <c r="K423" s="19" t="s">
        <v>14</v>
      </c>
      <c r="L423" s="43"/>
      <c r="M423" s="41">
        <v>1.64078587</v>
      </c>
      <c r="N423" s="39">
        <v>2.8433932510000002E-4</v>
      </c>
      <c r="O423" s="39">
        <v>1.2998691149999999</v>
      </c>
      <c r="P423" s="39">
        <v>3.5222012749999997E-2</v>
      </c>
      <c r="Q423" s="39">
        <v>7.7457395020000002</v>
      </c>
      <c r="R423" s="39">
        <v>0.72174117550000005</v>
      </c>
      <c r="S423" s="39">
        <v>6.6996227629999998</v>
      </c>
    </row>
    <row r="424" spans="1:20" x14ac:dyDescent="0.25">
      <c r="A424" s="39">
        <v>155</v>
      </c>
      <c r="B424" s="39">
        <v>185</v>
      </c>
      <c r="C424" s="39">
        <v>297</v>
      </c>
      <c r="D424" s="39">
        <v>70</v>
      </c>
      <c r="E424" s="39">
        <v>250</v>
      </c>
      <c r="F424" s="19">
        <v>0.25</v>
      </c>
      <c r="G424" s="42">
        <v>1.43</v>
      </c>
      <c r="H424" s="42">
        <v>1.26</v>
      </c>
      <c r="I424" s="42">
        <v>875</v>
      </c>
      <c r="J424" s="19">
        <v>5</v>
      </c>
      <c r="K424" s="19" t="s">
        <v>14</v>
      </c>
      <c r="L424" s="43"/>
      <c r="M424" s="41">
        <v>1.5335373910000001</v>
      </c>
      <c r="N424" s="39">
        <v>2.4797296640000001E-4</v>
      </c>
      <c r="O424" s="39">
        <v>1.3383617400000001</v>
      </c>
      <c r="P424" s="39">
        <v>6.4653761860000006E-2</v>
      </c>
      <c r="Q424" s="39">
        <v>13.42688117</v>
      </c>
      <c r="R424" s="39">
        <v>4.2029792029999999</v>
      </c>
      <c r="S424" s="39">
        <v>6.6970241220000002</v>
      </c>
    </row>
    <row r="425" spans="1:20" x14ac:dyDescent="0.25">
      <c r="A425" s="39">
        <v>155</v>
      </c>
      <c r="B425" s="39">
        <v>185</v>
      </c>
      <c r="C425" s="39">
        <v>297</v>
      </c>
      <c r="D425" s="39">
        <v>65</v>
      </c>
      <c r="E425" s="39">
        <v>200</v>
      </c>
      <c r="F425" s="19">
        <v>0.25</v>
      </c>
      <c r="G425" s="42">
        <v>1.43</v>
      </c>
      <c r="H425" s="42">
        <v>1.26</v>
      </c>
      <c r="I425" s="42">
        <v>875</v>
      </c>
      <c r="J425" s="19">
        <v>5</v>
      </c>
      <c r="K425" s="19" t="s">
        <v>14</v>
      </c>
      <c r="L425" s="43"/>
      <c r="M425" s="41">
        <v>1.542439348</v>
      </c>
      <c r="N425" s="39">
        <v>2.3434304939999999E-4</v>
      </c>
      <c r="O425" s="39">
        <v>1.3103316089999999</v>
      </c>
      <c r="P425" s="39">
        <v>3.2021742059999997E-2</v>
      </c>
      <c r="Q425" s="39">
        <v>12.647725680000001</v>
      </c>
      <c r="R425" s="39">
        <v>2.2246067169999999</v>
      </c>
      <c r="S425" s="39">
        <v>6.696916882</v>
      </c>
    </row>
    <row r="426" spans="1:20" x14ac:dyDescent="0.25">
      <c r="A426" s="39">
        <v>155</v>
      </c>
      <c r="B426" s="39">
        <v>185</v>
      </c>
      <c r="C426" s="39">
        <v>350.5</v>
      </c>
      <c r="D426" s="39">
        <v>35</v>
      </c>
      <c r="E426" s="39">
        <v>250</v>
      </c>
      <c r="F426" s="19">
        <v>0.25</v>
      </c>
      <c r="G426" s="42">
        <v>1.43</v>
      </c>
      <c r="H426" s="42">
        <v>1.26</v>
      </c>
      <c r="I426" s="42">
        <v>875</v>
      </c>
      <c r="J426" s="19">
        <v>5</v>
      </c>
      <c r="K426" s="19" t="s">
        <v>14</v>
      </c>
      <c r="L426" s="43"/>
      <c r="M426" s="41">
        <v>1.879165652</v>
      </c>
      <c r="N426" s="39">
        <v>2.3256075360000001E-4</v>
      </c>
      <c r="O426" s="39">
        <v>1.561483333</v>
      </c>
      <c r="P426" s="39">
        <v>0.1470943341</v>
      </c>
      <c r="Q426" s="39">
        <v>8.763910417</v>
      </c>
      <c r="R426" s="39">
        <v>2.8934278529999999</v>
      </c>
      <c r="S426" s="39">
        <v>6.6963540750000003</v>
      </c>
    </row>
    <row r="427" spans="1:20" hidden="1" x14ac:dyDescent="0.25">
      <c r="A427" s="39">
        <v>120</v>
      </c>
      <c r="B427" s="39">
        <v>147.5</v>
      </c>
      <c r="C427" s="39">
        <v>267</v>
      </c>
      <c r="D427" s="39">
        <v>55</v>
      </c>
      <c r="E427" s="39">
        <v>300</v>
      </c>
      <c r="F427" s="19">
        <v>0.25</v>
      </c>
      <c r="G427" s="45">
        <v>1.37</v>
      </c>
      <c r="H427" s="45">
        <v>1.37</v>
      </c>
      <c r="I427" s="45">
        <v>955</v>
      </c>
      <c r="J427" s="19">
        <v>5</v>
      </c>
      <c r="K427" s="19" t="s">
        <v>14</v>
      </c>
      <c r="L427" s="43"/>
      <c r="M427" s="41">
        <v>1.6382754349999999</v>
      </c>
      <c r="N427" s="39">
        <v>3.0242704239999998E-4</v>
      </c>
      <c r="O427" s="39">
        <v>1.4856722090000001</v>
      </c>
      <c r="P427" s="39">
        <v>0</v>
      </c>
      <c r="Q427" s="39">
        <v>11.22286332</v>
      </c>
      <c r="R427" s="39">
        <v>1.554238056</v>
      </c>
      <c r="S427" s="39">
        <v>6.6901855130000003</v>
      </c>
    </row>
    <row r="428" spans="1:20" hidden="1" x14ac:dyDescent="0.25">
      <c r="A428" s="39">
        <v>155</v>
      </c>
      <c r="B428" s="39">
        <v>185</v>
      </c>
      <c r="C428" s="39">
        <v>297</v>
      </c>
      <c r="D428" s="39">
        <v>20</v>
      </c>
      <c r="E428" s="39">
        <v>250</v>
      </c>
      <c r="F428" s="19">
        <v>0.25</v>
      </c>
      <c r="G428" s="40">
        <v>1.26</v>
      </c>
      <c r="H428" s="40">
        <v>1.26</v>
      </c>
      <c r="I428" s="40">
        <v>955</v>
      </c>
      <c r="J428" s="19">
        <v>5</v>
      </c>
      <c r="K428" s="19" t="s">
        <v>14</v>
      </c>
      <c r="L428" s="43"/>
      <c r="M428" s="41">
        <v>1.348687609</v>
      </c>
      <c r="N428" s="39">
        <v>3.5169113879999998E-4</v>
      </c>
      <c r="O428" s="39">
        <v>1.01605626</v>
      </c>
      <c r="P428" s="39">
        <v>3.8668422280000001E-3</v>
      </c>
      <c r="Q428" s="39">
        <v>8.1079294260000001</v>
      </c>
      <c r="R428" s="39">
        <v>0.70141263210000004</v>
      </c>
      <c r="S428" s="39">
        <v>6.6825361919999997</v>
      </c>
    </row>
    <row r="429" spans="1:20" x14ac:dyDescent="0.25">
      <c r="A429" s="39">
        <v>170</v>
      </c>
      <c r="B429" s="39">
        <v>205</v>
      </c>
      <c r="C429" s="39">
        <v>352</v>
      </c>
      <c r="D429" s="39">
        <v>25</v>
      </c>
      <c r="E429" s="39">
        <v>250</v>
      </c>
      <c r="F429" s="19">
        <v>0.25</v>
      </c>
      <c r="G429" s="42">
        <v>1.43</v>
      </c>
      <c r="H429" s="42">
        <v>1.26</v>
      </c>
      <c r="I429" s="42">
        <v>875</v>
      </c>
      <c r="J429" s="19">
        <v>5</v>
      </c>
      <c r="K429" s="19" t="s">
        <v>14</v>
      </c>
      <c r="L429" s="43"/>
      <c r="M429" s="41">
        <v>1.6484049999999999</v>
      </c>
      <c r="N429" s="39">
        <v>2.099174361E-4</v>
      </c>
      <c r="O429" s="39">
        <v>1.2802952860000001</v>
      </c>
      <c r="P429" s="39">
        <v>0.2243995329</v>
      </c>
      <c r="Q429" s="39">
        <v>8.1058812150000001</v>
      </c>
      <c r="R429" s="39">
        <v>4.6972846710000002</v>
      </c>
      <c r="S429" s="39">
        <v>6.6772966790000003</v>
      </c>
    </row>
    <row r="430" spans="1:20" x14ac:dyDescent="0.25">
      <c r="A430" s="39">
        <v>120</v>
      </c>
      <c r="B430" s="39">
        <v>147.5</v>
      </c>
      <c r="C430" s="39">
        <v>267</v>
      </c>
      <c r="D430" s="39">
        <v>20</v>
      </c>
      <c r="E430" s="39">
        <v>200</v>
      </c>
      <c r="F430" s="19">
        <v>0.25</v>
      </c>
      <c r="G430" s="42">
        <v>1.43</v>
      </c>
      <c r="H430" s="42">
        <v>1.26</v>
      </c>
      <c r="I430" s="42">
        <v>875</v>
      </c>
      <c r="J430" s="19">
        <v>5</v>
      </c>
      <c r="K430" s="19" t="s">
        <v>14</v>
      </c>
      <c r="L430" s="43"/>
      <c r="M430" s="41">
        <v>1.706053043</v>
      </c>
      <c r="N430" s="39">
        <v>2.413380522E-4</v>
      </c>
      <c r="O430" s="39">
        <v>1.383595898</v>
      </c>
      <c r="P430" s="39">
        <v>0.21576257579999999</v>
      </c>
      <c r="Q430" s="39">
        <v>7.9714771469999999</v>
      </c>
      <c r="R430" s="39">
        <v>4.4841470010000002</v>
      </c>
      <c r="S430" s="39">
        <v>6.672652834</v>
      </c>
      <c r="T430" s="1">
        <f>((C430+D430)^2-C430^2)*S430</f>
        <v>73932.993400720006</v>
      </c>
    </row>
    <row r="431" spans="1:20" hidden="1" x14ac:dyDescent="0.25">
      <c r="A431" s="39">
        <v>155</v>
      </c>
      <c r="B431" s="39">
        <v>185</v>
      </c>
      <c r="C431" s="39">
        <v>321</v>
      </c>
      <c r="D431" s="39">
        <v>35</v>
      </c>
      <c r="E431" s="39">
        <v>250</v>
      </c>
      <c r="F431" s="19">
        <v>0.25</v>
      </c>
      <c r="G431" s="40">
        <v>1.26</v>
      </c>
      <c r="H431" s="40">
        <v>1.26</v>
      </c>
      <c r="I431" s="40">
        <v>955</v>
      </c>
      <c r="J431" s="19">
        <v>5</v>
      </c>
      <c r="K431" s="19" t="s">
        <v>14</v>
      </c>
      <c r="L431" s="43"/>
      <c r="M431" s="41">
        <v>1.5036697830000001</v>
      </c>
      <c r="N431" s="39">
        <v>3.4811729380000001E-4</v>
      </c>
      <c r="O431" s="39">
        <v>1.2504323369999999</v>
      </c>
      <c r="P431" s="39">
        <v>0</v>
      </c>
      <c r="Q431" s="39">
        <v>8.9507677789999995</v>
      </c>
      <c r="R431" s="39">
        <v>0.2200878708</v>
      </c>
      <c r="S431" s="39">
        <v>6.6719219570000003</v>
      </c>
    </row>
    <row r="432" spans="1:20" x14ac:dyDescent="0.25">
      <c r="A432" s="39">
        <v>170</v>
      </c>
      <c r="B432" s="39">
        <v>205</v>
      </c>
      <c r="C432" s="39">
        <v>352</v>
      </c>
      <c r="D432" s="39">
        <v>75</v>
      </c>
      <c r="E432" s="39">
        <v>250</v>
      </c>
      <c r="F432" s="19">
        <v>0.25</v>
      </c>
      <c r="G432" s="42">
        <v>1.43</v>
      </c>
      <c r="H432" s="42">
        <v>1.26</v>
      </c>
      <c r="I432" s="42">
        <v>875</v>
      </c>
      <c r="J432" s="19">
        <v>5</v>
      </c>
      <c r="K432" s="19" t="s">
        <v>14</v>
      </c>
      <c r="L432" s="43"/>
      <c r="M432" s="41">
        <v>1.6484049999999999</v>
      </c>
      <c r="N432" s="39">
        <v>2.099174361E-4</v>
      </c>
      <c r="O432" s="39">
        <v>1.41487443</v>
      </c>
      <c r="P432" s="39">
        <v>7.6584271960000005E-2</v>
      </c>
      <c r="Q432" s="39">
        <v>11.669848930000001</v>
      </c>
      <c r="R432" s="39">
        <v>2.3290780889999998</v>
      </c>
      <c r="S432" s="39">
        <v>6.669395218</v>
      </c>
    </row>
    <row r="433" spans="1:20" hidden="1" x14ac:dyDescent="0.25">
      <c r="A433" s="39">
        <v>140</v>
      </c>
      <c r="B433" s="39">
        <v>170</v>
      </c>
      <c r="C433" s="39">
        <v>304</v>
      </c>
      <c r="D433" s="39">
        <v>45</v>
      </c>
      <c r="E433" s="39">
        <v>250</v>
      </c>
      <c r="F433" s="19">
        <v>0.25</v>
      </c>
      <c r="G433" s="40">
        <v>1.26</v>
      </c>
      <c r="H433" s="40">
        <v>1.26</v>
      </c>
      <c r="I433" s="40">
        <v>955</v>
      </c>
      <c r="J433" s="19">
        <v>5</v>
      </c>
      <c r="K433" s="19" t="s">
        <v>14</v>
      </c>
      <c r="L433" s="43"/>
      <c r="M433" s="41">
        <v>1.5052728259999999</v>
      </c>
      <c r="N433" s="39">
        <v>2.8444369079999999E-4</v>
      </c>
      <c r="O433" s="39">
        <v>1.2893105949999999</v>
      </c>
      <c r="P433" s="39">
        <v>0</v>
      </c>
      <c r="Q433" s="39">
        <v>9.4845435130000002</v>
      </c>
      <c r="R433" s="39">
        <v>0.26884652149999999</v>
      </c>
      <c r="S433" s="39">
        <v>6.6648888240000002</v>
      </c>
    </row>
    <row r="434" spans="1:20" hidden="1" x14ac:dyDescent="0.25">
      <c r="A434" s="39">
        <v>155</v>
      </c>
      <c r="B434" s="39">
        <v>185</v>
      </c>
      <c r="C434" s="39">
        <v>321</v>
      </c>
      <c r="D434" s="39">
        <v>45</v>
      </c>
      <c r="E434" s="39">
        <v>200</v>
      </c>
      <c r="F434" s="19">
        <v>0.25</v>
      </c>
      <c r="G434" s="40">
        <v>1.26</v>
      </c>
      <c r="H434" s="40">
        <v>1.26</v>
      </c>
      <c r="I434" s="40">
        <v>955</v>
      </c>
      <c r="J434" s="19">
        <v>5</v>
      </c>
      <c r="K434" s="19" t="s">
        <v>14</v>
      </c>
      <c r="L434" s="43"/>
      <c r="M434" s="41">
        <v>1.5036697830000001</v>
      </c>
      <c r="N434" s="39">
        <v>3.4811729380000001E-4</v>
      </c>
      <c r="O434" s="39">
        <v>1.2420446089999999</v>
      </c>
      <c r="P434" s="39">
        <v>0</v>
      </c>
      <c r="Q434" s="39">
        <v>9.3569339889999998</v>
      </c>
      <c r="R434" s="39">
        <v>0.101434251</v>
      </c>
      <c r="S434" s="39">
        <v>6.6627656340000003</v>
      </c>
    </row>
    <row r="435" spans="1:20" hidden="1" x14ac:dyDescent="0.25">
      <c r="A435" s="39">
        <v>155</v>
      </c>
      <c r="B435" s="39">
        <v>185</v>
      </c>
      <c r="C435" s="39">
        <v>350.5</v>
      </c>
      <c r="D435" s="39">
        <v>40</v>
      </c>
      <c r="E435" s="39">
        <v>300</v>
      </c>
      <c r="F435" s="19">
        <v>0.25</v>
      </c>
      <c r="G435" s="45">
        <v>1.37</v>
      </c>
      <c r="H435" s="45">
        <v>1.37</v>
      </c>
      <c r="I435" s="45">
        <v>955</v>
      </c>
      <c r="J435" s="19">
        <v>5</v>
      </c>
      <c r="K435" s="19" t="s">
        <v>14</v>
      </c>
      <c r="L435" s="43"/>
      <c r="M435" s="41">
        <v>1.804804783</v>
      </c>
      <c r="N435" s="39">
        <v>3.0287448110000002E-4</v>
      </c>
      <c r="O435" s="39">
        <v>1.5434045489999999</v>
      </c>
      <c r="P435" s="39">
        <v>4.1574107979999997E-2</v>
      </c>
      <c r="Q435" s="39">
        <v>8.9442281159999997</v>
      </c>
      <c r="R435" s="39">
        <v>1.001764903</v>
      </c>
      <c r="S435" s="39">
        <v>6.660976421</v>
      </c>
    </row>
    <row r="436" spans="1:20" hidden="1" x14ac:dyDescent="0.25">
      <c r="A436" s="39">
        <v>155</v>
      </c>
      <c r="B436" s="39">
        <v>185</v>
      </c>
      <c r="C436" s="39">
        <v>321</v>
      </c>
      <c r="D436" s="39">
        <v>40</v>
      </c>
      <c r="E436" s="39">
        <v>200</v>
      </c>
      <c r="F436" s="19">
        <v>0.25</v>
      </c>
      <c r="G436" s="45">
        <v>1.37</v>
      </c>
      <c r="H436" s="45">
        <v>1.37</v>
      </c>
      <c r="I436" s="45">
        <v>955</v>
      </c>
      <c r="J436" s="19">
        <v>5</v>
      </c>
      <c r="K436" s="19" t="s">
        <v>14</v>
      </c>
      <c r="L436" s="43"/>
      <c r="M436" s="41">
        <v>1.63719587</v>
      </c>
      <c r="N436" s="39">
        <v>3.5150717810000001E-4</v>
      </c>
      <c r="O436" s="39">
        <v>1.330458607</v>
      </c>
      <c r="P436" s="39">
        <v>4.1941919909999998E-3</v>
      </c>
      <c r="Q436" s="39">
        <v>9.7573974920000008</v>
      </c>
      <c r="R436" s="39">
        <v>0.36806202939999999</v>
      </c>
      <c r="S436" s="39">
        <v>6.657223374</v>
      </c>
    </row>
    <row r="437" spans="1:20" hidden="1" x14ac:dyDescent="0.25">
      <c r="A437" s="39">
        <v>120</v>
      </c>
      <c r="B437" s="39">
        <v>147.5</v>
      </c>
      <c r="C437" s="39">
        <v>267</v>
      </c>
      <c r="D437" s="39">
        <v>20</v>
      </c>
      <c r="E437" s="39">
        <v>250</v>
      </c>
      <c r="F437" s="19">
        <v>0.25</v>
      </c>
      <c r="G437" s="45">
        <v>1.37</v>
      </c>
      <c r="H437" s="45">
        <v>1.37</v>
      </c>
      <c r="I437" s="45">
        <v>955</v>
      </c>
      <c r="J437" s="19">
        <v>5</v>
      </c>
      <c r="K437" s="19" t="s">
        <v>14</v>
      </c>
      <c r="L437" s="43"/>
      <c r="M437" s="41">
        <v>1.6382754349999999</v>
      </c>
      <c r="N437" s="39">
        <v>3.0242704239999998E-4</v>
      </c>
      <c r="O437" s="39">
        <v>1.348685795</v>
      </c>
      <c r="P437" s="39">
        <v>5.5861843369999997E-2</v>
      </c>
      <c r="Q437" s="39">
        <v>7.6699795640000001</v>
      </c>
      <c r="R437" s="39">
        <v>1.726534998</v>
      </c>
      <c r="S437" s="39">
        <v>6.6559061570000004</v>
      </c>
    </row>
    <row r="438" spans="1:20" hidden="1" x14ac:dyDescent="0.25">
      <c r="A438" s="39">
        <v>120</v>
      </c>
      <c r="B438" s="39">
        <v>147.5</v>
      </c>
      <c r="C438" s="39">
        <v>267</v>
      </c>
      <c r="D438" s="39">
        <v>45</v>
      </c>
      <c r="E438" s="39">
        <v>200</v>
      </c>
      <c r="F438" s="19">
        <v>0.25</v>
      </c>
      <c r="G438" s="40">
        <v>1.26</v>
      </c>
      <c r="H438" s="40">
        <v>1.26</v>
      </c>
      <c r="I438" s="40">
        <v>955</v>
      </c>
      <c r="J438" s="19">
        <v>5</v>
      </c>
      <c r="K438" s="19" t="s">
        <v>14</v>
      </c>
      <c r="L438" s="43"/>
      <c r="M438" s="41">
        <v>1.50413413</v>
      </c>
      <c r="N438" s="39">
        <v>3.0115028060000002E-4</v>
      </c>
      <c r="O438" s="39">
        <v>1.304931267</v>
      </c>
      <c r="P438" s="39">
        <v>0</v>
      </c>
      <c r="Q438" s="39">
        <v>9.3521416110000004</v>
      </c>
      <c r="R438" s="39">
        <v>0.22097651200000001</v>
      </c>
      <c r="S438" s="39">
        <v>6.6521776739999998</v>
      </c>
    </row>
    <row r="439" spans="1:20" hidden="1" x14ac:dyDescent="0.25">
      <c r="A439" s="39">
        <v>120</v>
      </c>
      <c r="B439" s="39">
        <v>147.5</v>
      </c>
      <c r="C439" s="39">
        <v>237</v>
      </c>
      <c r="D439" s="39">
        <v>15</v>
      </c>
      <c r="E439" s="39">
        <v>300</v>
      </c>
      <c r="F439" s="19">
        <v>0.25</v>
      </c>
      <c r="G439" s="40">
        <v>1.26</v>
      </c>
      <c r="H439" s="40">
        <v>1.26</v>
      </c>
      <c r="I439" s="40">
        <v>955</v>
      </c>
      <c r="J439" s="19">
        <v>5</v>
      </c>
      <c r="K439" s="19" t="s">
        <v>14</v>
      </c>
      <c r="L439" s="43"/>
      <c r="M439" s="41">
        <v>1.2962889129999999</v>
      </c>
      <c r="N439" s="39">
        <v>3.3980144279999999E-4</v>
      </c>
      <c r="O439" s="39">
        <v>0.9941340488</v>
      </c>
      <c r="P439" s="39">
        <v>2.6631741E-2</v>
      </c>
      <c r="Q439" s="39">
        <v>8.376509982</v>
      </c>
      <c r="R439" s="39">
        <v>1.585866526</v>
      </c>
      <c r="S439" s="39">
        <v>6.6498248100000001</v>
      </c>
    </row>
    <row r="440" spans="1:20" hidden="1" x14ac:dyDescent="0.25">
      <c r="A440" s="39">
        <v>155</v>
      </c>
      <c r="B440" s="39">
        <v>185</v>
      </c>
      <c r="C440" s="39">
        <v>297</v>
      </c>
      <c r="D440" s="39">
        <v>65</v>
      </c>
      <c r="E440" s="39">
        <v>250</v>
      </c>
      <c r="F440" s="19">
        <v>0.25</v>
      </c>
      <c r="G440" s="40">
        <v>1.26</v>
      </c>
      <c r="H440" s="40">
        <v>1.26</v>
      </c>
      <c r="I440" s="40">
        <v>955</v>
      </c>
      <c r="J440" s="19">
        <v>5</v>
      </c>
      <c r="K440" s="19" t="s">
        <v>14</v>
      </c>
      <c r="L440" s="43"/>
      <c r="M440" s="41">
        <v>1.348687609</v>
      </c>
      <c r="N440" s="39">
        <v>3.5169113879999998E-4</v>
      </c>
      <c r="O440" s="39">
        <v>1.172753843</v>
      </c>
      <c r="P440" s="39">
        <v>0</v>
      </c>
      <c r="Q440" s="39">
        <v>11.68163461</v>
      </c>
      <c r="R440" s="39">
        <v>0.36327100270000001</v>
      </c>
      <c r="S440" s="39">
        <v>6.6482136629999999</v>
      </c>
    </row>
    <row r="441" spans="1:20" hidden="1" x14ac:dyDescent="0.25">
      <c r="A441" s="39">
        <v>170</v>
      </c>
      <c r="B441" s="39">
        <v>205</v>
      </c>
      <c r="C441" s="39">
        <v>352</v>
      </c>
      <c r="D441" s="39">
        <v>40</v>
      </c>
      <c r="E441" s="39">
        <v>200</v>
      </c>
      <c r="F441" s="19">
        <v>0.25</v>
      </c>
      <c r="G441" s="40">
        <v>1.26</v>
      </c>
      <c r="H441" s="40">
        <v>1.26</v>
      </c>
      <c r="I441" s="40">
        <v>955</v>
      </c>
      <c r="J441" s="19">
        <v>5</v>
      </c>
      <c r="K441" s="19" t="s">
        <v>14</v>
      </c>
      <c r="L441" s="43"/>
      <c r="M441" s="41">
        <v>1.454791304</v>
      </c>
      <c r="N441" s="39">
        <v>2.938474358E-4</v>
      </c>
      <c r="O441" s="39">
        <v>1.1408118890000001</v>
      </c>
      <c r="P441" s="39">
        <v>0</v>
      </c>
      <c r="Q441" s="39">
        <v>9.5329153190000007</v>
      </c>
      <c r="R441" s="39">
        <v>0.13580331679999999</v>
      </c>
      <c r="S441" s="39">
        <v>6.6453751160000003</v>
      </c>
    </row>
    <row r="442" spans="1:20" hidden="1" x14ac:dyDescent="0.25">
      <c r="A442" s="39">
        <v>170</v>
      </c>
      <c r="B442" s="39">
        <v>205</v>
      </c>
      <c r="C442" s="39">
        <v>352</v>
      </c>
      <c r="D442" s="39">
        <v>75</v>
      </c>
      <c r="E442" s="39">
        <v>300</v>
      </c>
      <c r="F442" s="19">
        <v>0.25</v>
      </c>
      <c r="G442" s="45">
        <v>1.37</v>
      </c>
      <c r="H442" s="45">
        <v>1.37</v>
      </c>
      <c r="I442" s="45">
        <v>955</v>
      </c>
      <c r="J442" s="19">
        <v>5</v>
      </c>
      <c r="K442" s="19" t="s">
        <v>14</v>
      </c>
      <c r="L442" s="43"/>
      <c r="M442" s="41">
        <v>1.5824708700000001</v>
      </c>
      <c r="N442" s="39">
        <v>3.0131163859999999E-4</v>
      </c>
      <c r="O442" s="39">
        <v>1.383952377</v>
      </c>
      <c r="P442" s="39">
        <v>0</v>
      </c>
      <c r="Q442" s="39">
        <v>11.82330091</v>
      </c>
      <c r="R442" s="39">
        <v>0.90095490649999999</v>
      </c>
      <c r="S442" s="39">
        <v>6.6448035550000002</v>
      </c>
    </row>
    <row r="443" spans="1:20" x14ac:dyDescent="0.25">
      <c r="A443" s="39">
        <v>170</v>
      </c>
      <c r="B443" s="39">
        <v>205</v>
      </c>
      <c r="C443" s="39">
        <v>352</v>
      </c>
      <c r="D443" s="39">
        <v>75</v>
      </c>
      <c r="E443" s="39">
        <v>300</v>
      </c>
      <c r="F443" s="19">
        <v>0.25</v>
      </c>
      <c r="G443" s="42">
        <v>1.43</v>
      </c>
      <c r="H443" s="42">
        <v>1.26</v>
      </c>
      <c r="I443" s="42">
        <v>875</v>
      </c>
      <c r="J443" s="19">
        <v>5</v>
      </c>
      <c r="K443" s="19" t="s">
        <v>14</v>
      </c>
      <c r="L443" s="43"/>
      <c r="M443" s="41">
        <v>1.649941739</v>
      </c>
      <c r="N443" s="39">
        <v>2.081262236E-4</v>
      </c>
      <c r="O443" s="39">
        <v>1.4442457369999999</v>
      </c>
      <c r="P443" s="39">
        <v>0.10122053609999999</v>
      </c>
      <c r="Q443" s="39">
        <v>12.51275774</v>
      </c>
      <c r="R443" s="39">
        <v>4.1821571559999997</v>
      </c>
      <c r="S443" s="39">
        <v>6.6434667100000002</v>
      </c>
    </row>
    <row r="444" spans="1:20" x14ac:dyDescent="0.25">
      <c r="A444" s="39">
        <v>170</v>
      </c>
      <c r="B444" s="39">
        <v>205</v>
      </c>
      <c r="C444" s="39">
        <v>352</v>
      </c>
      <c r="D444" s="39">
        <v>25</v>
      </c>
      <c r="E444" s="39">
        <v>200</v>
      </c>
      <c r="F444" s="19">
        <v>0.25</v>
      </c>
      <c r="G444" s="42">
        <v>1.43</v>
      </c>
      <c r="H444" s="42">
        <v>1.26</v>
      </c>
      <c r="I444" s="42">
        <v>875</v>
      </c>
      <c r="J444" s="19">
        <v>5</v>
      </c>
      <c r="K444" s="19" t="s">
        <v>14</v>
      </c>
      <c r="L444" s="43"/>
      <c r="M444" s="41">
        <v>1.647327609</v>
      </c>
      <c r="N444" s="39">
        <v>2.1510251510000001E-4</v>
      </c>
      <c r="O444" s="39">
        <v>1.23653309</v>
      </c>
      <c r="P444" s="39">
        <v>0.1200178439</v>
      </c>
      <c r="Q444" s="39">
        <v>7.7806214679999997</v>
      </c>
      <c r="R444" s="39">
        <v>2.0700723669999999</v>
      </c>
      <c r="S444" s="39">
        <v>6.6387137630000002</v>
      </c>
    </row>
    <row r="445" spans="1:20" hidden="1" x14ac:dyDescent="0.25">
      <c r="A445" s="39">
        <v>155</v>
      </c>
      <c r="B445" s="39">
        <v>185</v>
      </c>
      <c r="C445" s="39">
        <v>321</v>
      </c>
      <c r="D445" s="39">
        <v>50</v>
      </c>
      <c r="E445" s="39">
        <v>250</v>
      </c>
      <c r="F445" s="19">
        <v>0.25</v>
      </c>
      <c r="G445" s="40">
        <v>1.26</v>
      </c>
      <c r="H445" s="40">
        <v>1.26</v>
      </c>
      <c r="I445" s="40">
        <v>955</v>
      </c>
      <c r="J445" s="19">
        <v>5</v>
      </c>
      <c r="K445" s="19" t="s">
        <v>14</v>
      </c>
      <c r="L445" s="43"/>
      <c r="M445" s="41">
        <v>1.5036697830000001</v>
      </c>
      <c r="N445" s="39">
        <v>3.4811729380000001E-4</v>
      </c>
      <c r="O445" s="39">
        <v>1.2937545260000001</v>
      </c>
      <c r="P445" s="39">
        <v>0</v>
      </c>
      <c r="Q445" s="39">
        <v>9.5147079819999991</v>
      </c>
      <c r="R445" s="39">
        <v>0.1770650033</v>
      </c>
      <c r="S445" s="39">
        <v>6.6309466070000003</v>
      </c>
    </row>
    <row r="446" spans="1:20" x14ac:dyDescent="0.25">
      <c r="A446" s="39">
        <v>120</v>
      </c>
      <c r="B446" s="39">
        <v>147.5</v>
      </c>
      <c r="C446" s="39">
        <v>267</v>
      </c>
      <c r="D446" s="39">
        <v>20</v>
      </c>
      <c r="E446" s="39">
        <v>250</v>
      </c>
      <c r="F446" s="19">
        <v>0.25</v>
      </c>
      <c r="G446" s="42">
        <v>1.43</v>
      </c>
      <c r="H446" s="42">
        <v>1.26</v>
      </c>
      <c r="I446" s="42">
        <v>875</v>
      </c>
      <c r="J446" s="19">
        <v>5</v>
      </c>
      <c r="K446" s="19" t="s">
        <v>14</v>
      </c>
      <c r="L446" s="43"/>
      <c r="M446" s="41">
        <v>1.7123182610000001</v>
      </c>
      <c r="N446" s="39">
        <v>2.2905462069999999E-4</v>
      </c>
      <c r="O446" s="39">
        <v>1.423122204</v>
      </c>
      <c r="P446" s="39">
        <v>0.36013993179999998</v>
      </c>
      <c r="Q446" s="39">
        <v>7.9112503470000002</v>
      </c>
      <c r="R446" s="39">
        <v>8.1896245669999992</v>
      </c>
      <c r="S446" s="39">
        <v>6.6246002869999998</v>
      </c>
      <c r="T446" s="1">
        <f t="shared" ref="T446:T447" si="7">((C446+D446)^2-C446^2)*S446</f>
        <v>73400.571179959996</v>
      </c>
    </row>
    <row r="447" spans="1:20" x14ac:dyDescent="0.25">
      <c r="A447" s="39">
        <v>120</v>
      </c>
      <c r="B447" s="39">
        <v>147.5</v>
      </c>
      <c r="C447" s="39">
        <v>302</v>
      </c>
      <c r="D447" s="39">
        <v>35</v>
      </c>
      <c r="E447" s="39">
        <v>200</v>
      </c>
      <c r="F447" s="19">
        <v>0.25</v>
      </c>
      <c r="G447" s="42">
        <v>1.43</v>
      </c>
      <c r="H447" s="42">
        <v>1.26</v>
      </c>
      <c r="I447" s="42">
        <v>875</v>
      </c>
      <c r="J447" s="19">
        <v>5</v>
      </c>
      <c r="K447" s="19" t="s">
        <v>14</v>
      </c>
      <c r="L447" s="43"/>
      <c r="M447" s="41">
        <v>1.9402734779999999</v>
      </c>
      <c r="N447" s="39">
        <v>2.2307899270000001E-4</v>
      </c>
      <c r="O447" s="39">
        <v>1.6256415019999999</v>
      </c>
      <c r="P447" s="39">
        <v>0.12605017230000001</v>
      </c>
      <c r="Q447" s="39">
        <v>8.5077106730000001</v>
      </c>
      <c r="R447" s="39">
        <v>2.6324816609999999</v>
      </c>
      <c r="S447" s="39">
        <v>6.6127497460000004</v>
      </c>
      <c r="T447" s="1">
        <f t="shared" si="7"/>
        <v>147894.14806929001</v>
      </c>
    </row>
    <row r="448" spans="1:20" hidden="1" x14ac:dyDescent="0.25">
      <c r="A448" s="39">
        <v>155</v>
      </c>
      <c r="B448" s="39">
        <v>185</v>
      </c>
      <c r="C448" s="39">
        <v>297</v>
      </c>
      <c r="D448" s="39">
        <v>65</v>
      </c>
      <c r="E448" s="39">
        <v>300</v>
      </c>
      <c r="F448" s="19">
        <v>0.25</v>
      </c>
      <c r="G448" s="40">
        <v>1.26</v>
      </c>
      <c r="H448" s="40">
        <v>1.26</v>
      </c>
      <c r="I448" s="40">
        <v>955</v>
      </c>
      <c r="J448" s="19">
        <v>5</v>
      </c>
      <c r="K448" s="19" t="s">
        <v>14</v>
      </c>
      <c r="L448" s="43"/>
      <c r="M448" s="41">
        <v>1.348687609</v>
      </c>
      <c r="N448" s="39">
        <v>3.5169113879999998E-4</v>
      </c>
      <c r="O448" s="39">
        <v>1.183046995</v>
      </c>
      <c r="P448" s="39">
        <v>0</v>
      </c>
      <c r="Q448" s="39">
        <v>12.252866790000001</v>
      </c>
      <c r="R448" s="39">
        <v>0.42067692690000003</v>
      </c>
      <c r="S448" s="39">
        <v>6.6090629080000003</v>
      </c>
    </row>
    <row r="449" spans="1:19" hidden="1" x14ac:dyDescent="0.25">
      <c r="A449" s="39">
        <v>120</v>
      </c>
      <c r="B449" s="39">
        <v>147.5</v>
      </c>
      <c r="C449" s="39">
        <v>267</v>
      </c>
      <c r="D449" s="39">
        <v>50</v>
      </c>
      <c r="E449" s="39">
        <v>200</v>
      </c>
      <c r="F449" s="19">
        <v>0.25</v>
      </c>
      <c r="G449" s="40">
        <v>1.26</v>
      </c>
      <c r="H449" s="40">
        <v>1.26</v>
      </c>
      <c r="I449" s="40">
        <v>955</v>
      </c>
      <c r="J449" s="19">
        <v>5</v>
      </c>
      <c r="K449" s="19" t="s">
        <v>14</v>
      </c>
      <c r="L449" s="43"/>
      <c r="M449" s="41">
        <v>1.50413413</v>
      </c>
      <c r="N449" s="39">
        <v>3.0115028060000002E-4</v>
      </c>
      <c r="O449" s="39">
        <v>1.3186582529999999</v>
      </c>
      <c r="P449" s="39">
        <v>0</v>
      </c>
      <c r="Q449" s="39">
        <v>9.9865524959999998</v>
      </c>
      <c r="R449" s="39">
        <v>0.2268153396</v>
      </c>
      <c r="S449" s="39">
        <v>6.6081662220000004</v>
      </c>
    </row>
    <row r="450" spans="1:19" hidden="1" x14ac:dyDescent="0.25">
      <c r="A450" s="39">
        <v>140</v>
      </c>
      <c r="B450" s="39">
        <v>170</v>
      </c>
      <c r="C450" s="39">
        <v>304</v>
      </c>
      <c r="D450" s="39">
        <v>25</v>
      </c>
      <c r="E450" s="39">
        <v>300</v>
      </c>
      <c r="F450" s="19">
        <v>0.25</v>
      </c>
      <c r="G450" s="40">
        <v>1.26</v>
      </c>
      <c r="H450" s="40">
        <v>1.26</v>
      </c>
      <c r="I450" s="40">
        <v>955</v>
      </c>
      <c r="J450" s="19">
        <v>5</v>
      </c>
      <c r="K450" s="19" t="s">
        <v>14</v>
      </c>
      <c r="L450" s="43"/>
      <c r="M450" s="41">
        <v>1.5052728259999999</v>
      </c>
      <c r="N450" s="39">
        <v>2.8444369079999999E-4</v>
      </c>
      <c r="O450" s="39">
        <v>1.238549074</v>
      </c>
      <c r="P450" s="39">
        <v>1.388183034E-2</v>
      </c>
      <c r="Q450" s="39">
        <v>7.7775202410000004</v>
      </c>
      <c r="R450" s="39">
        <v>0.62795236340000005</v>
      </c>
      <c r="S450" s="39">
        <v>6.6072686239999996</v>
      </c>
    </row>
    <row r="451" spans="1:19" hidden="1" x14ac:dyDescent="0.25">
      <c r="A451" s="39">
        <v>155</v>
      </c>
      <c r="B451" s="39">
        <v>185</v>
      </c>
      <c r="C451" s="39">
        <v>321</v>
      </c>
      <c r="D451" s="39">
        <v>40</v>
      </c>
      <c r="E451" s="39">
        <v>300</v>
      </c>
      <c r="F451" s="19">
        <v>0.25</v>
      </c>
      <c r="G451" s="40">
        <v>1.26</v>
      </c>
      <c r="H451" s="40">
        <v>1.26</v>
      </c>
      <c r="I451" s="40">
        <v>955</v>
      </c>
      <c r="J451" s="19">
        <v>5</v>
      </c>
      <c r="K451" s="19" t="s">
        <v>14</v>
      </c>
      <c r="L451" s="43"/>
      <c r="M451" s="41">
        <v>1.5036697830000001</v>
      </c>
      <c r="N451" s="39">
        <v>3.4811729380000001E-4</v>
      </c>
      <c r="O451" s="39">
        <v>1.282685104</v>
      </c>
      <c r="P451" s="39">
        <v>0</v>
      </c>
      <c r="Q451" s="39">
        <v>9.9355583129999996</v>
      </c>
      <c r="R451" s="39">
        <v>0.36836039259999998</v>
      </c>
      <c r="S451" s="39">
        <v>6.6042027279999997</v>
      </c>
    </row>
    <row r="452" spans="1:19" hidden="1" x14ac:dyDescent="0.25">
      <c r="A452" s="39">
        <v>170</v>
      </c>
      <c r="B452" s="39">
        <v>205</v>
      </c>
      <c r="C452" s="39">
        <v>352</v>
      </c>
      <c r="D452" s="39">
        <v>75</v>
      </c>
      <c r="E452" s="39">
        <v>250</v>
      </c>
      <c r="F452" s="19">
        <v>0.25</v>
      </c>
      <c r="G452" s="45">
        <v>1.37</v>
      </c>
      <c r="H452" s="45">
        <v>1.37</v>
      </c>
      <c r="I452" s="45">
        <v>955</v>
      </c>
      <c r="J452" s="19">
        <v>5</v>
      </c>
      <c r="K452" s="19" t="s">
        <v>14</v>
      </c>
      <c r="L452" s="43"/>
      <c r="M452" s="41">
        <v>1.5824708700000001</v>
      </c>
      <c r="N452" s="39">
        <v>3.0131163859999999E-4</v>
      </c>
      <c r="O452" s="39">
        <v>1.3576378710000001</v>
      </c>
      <c r="P452" s="39">
        <v>0</v>
      </c>
      <c r="Q452" s="39">
        <v>11.32963367</v>
      </c>
      <c r="R452" s="39">
        <v>0.60904241160000006</v>
      </c>
      <c r="S452" s="39">
        <v>6.6020523750000004</v>
      </c>
    </row>
    <row r="453" spans="1:19" hidden="1" x14ac:dyDescent="0.25">
      <c r="A453" s="39">
        <v>120</v>
      </c>
      <c r="B453" s="39">
        <v>147.5</v>
      </c>
      <c r="C453" s="39">
        <v>237</v>
      </c>
      <c r="D453" s="39">
        <v>15</v>
      </c>
      <c r="E453" s="39">
        <v>200</v>
      </c>
      <c r="F453" s="19">
        <v>0.25</v>
      </c>
      <c r="G453" s="40">
        <v>1.26</v>
      </c>
      <c r="H453" s="40">
        <v>1.26</v>
      </c>
      <c r="I453" s="40">
        <v>955</v>
      </c>
      <c r="J453" s="19">
        <v>5</v>
      </c>
      <c r="K453" s="19" t="s">
        <v>14</v>
      </c>
      <c r="L453" s="43"/>
      <c r="M453" s="41">
        <v>1.2962889129999999</v>
      </c>
      <c r="N453" s="39">
        <v>3.3980144279999999E-4</v>
      </c>
      <c r="O453" s="39">
        <v>0.99668454159999997</v>
      </c>
      <c r="P453" s="39">
        <v>2.2913060240000001E-2</v>
      </c>
      <c r="Q453" s="39">
        <v>7.7174138289999998</v>
      </c>
      <c r="R453" s="39">
        <v>0.74771042089999995</v>
      </c>
      <c r="S453" s="39">
        <v>6.6015640329999998</v>
      </c>
    </row>
    <row r="454" spans="1:19" hidden="1" x14ac:dyDescent="0.25">
      <c r="A454" s="39">
        <v>155</v>
      </c>
      <c r="B454" s="39">
        <v>185</v>
      </c>
      <c r="C454" s="39">
        <v>350.5</v>
      </c>
      <c r="D454" s="39">
        <v>45</v>
      </c>
      <c r="E454" s="39">
        <v>250</v>
      </c>
      <c r="F454" s="19">
        <v>0.25</v>
      </c>
      <c r="G454" s="45">
        <v>1.37</v>
      </c>
      <c r="H454" s="45">
        <v>1.37</v>
      </c>
      <c r="I454" s="45">
        <v>955</v>
      </c>
      <c r="J454" s="19">
        <v>5</v>
      </c>
      <c r="K454" s="19" t="s">
        <v>14</v>
      </c>
      <c r="L454" s="43"/>
      <c r="M454" s="41">
        <v>1.804804783</v>
      </c>
      <c r="N454" s="39">
        <v>3.0287448110000002E-4</v>
      </c>
      <c r="O454" s="39">
        <v>1.526667293</v>
      </c>
      <c r="P454" s="39">
        <v>1.2016268389999999E-2</v>
      </c>
      <c r="Q454" s="39">
        <v>9.5012399389999995</v>
      </c>
      <c r="R454" s="39">
        <v>0.64188162390000003</v>
      </c>
      <c r="S454" s="39">
        <v>6.598482422</v>
      </c>
    </row>
    <row r="455" spans="1:19" hidden="1" x14ac:dyDescent="0.25">
      <c r="A455" s="39">
        <v>155</v>
      </c>
      <c r="B455" s="39">
        <v>185</v>
      </c>
      <c r="C455" s="39">
        <v>321</v>
      </c>
      <c r="D455" s="39">
        <v>45</v>
      </c>
      <c r="E455" s="39">
        <v>250</v>
      </c>
      <c r="F455" s="19">
        <v>0.25</v>
      </c>
      <c r="G455" s="40">
        <v>1.26</v>
      </c>
      <c r="H455" s="40">
        <v>1.26</v>
      </c>
      <c r="I455" s="40">
        <v>955</v>
      </c>
      <c r="J455" s="19">
        <v>5</v>
      </c>
      <c r="K455" s="19" t="s">
        <v>14</v>
      </c>
      <c r="L455" s="43"/>
      <c r="M455" s="41">
        <v>1.5036697830000001</v>
      </c>
      <c r="N455" s="39">
        <v>3.4811729380000001E-4</v>
      </c>
      <c r="O455" s="39">
        <v>1.279802688</v>
      </c>
      <c r="P455" s="39">
        <v>0</v>
      </c>
      <c r="Q455" s="39">
        <v>10.244144289999999</v>
      </c>
      <c r="R455" s="39">
        <v>0.1939083757</v>
      </c>
      <c r="S455" s="39">
        <v>6.5979044839999998</v>
      </c>
    </row>
    <row r="456" spans="1:19" hidden="1" x14ac:dyDescent="0.25">
      <c r="A456" s="39">
        <v>140</v>
      </c>
      <c r="B456" s="39">
        <v>170</v>
      </c>
      <c r="C456" s="39">
        <v>304</v>
      </c>
      <c r="D456" s="39">
        <v>50</v>
      </c>
      <c r="E456" s="39">
        <v>250</v>
      </c>
      <c r="F456" s="19">
        <v>0.25</v>
      </c>
      <c r="G456" s="40">
        <v>1.26</v>
      </c>
      <c r="H456" s="40">
        <v>1.26</v>
      </c>
      <c r="I456" s="40">
        <v>955</v>
      </c>
      <c r="J456" s="19">
        <v>5</v>
      </c>
      <c r="K456" s="19" t="s">
        <v>14</v>
      </c>
      <c r="L456" s="43"/>
      <c r="M456" s="41">
        <v>1.5052728259999999</v>
      </c>
      <c r="N456" s="39">
        <v>2.8444369079999999E-4</v>
      </c>
      <c r="O456" s="39">
        <v>1.3031051309999999</v>
      </c>
      <c r="P456" s="39">
        <v>0</v>
      </c>
      <c r="Q456" s="39">
        <v>9.7378682659999996</v>
      </c>
      <c r="R456" s="39">
        <v>0.30393097759999999</v>
      </c>
      <c r="S456" s="39">
        <v>6.5936414179999998</v>
      </c>
    </row>
    <row r="457" spans="1:19" hidden="1" x14ac:dyDescent="0.25">
      <c r="A457" s="39">
        <v>155</v>
      </c>
      <c r="B457" s="39">
        <v>185</v>
      </c>
      <c r="C457" s="39">
        <v>350.5</v>
      </c>
      <c r="D457" s="39">
        <v>35</v>
      </c>
      <c r="E457" s="39">
        <v>300</v>
      </c>
      <c r="F457" s="19">
        <v>0.25</v>
      </c>
      <c r="G457" s="45">
        <v>1.37</v>
      </c>
      <c r="H457" s="45">
        <v>1.37</v>
      </c>
      <c r="I457" s="45">
        <v>955</v>
      </c>
      <c r="J457" s="19">
        <v>5</v>
      </c>
      <c r="K457" s="19" t="s">
        <v>14</v>
      </c>
      <c r="L457" s="43"/>
      <c r="M457" s="41">
        <v>1.804804783</v>
      </c>
      <c r="N457" s="39">
        <v>3.0287448110000002E-4</v>
      </c>
      <c r="O457" s="39">
        <v>1.5292886699999999</v>
      </c>
      <c r="P457" s="39">
        <v>3.14361456E-2</v>
      </c>
      <c r="Q457" s="39">
        <v>8.2110391440000008</v>
      </c>
      <c r="R457" s="39">
        <v>1.1454685280000001</v>
      </c>
      <c r="S457" s="39">
        <v>6.590866192</v>
      </c>
    </row>
    <row r="458" spans="1:19" hidden="1" x14ac:dyDescent="0.25">
      <c r="A458" s="39">
        <v>155</v>
      </c>
      <c r="B458" s="39">
        <v>185</v>
      </c>
      <c r="C458" s="39">
        <v>321</v>
      </c>
      <c r="D458" s="39">
        <v>60</v>
      </c>
      <c r="E458" s="39">
        <v>250</v>
      </c>
      <c r="F458" s="19">
        <v>0.25</v>
      </c>
      <c r="G458" s="45">
        <v>1.37</v>
      </c>
      <c r="H458" s="45">
        <v>1.37</v>
      </c>
      <c r="I458" s="45">
        <v>955</v>
      </c>
      <c r="J458" s="19">
        <v>5</v>
      </c>
      <c r="K458" s="19" t="s">
        <v>14</v>
      </c>
      <c r="L458" s="43"/>
      <c r="M458" s="41">
        <v>1.63719587</v>
      </c>
      <c r="N458" s="39">
        <v>3.5150717810000001E-4</v>
      </c>
      <c r="O458" s="39">
        <v>1.423430483</v>
      </c>
      <c r="P458" s="39">
        <v>0</v>
      </c>
      <c r="Q458" s="39">
        <v>10.28825335</v>
      </c>
      <c r="R458" s="39">
        <v>0.61678848860000002</v>
      </c>
      <c r="S458" s="39">
        <v>6.5867242399999997</v>
      </c>
    </row>
    <row r="459" spans="1:19" hidden="1" x14ac:dyDescent="0.25">
      <c r="A459" s="39">
        <v>170</v>
      </c>
      <c r="B459" s="39">
        <v>205</v>
      </c>
      <c r="C459" s="39">
        <v>352</v>
      </c>
      <c r="D459" s="39">
        <v>65</v>
      </c>
      <c r="E459" s="39">
        <v>250</v>
      </c>
      <c r="F459" s="19">
        <v>0.25</v>
      </c>
      <c r="G459" s="40">
        <v>1.26</v>
      </c>
      <c r="H459" s="40">
        <v>1.26</v>
      </c>
      <c r="I459" s="40">
        <v>955</v>
      </c>
      <c r="J459" s="19">
        <v>5</v>
      </c>
      <c r="K459" s="19" t="s">
        <v>14</v>
      </c>
      <c r="L459" s="43"/>
      <c r="M459" s="41">
        <v>1.454791304</v>
      </c>
      <c r="N459" s="39">
        <v>2.938474358E-4</v>
      </c>
      <c r="O459" s="39">
        <v>1.242682566</v>
      </c>
      <c r="P459" s="39">
        <v>0</v>
      </c>
      <c r="Q459" s="39">
        <v>10.26287743</v>
      </c>
      <c r="R459" s="39">
        <v>0.19848045780000001</v>
      </c>
      <c r="S459" s="39">
        <v>6.5829763430000003</v>
      </c>
    </row>
    <row r="460" spans="1:19" hidden="1" x14ac:dyDescent="0.25">
      <c r="A460" s="39">
        <v>170</v>
      </c>
      <c r="B460" s="39">
        <v>205</v>
      </c>
      <c r="C460" s="39">
        <v>352</v>
      </c>
      <c r="D460" s="39">
        <v>45</v>
      </c>
      <c r="E460" s="39">
        <v>200</v>
      </c>
      <c r="F460" s="19">
        <v>0.25</v>
      </c>
      <c r="G460" s="40">
        <v>1.26</v>
      </c>
      <c r="H460" s="40">
        <v>1.26</v>
      </c>
      <c r="I460" s="40">
        <v>955</v>
      </c>
      <c r="J460" s="19">
        <v>5</v>
      </c>
      <c r="K460" s="19" t="s">
        <v>14</v>
      </c>
      <c r="L460" s="43"/>
      <c r="M460" s="41">
        <v>1.454791304</v>
      </c>
      <c r="N460" s="39">
        <v>2.938474358E-4</v>
      </c>
      <c r="O460" s="39">
        <v>1.153141011</v>
      </c>
      <c r="P460" s="39">
        <v>0</v>
      </c>
      <c r="Q460" s="39">
        <v>9.2934899630000007</v>
      </c>
      <c r="R460" s="39">
        <v>0.11888951659999999</v>
      </c>
      <c r="S460" s="39">
        <v>6.5790322359999998</v>
      </c>
    </row>
    <row r="461" spans="1:19" hidden="1" x14ac:dyDescent="0.25">
      <c r="A461" s="39">
        <v>155</v>
      </c>
      <c r="B461" s="39">
        <v>185</v>
      </c>
      <c r="C461" s="39">
        <v>321</v>
      </c>
      <c r="D461" s="39">
        <v>25</v>
      </c>
      <c r="E461" s="39">
        <v>300</v>
      </c>
      <c r="F461" s="19">
        <v>0.25</v>
      </c>
      <c r="G461" s="45">
        <v>1.37</v>
      </c>
      <c r="H461" s="45">
        <v>1.37</v>
      </c>
      <c r="I461" s="45">
        <v>955</v>
      </c>
      <c r="J461" s="19">
        <v>5</v>
      </c>
      <c r="K461" s="19" t="s">
        <v>14</v>
      </c>
      <c r="L461" s="43"/>
      <c r="M461" s="41">
        <v>1.63719587</v>
      </c>
      <c r="N461" s="39">
        <v>3.5150717810000001E-4</v>
      </c>
      <c r="O461" s="39">
        <v>1.3349684749999999</v>
      </c>
      <c r="P461" s="39">
        <v>5.6331910749999999E-2</v>
      </c>
      <c r="Q461" s="39">
        <v>7.8494842970000001</v>
      </c>
      <c r="R461" s="39">
        <v>1.7169773049999999</v>
      </c>
      <c r="S461" s="39">
        <v>6.577658081</v>
      </c>
    </row>
    <row r="462" spans="1:19" hidden="1" x14ac:dyDescent="0.25">
      <c r="A462" s="39">
        <v>140</v>
      </c>
      <c r="B462" s="39">
        <v>170</v>
      </c>
      <c r="C462" s="39">
        <v>304</v>
      </c>
      <c r="D462" s="39">
        <v>60</v>
      </c>
      <c r="E462" s="39">
        <v>250</v>
      </c>
      <c r="F462" s="19">
        <v>0.25</v>
      </c>
      <c r="G462" s="40">
        <v>1.26</v>
      </c>
      <c r="H462" s="40">
        <v>1.26</v>
      </c>
      <c r="I462" s="40">
        <v>955</v>
      </c>
      <c r="J462" s="19">
        <v>5</v>
      </c>
      <c r="K462" s="19" t="s">
        <v>14</v>
      </c>
      <c r="L462" s="43"/>
      <c r="M462" s="41">
        <v>1.5052728259999999</v>
      </c>
      <c r="N462" s="39">
        <v>2.8444369079999999E-4</v>
      </c>
      <c r="O462" s="39">
        <v>1.328524681</v>
      </c>
      <c r="P462" s="39">
        <v>0</v>
      </c>
      <c r="Q462" s="39">
        <v>10.098869779999999</v>
      </c>
      <c r="R462" s="39">
        <v>0.29116069259999999</v>
      </c>
      <c r="S462" s="39">
        <v>6.5681842159999997</v>
      </c>
    </row>
    <row r="463" spans="1:19" x14ac:dyDescent="0.25">
      <c r="A463" s="39">
        <v>140</v>
      </c>
      <c r="B463" s="39">
        <v>170</v>
      </c>
      <c r="C463" s="39">
        <v>304</v>
      </c>
      <c r="D463" s="39">
        <v>20</v>
      </c>
      <c r="E463" s="39">
        <v>300</v>
      </c>
      <c r="F463" s="19">
        <v>0.25</v>
      </c>
      <c r="G463" s="42">
        <v>1.43</v>
      </c>
      <c r="H463" s="42">
        <v>1.26</v>
      </c>
      <c r="I463" s="42">
        <v>875</v>
      </c>
      <c r="J463" s="19">
        <v>5</v>
      </c>
      <c r="K463" s="19" t="s">
        <v>14</v>
      </c>
      <c r="L463" s="43"/>
      <c r="M463" s="41">
        <v>1.707561522</v>
      </c>
      <c r="N463" s="39">
        <v>2.1025642500000001E-4</v>
      </c>
      <c r="O463" s="39">
        <v>1.3801746340000001</v>
      </c>
      <c r="P463" s="39">
        <v>0.40626905460000001</v>
      </c>
      <c r="Q463" s="39">
        <v>7.8381423540000004</v>
      </c>
      <c r="R463" s="39">
        <v>10.667763150000001</v>
      </c>
      <c r="S463" s="39">
        <v>6.5670503309999999</v>
      </c>
    </row>
    <row r="464" spans="1:19" hidden="1" x14ac:dyDescent="0.25">
      <c r="A464" s="39">
        <v>120</v>
      </c>
      <c r="B464" s="39">
        <v>147.5</v>
      </c>
      <c r="C464" s="39">
        <v>302</v>
      </c>
      <c r="D464" s="39">
        <v>30</v>
      </c>
      <c r="E464" s="39">
        <v>300</v>
      </c>
      <c r="F464" s="19">
        <v>0.25</v>
      </c>
      <c r="G464" s="40">
        <v>1.26</v>
      </c>
      <c r="H464" s="40">
        <v>1.26</v>
      </c>
      <c r="I464" s="40">
        <v>955</v>
      </c>
      <c r="J464" s="19">
        <v>5</v>
      </c>
      <c r="K464" s="19" t="s">
        <v>14</v>
      </c>
      <c r="L464" s="43"/>
      <c r="M464" s="41">
        <v>1.7027686959999999</v>
      </c>
      <c r="N464" s="39">
        <v>2.9213058569999998E-4</v>
      </c>
      <c r="O464" s="39">
        <v>1.4811065999999999</v>
      </c>
      <c r="P464" s="39">
        <v>1.239942674E-2</v>
      </c>
      <c r="Q464" s="39">
        <v>8.2186444220000006</v>
      </c>
      <c r="R464" s="39">
        <v>0.49019128049999999</v>
      </c>
      <c r="S464" s="39">
        <v>6.5659926500000001</v>
      </c>
    </row>
    <row r="465" spans="1:20" x14ac:dyDescent="0.25">
      <c r="A465" s="39">
        <v>155</v>
      </c>
      <c r="B465" s="39">
        <v>185</v>
      </c>
      <c r="C465" s="39">
        <v>297</v>
      </c>
      <c r="D465" s="39">
        <v>15</v>
      </c>
      <c r="E465" s="39">
        <v>250</v>
      </c>
      <c r="F465" s="19">
        <v>0.25</v>
      </c>
      <c r="G465" s="42">
        <v>1.43</v>
      </c>
      <c r="H465" s="42">
        <v>1.26</v>
      </c>
      <c r="I465" s="42">
        <v>875</v>
      </c>
      <c r="J465" s="19">
        <v>5</v>
      </c>
      <c r="K465" s="19" t="s">
        <v>14</v>
      </c>
      <c r="L465" s="43"/>
      <c r="M465" s="41">
        <v>1.5335373910000001</v>
      </c>
      <c r="N465" s="39">
        <v>2.4797296640000001E-4</v>
      </c>
      <c r="O465" s="39">
        <v>1.1386755260000001</v>
      </c>
      <c r="P465" s="39">
        <v>0.37152465769999998</v>
      </c>
      <c r="Q465" s="39">
        <v>7.374696557</v>
      </c>
      <c r="R465" s="39">
        <v>11.98213455</v>
      </c>
      <c r="S465" s="39">
        <v>6.5647827120000004</v>
      </c>
    </row>
    <row r="466" spans="1:20" x14ac:dyDescent="0.25">
      <c r="A466" s="39">
        <v>155</v>
      </c>
      <c r="B466" s="39">
        <v>185</v>
      </c>
      <c r="C466" s="39">
        <v>321</v>
      </c>
      <c r="D466" s="39">
        <v>25</v>
      </c>
      <c r="E466" s="39">
        <v>200</v>
      </c>
      <c r="F466" s="19">
        <v>0.25</v>
      </c>
      <c r="G466" s="42">
        <v>1.43</v>
      </c>
      <c r="H466" s="42">
        <v>1.26</v>
      </c>
      <c r="I466" s="42">
        <v>875</v>
      </c>
      <c r="J466" s="19">
        <v>5</v>
      </c>
      <c r="K466" s="19" t="s">
        <v>14</v>
      </c>
      <c r="L466" s="43"/>
      <c r="M466" s="41">
        <v>1.705439565</v>
      </c>
      <c r="N466" s="39">
        <v>2.5127580999999998E-4</v>
      </c>
      <c r="O466" s="39">
        <v>1.337570667</v>
      </c>
      <c r="P466" s="39">
        <v>0.1275256213</v>
      </c>
      <c r="Q466" s="39">
        <v>7.9641542430000003</v>
      </c>
      <c r="R466" s="39">
        <v>2.4629096800000001</v>
      </c>
      <c r="S466" s="39">
        <v>6.5532367950000001</v>
      </c>
    </row>
    <row r="467" spans="1:20" hidden="1" x14ac:dyDescent="0.25">
      <c r="A467" s="39">
        <v>120</v>
      </c>
      <c r="B467" s="39">
        <v>147.5</v>
      </c>
      <c r="C467" s="39">
        <v>302</v>
      </c>
      <c r="D467" s="39">
        <v>50</v>
      </c>
      <c r="E467" s="39">
        <v>200</v>
      </c>
      <c r="F467" s="19">
        <v>0.25</v>
      </c>
      <c r="G467" s="45">
        <v>1.37</v>
      </c>
      <c r="H467" s="45">
        <v>1.37</v>
      </c>
      <c r="I467" s="45">
        <v>955</v>
      </c>
      <c r="J467" s="19">
        <v>5</v>
      </c>
      <c r="K467" s="19" t="s">
        <v>14</v>
      </c>
      <c r="L467" s="43"/>
      <c r="M467" s="41">
        <v>1.860728913</v>
      </c>
      <c r="N467" s="39">
        <v>2.7278916329999999E-4</v>
      </c>
      <c r="O467" s="39">
        <v>1.586118079</v>
      </c>
      <c r="P467" s="39">
        <v>0</v>
      </c>
      <c r="Q467" s="39">
        <v>8.8855405479999998</v>
      </c>
      <c r="R467" s="39">
        <v>0.57737612199999999</v>
      </c>
      <c r="S467" s="39">
        <v>6.5497793819999997</v>
      </c>
    </row>
    <row r="468" spans="1:20" hidden="1" x14ac:dyDescent="0.25">
      <c r="A468" s="39">
        <v>155</v>
      </c>
      <c r="B468" s="39">
        <v>185</v>
      </c>
      <c r="C468" s="39">
        <v>297</v>
      </c>
      <c r="D468" s="39">
        <v>15</v>
      </c>
      <c r="E468" s="39">
        <v>300</v>
      </c>
      <c r="F468" s="19">
        <v>0.25</v>
      </c>
      <c r="G468" s="45">
        <v>1.37</v>
      </c>
      <c r="H468" s="45">
        <v>1.37</v>
      </c>
      <c r="I468" s="45">
        <v>955</v>
      </c>
      <c r="J468" s="19">
        <v>5</v>
      </c>
      <c r="K468" s="19" t="s">
        <v>14</v>
      </c>
      <c r="L468" s="43"/>
      <c r="M468" s="41">
        <v>1.466644348</v>
      </c>
      <c r="N468" s="39">
        <v>3.6897255249999998E-4</v>
      </c>
      <c r="O468" s="39">
        <v>1.0721896360000001</v>
      </c>
      <c r="P468" s="39">
        <v>9.490803867E-2</v>
      </c>
      <c r="Q468" s="39">
        <v>7.5021785090000002</v>
      </c>
      <c r="R468" s="39">
        <v>3.8260510659999998</v>
      </c>
      <c r="S468" s="39">
        <v>6.5479991799999997</v>
      </c>
    </row>
    <row r="469" spans="1:20" hidden="1" x14ac:dyDescent="0.25">
      <c r="A469" s="39">
        <v>170</v>
      </c>
      <c r="B469" s="39">
        <v>205</v>
      </c>
      <c r="C469" s="39">
        <v>352</v>
      </c>
      <c r="D469" s="39">
        <v>75</v>
      </c>
      <c r="E469" s="39">
        <v>200</v>
      </c>
      <c r="F469" s="19">
        <v>0.25</v>
      </c>
      <c r="G469" s="45">
        <v>1.37</v>
      </c>
      <c r="H469" s="45">
        <v>1.37</v>
      </c>
      <c r="I469" s="45">
        <v>955</v>
      </c>
      <c r="J469" s="19">
        <v>5</v>
      </c>
      <c r="K469" s="19" t="s">
        <v>14</v>
      </c>
      <c r="L469" s="43"/>
      <c r="M469" s="41">
        <v>1.5824708700000001</v>
      </c>
      <c r="N469" s="39">
        <v>3.0131163859999999E-4</v>
      </c>
      <c r="O469" s="39">
        <v>1.306688356</v>
      </c>
      <c r="P469" s="39">
        <v>0</v>
      </c>
      <c r="Q469" s="39">
        <v>11.206374569999999</v>
      </c>
      <c r="R469" s="39">
        <v>0.34990707170000002</v>
      </c>
      <c r="S469" s="39">
        <v>6.5396709050000004</v>
      </c>
    </row>
    <row r="470" spans="1:20" x14ac:dyDescent="0.25">
      <c r="A470" s="39">
        <v>155</v>
      </c>
      <c r="B470" s="39">
        <v>185</v>
      </c>
      <c r="C470" s="39">
        <v>321</v>
      </c>
      <c r="D470" s="39">
        <v>60</v>
      </c>
      <c r="E470" s="39">
        <v>300</v>
      </c>
      <c r="F470" s="19">
        <v>0.25</v>
      </c>
      <c r="G470" s="42">
        <v>1.43</v>
      </c>
      <c r="H470" s="42">
        <v>1.26</v>
      </c>
      <c r="I470" s="42">
        <v>875</v>
      </c>
      <c r="J470" s="19">
        <v>5</v>
      </c>
      <c r="K470" s="19" t="s">
        <v>14</v>
      </c>
      <c r="L470" s="43"/>
      <c r="M470" s="41">
        <v>1.7060182610000001</v>
      </c>
      <c r="N470" s="39">
        <v>2.4846922980000002E-4</v>
      </c>
      <c r="O470" s="39">
        <v>1.504779724</v>
      </c>
      <c r="P470" s="39">
        <v>0.10903512780000001</v>
      </c>
      <c r="Q470" s="39">
        <v>11.83598447</v>
      </c>
      <c r="R470" s="39">
        <v>5.9366175300000004</v>
      </c>
      <c r="S470" s="39">
        <v>6.5333634350000001</v>
      </c>
    </row>
    <row r="471" spans="1:20" x14ac:dyDescent="0.25">
      <c r="A471" s="39">
        <v>155</v>
      </c>
      <c r="B471" s="39">
        <v>185</v>
      </c>
      <c r="C471" s="39">
        <v>350.5</v>
      </c>
      <c r="D471" s="39">
        <v>45</v>
      </c>
      <c r="E471" s="39">
        <v>200</v>
      </c>
      <c r="F471" s="19">
        <v>0.25</v>
      </c>
      <c r="G471" s="42">
        <v>1.43</v>
      </c>
      <c r="H471" s="42">
        <v>1.26</v>
      </c>
      <c r="I471" s="42">
        <v>875</v>
      </c>
      <c r="J471" s="19">
        <v>5</v>
      </c>
      <c r="K471" s="19" t="s">
        <v>14</v>
      </c>
      <c r="L471" s="43"/>
      <c r="M471" s="41">
        <v>1.877366957</v>
      </c>
      <c r="N471" s="39">
        <v>2.3655021760000001E-4</v>
      </c>
      <c r="O471" s="39">
        <v>1.5283661200000001</v>
      </c>
      <c r="P471" s="39">
        <v>3.395667376E-2</v>
      </c>
      <c r="Q471" s="39">
        <v>9.658643863</v>
      </c>
      <c r="R471" s="39">
        <v>1.367562035</v>
      </c>
      <c r="S471" s="39">
        <v>6.531936011</v>
      </c>
    </row>
    <row r="472" spans="1:20" hidden="1" x14ac:dyDescent="0.25">
      <c r="A472" s="39">
        <v>140</v>
      </c>
      <c r="B472" s="39">
        <v>170</v>
      </c>
      <c r="C472" s="39">
        <v>304</v>
      </c>
      <c r="D472" s="39">
        <v>55</v>
      </c>
      <c r="E472" s="39">
        <v>200</v>
      </c>
      <c r="F472" s="19">
        <v>0.25</v>
      </c>
      <c r="G472" s="40">
        <v>1.26</v>
      </c>
      <c r="H472" s="40">
        <v>1.26</v>
      </c>
      <c r="I472" s="40">
        <v>955</v>
      </c>
      <c r="J472" s="19">
        <v>5</v>
      </c>
      <c r="K472" s="19" t="s">
        <v>14</v>
      </c>
      <c r="L472" s="43"/>
      <c r="M472" s="41">
        <v>1.5052728259999999</v>
      </c>
      <c r="N472" s="39">
        <v>2.8444369079999999E-4</v>
      </c>
      <c r="O472" s="39">
        <v>1.2781742840000001</v>
      </c>
      <c r="P472" s="39">
        <v>0</v>
      </c>
      <c r="Q472" s="39">
        <v>9.5557261199999992</v>
      </c>
      <c r="R472" s="39">
        <v>0.17103220890000001</v>
      </c>
      <c r="S472" s="39">
        <v>6.5257900129999999</v>
      </c>
    </row>
    <row r="473" spans="1:20" hidden="1" x14ac:dyDescent="0.25">
      <c r="A473" s="39">
        <v>140</v>
      </c>
      <c r="B473" s="39">
        <v>170</v>
      </c>
      <c r="C473" s="39">
        <v>304</v>
      </c>
      <c r="D473" s="39">
        <v>25</v>
      </c>
      <c r="E473" s="39">
        <v>250</v>
      </c>
      <c r="F473" s="19">
        <v>0.25</v>
      </c>
      <c r="G473" s="40">
        <v>1.26</v>
      </c>
      <c r="H473" s="40">
        <v>1.26</v>
      </c>
      <c r="I473" s="40">
        <v>955</v>
      </c>
      <c r="J473" s="19">
        <v>5</v>
      </c>
      <c r="K473" s="19" t="s">
        <v>14</v>
      </c>
      <c r="L473" s="43"/>
      <c r="M473" s="41">
        <v>1.5052728259999999</v>
      </c>
      <c r="N473" s="39">
        <v>2.8444369079999999E-4</v>
      </c>
      <c r="O473" s="39">
        <v>1.2249605370000001</v>
      </c>
      <c r="P473" s="39">
        <v>1.217792361E-2</v>
      </c>
      <c r="Q473" s="39">
        <v>7.6221639190000001</v>
      </c>
      <c r="R473" s="39">
        <v>0.4082310616</v>
      </c>
      <c r="S473" s="39">
        <v>6.5161030499999999</v>
      </c>
    </row>
    <row r="474" spans="1:20" hidden="1" x14ac:dyDescent="0.25">
      <c r="A474" s="39">
        <v>155</v>
      </c>
      <c r="B474" s="39">
        <v>185</v>
      </c>
      <c r="C474" s="39">
        <v>321</v>
      </c>
      <c r="D474" s="39">
        <v>30</v>
      </c>
      <c r="E474" s="39">
        <v>200</v>
      </c>
      <c r="F474" s="19">
        <v>0.25</v>
      </c>
      <c r="G474" s="40">
        <v>1.26</v>
      </c>
      <c r="H474" s="40">
        <v>1.26</v>
      </c>
      <c r="I474" s="40">
        <v>955</v>
      </c>
      <c r="J474" s="19">
        <v>5</v>
      </c>
      <c r="K474" s="19" t="s">
        <v>14</v>
      </c>
      <c r="L474" s="43"/>
      <c r="M474" s="41">
        <v>1.5036697830000001</v>
      </c>
      <c r="N474" s="39">
        <v>3.4811729380000001E-4</v>
      </c>
      <c r="O474" s="39">
        <v>1.201188224</v>
      </c>
      <c r="P474" s="39">
        <v>0</v>
      </c>
      <c r="Q474" s="39">
        <v>8.28252275</v>
      </c>
      <c r="R474" s="39">
        <v>0.12592982520000001</v>
      </c>
      <c r="S474" s="39">
        <v>6.515720655</v>
      </c>
    </row>
    <row r="475" spans="1:20" hidden="1" x14ac:dyDescent="0.25">
      <c r="A475" s="39">
        <v>155</v>
      </c>
      <c r="B475" s="39">
        <v>185</v>
      </c>
      <c r="C475" s="39">
        <v>321</v>
      </c>
      <c r="D475" s="39">
        <v>50</v>
      </c>
      <c r="E475" s="39">
        <v>200</v>
      </c>
      <c r="F475" s="19">
        <v>0.25</v>
      </c>
      <c r="G475" s="40">
        <v>1.26</v>
      </c>
      <c r="H475" s="40">
        <v>1.26</v>
      </c>
      <c r="I475" s="40">
        <v>955</v>
      </c>
      <c r="J475" s="19">
        <v>5</v>
      </c>
      <c r="K475" s="19" t="s">
        <v>14</v>
      </c>
      <c r="L475" s="43"/>
      <c r="M475" s="41">
        <v>1.5036697830000001</v>
      </c>
      <c r="N475" s="39">
        <v>3.4811729380000001E-4</v>
      </c>
      <c r="O475" s="39">
        <v>1.254416204</v>
      </c>
      <c r="P475" s="39">
        <v>0</v>
      </c>
      <c r="Q475" s="39">
        <v>9.1862785040000006</v>
      </c>
      <c r="R475" s="39">
        <v>9.2584456169999996E-2</v>
      </c>
      <c r="S475" s="39">
        <v>6.5098544010000001</v>
      </c>
    </row>
    <row r="476" spans="1:20" hidden="1" x14ac:dyDescent="0.25">
      <c r="A476" s="39">
        <v>120</v>
      </c>
      <c r="B476" s="39">
        <v>147.5</v>
      </c>
      <c r="C476" s="39">
        <v>267</v>
      </c>
      <c r="D476" s="39">
        <v>25</v>
      </c>
      <c r="E476" s="39">
        <v>200</v>
      </c>
      <c r="F476" s="19">
        <v>0.25</v>
      </c>
      <c r="G476" s="40">
        <v>1.26</v>
      </c>
      <c r="H476" s="40">
        <v>1.26</v>
      </c>
      <c r="I476" s="40">
        <v>955</v>
      </c>
      <c r="J476" s="19">
        <v>5</v>
      </c>
      <c r="K476" s="19" t="s">
        <v>14</v>
      </c>
      <c r="L476" s="43"/>
      <c r="M476" s="41">
        <v>1.50413413</v>
      </c>
      <c r="N476" s="39">
        <v>3.0115028060000002E-4</v>
      </c>
      <c r="O476" s="39">
        <v>1.242180737</v>
      </c>
      <c r="P476" s="39">
        <v>2.1432095500000001E-3</v>
      </c>
      <c r="Q476" s="39">
        <v>7.890309062</v>
      </c>
      <c r="R476" s="39">
        <v>0.28586378870000001</v>
      </c>
      <c r="S476" s="39">
        <v>6.5039891460000003</v>
      </c>
    </row>
    <row r="477" spans="1:20" hidden="1" x14ac:dyDescent="0.25">
      <c r="A477" s="39">
        <v>120</v>
      </c>
      <c r="B477" s="39">
        <v>147.5</v>
      </c>
      <c r="C477" s="39">
        <v>302</v>
      </c>
      <c r="D477" s="39">
        <v>40</v>
      </c>
      <c r="E477" s="39">
        <v>300</v>
      </c>
      <c r="F477" s="19">
        <v>0.25</v>
      </c>
      <c r="G477" s="40">
        <v>1.26</v>
      </c>
      <c r="H477" s="40">
        <v>1.26</v>
      </c>
      <c r="I477" s="40">
        <v>955</v>
      </c>
      <c r="J477" s="19">
        <v>5</v>
      </c>
      <c r="K477" s="19" t="s">
        <v>14</v>
      </c>
      <c r="L477" s="43"/>
      <c r="M477" s="41">
        <v>1.7027686959999999</v>
      </c>
      <c r="N477" s="39">
        <v>2.9213058569999998E-4</v>
      </c>
      <c r="O477" s="39">
        <v>1.5101627390000001</v>
      </c>
      <c r="P477" s="39">
        <v>0</v>
      </c>
      <c r="Q477" s="39">
        <v>8.9179894809999993</v>
      </c>
      <c r="R477" s="39">
        <v>0.45424627950000002</v>
      </c>
      <c r="S477" s="39">
        <v>6.4991156769999998</v>
      </c>
    </row>
    <row r="478" spans="1:20" x14ac:dyDescent="0.25">
      <c r="A478" s="39">
        <v>120</v>
      </c>
      <c r="B478" s="39">
        <v>147.5</v>
      </c>
      <c r="C478" s="39">
        <v>302</v>
      </c>
      <c r="D478" s="39">
        <v>35</v>
      </c>
      <c r="E478" s="39">
        <v>300</v>
      </c>
      <c r="F478" s="19">
        <v>0.25</v>
      </c>
      <c r="G478" s="42">
        <v>1.43</v>
      </c>
      <c r="H478" s="42">
        <v>1.26</v>
      </c>
      <c r="I478" s="42">
        <v>875</v>
      </c>
      <c r="J478" s="19">
        <v>5</v>
      </c>
      <c r="K478" s="19" t="s">
        <v>14</v>
      </c>
      <c r="L478" s="43"/>
      <c r="M478" s="41">
        <v>1.9398856520000001</v>
      </c>
      <c r="N478" s="39">
        <v>2.2352543800000001E-4</v>
      </c>
      <c r="O478" s="39">
        <v>1.7030325589999999</v>
      </c>
      <c r="P478" s="39">
        <v>0.23094219229999999</v>
      </c>
      <c r="Q478" s="39">
        <v>9.1074966449999994</v>
      </c>
      <c r="R478" s="39">
        <v>7.0025662840000003</v>
      </c>
      <c r="S478" s="39">
        <v>6.4962302279999999</v>
      </c>
      <c r="T478" s="1">
        <f>((C478+D478)^2-C478^2)*S478</f>
        <v>145288.18904922</v>
      </c>
    </row>
    <row r="479" spans="1:20" hidden="1" x14ac:dyDescent="0.25">
      <c r="A479" s="39">
        <v>120</v>
      </c>
      <c r="B479" s="39">
        <v>147.5</v>
      </c>
      <c r="C479" s="39">
        <v>302</v>
      </c>
      <c r="D479" s="39">
        <v>35</v>
      </c>
      <c r="E479" s="39">
        <v>300</v>
      </c>
      <c r="F479" s="19">
        <v>0.25</v>
      </c>
      <c r="G479" s="40">
        <v>1.26</v>
      </c>
      <c r="H479" s="40">
        <v>1.26</v>
      </c>
      <c r="I479" s="40">
        <v>955</v>
      </c>
      <c r="J479" s="19">
        <v>5</v>
      </c>
      <c r="K479" s="19" t="s">
        <v>14</v>
      </c>
      <c r="L479" s="43"/>
      <c r="M479" s="41">
        <v>1.7027686959999999</v>
      </c>
      <c r="N479" s="39">
        <v>2.9213058569999998E-4</v>
      </c>
      <c r="O479" s="39">
        <v>1.4959879119999999</v>
      </c>
      <c r="P479" s="39">
        <v>5.7926501990000004E-3</v>
      </c>
      <c r="Q479" s="39">
        <v>8.5774585119999998</v>
      </c>
      <c r="R479" s="39">
        <v>0.42625718460000001</v>
      </c>
      <c r="S479" s="39">
        <v>6.4952032700000002</v>
      </c>
    </row>
    <row r="480" spans="1:20" hidden="1" x14ac:dyDescent="0.25">
      <c r="A480" s="39">
        <v>120</v>
      </c>
      <c r="B480" s="39">
        <v>147.5</v>
      </c>
      <c r="C480" s="39">
        <v>302</v>
      </c>
      <c r="D480" s="39">
        <v>35</v>
      </c>
      <c r="E480" s="39">
        <v>250</v>
      </c>
      <c r="F480" s="19">
        <v>0.25</v>
      </c>
      <c r="G480" s="40">
        <v>1.26</v>
      </c>
      <c r="H480" s="40">
        <v>1.26</v>
      </c>
      <c r="I480" s="40">
        <v>955</v>
      </c>
      <c r="J480" s="19">
        <v>5</v>
      </c>
      <c r="K480" s="19" t="s">
        <v>14</v>
      </c>
      <c r="L480" s="43"/>
      <c r="M480" s="41">
        <v>1.7027686959999999</v>
      </c>
      <c r="N480" s="39">
        <v>2.9213058569999998E-4</v>
      </c>
      <c r="O480" s="39">
        <v>1.4708650569999999</v>
      </c>
      <c r="P480" s="39">
        <v>0</v>
      </c>
      <c r="Q480" s="39">
        <v>8.0564185570000006</v>
      </c>
      <c r="R480" s="39">
        <v>0.28627722509999998</v>
      </c>
      <c r="S480" s="39">
        <v>6.4910559130000003</v>
      </c>
    </row>
    <row r="481" spans="1:20" x14ac:dyDescent="0.25">
      <c r="A481" s="39">
        <v>140</v>
      </c>
      <c r="B481" s="39">
        <v>170</v>
      </c>
      <c r="C481" s="39">
        <v>304</v>
      </c>
      <c r="D481" s="39">
        <v>65</v>
      </c>
      <c r="E481" s="39">
        <v>300</v>
      </c>
      <c r="F481" s="19">
        <v>0.25</v>
      </c>
      <c r="G481" s="42">
        <v>1.43</v>
      </c>
      <c r="H481" s="42">
        <v>1.26</v>
      </c>
      <c r="I481" s="42">
        <v>875</v>
      </c>
      <c r="J481" s="19">
        <v>5</v>
      </c>
      <c r="K481" s="19" t="s">
        <v>14</v>
      </c>
      <c r="L481" s="43"/>
      <c r="M481" s="41">
        <v>1.707561522</v>
      </c>
      <c r="N481" s="39">
        <v>2.1025642500000001E-4</v>
      </c>
      <c r="O481" s="39">
        <v>1.5285875259999999</v>
      </c>
      <c r="P481" s="39">
        <v>0.10879198180000001</v>
      </c>
      <c r="Q481" s="39">
        <v>11.68061131</v>
      </c>
      <c r="R481" s="39">
        <v>5.8580662170000002</v>
      </c>
      <c r="S481" s="39">
        <v>6.4813599120000003</v>
      </c>
    </row>
    <row r="482" spans="1:20" x14ac:dyDescent="0.25">
      <c r="A482" s="39">
        <v>155</v>
      </c>
      <c r="B482" s="39">
        <v>185</v>
      </c>
      <c r="C482" s="39">
        <v>350.5</v>
      </c>
      <c r="D482" s="39">
        <v>50</v>
      </c>
      <c r="E482" s="39">
        <v>200</v>
      </c>
      <c r="F482" s="19">
        <v>0.25</v>
      </c>
      <c r="G482" s="42">
        <v>1.43</v>
      </c>
      <c r="H482" s="42">
        <v>1.26</v>
      </c>
      <c r="I482" s="42">
        <v>875</v>
      </c>
      <c r="J482" s="19">
        <v>5</v>
      </c>
      <c r="K482" s="19" t="s">
        <v>14</v>
      </c>
      <c r="L482" s="43"/>
      <c r="M482" s="41">
        <v>1.877366957</v>
      </c>
      <c r="N482" s="39">
        <v>2.3655021760000001E-4</v>
      </c>
      <c r="O482" s="39">
        <v>1.538823974</v>
      </c>
      <c r="P482" s="39">
        <v>4.5477485060000003E-2</v>
      </c>
      <c r="Q482" s="39">
        <v>9.8482606570000009</v>
      </c>
      <c r="R482" s="39">
        <v>1.177757605</v>
      </c>
      <c r="S482" s="39">
        <v>6.4717127190000001</v>
      </c>
    </row>
    <row r="483" spans="1:20" hidden="1" x14ac:dyDescent="0.25">
      <c r="A483" s="39">
        <v>120</v>
      </c>
      <c r="B483" s="39">
        <v>147.5</v>
      </c>
      <c r="C483" s="39">
        <v>267</v>
      </c>
      <c r="D483" s="39">
        <v>20</v>
      </c>
      <c r="E483" s="39">
        <v>200</v>
      </c>
      <c r="F483" s="19">
        <v>0.25</v>
      </c>
      <c r="G483" s="45">
        <v>1.37</v>
      </c>
      <c r="H483" s="45">
        <v>1.37</v>
      </c>
      <c r="I483" s="45">
        <v>955</v>
      </c>
      <c r="J483" s="19">
        <v>5</v>
      </c>
      <c r="K483" s="19" t="s">
        <v>14</v>
      </c>
      <c r="L483" s="43"/>
      <c r="M483" s="41">
        <v>1.6382754349999999</v>
      </c>
      <c r="N483" s="39">
        <v>3.0242704239999998E-4</v>
      </c>
      <c r="O483" s="39">
        <v>1.3264426419999999</v>
      </c>
      <c r="P483" s="39">
        <v>4.8630674110000001E-2</v>
      </c>
      <c r="Q483" s="39">
        <v>7.5046874170000004</v>
      </c>
      <c r="R483" s="39">
        <v>0.92708229269999998</v>
      </c>
      <c r="S483" s="39">
        <v>6.4702713340000004</v>
      </c>
    </row>
    <row r="484" spans="1:20" x14ac:dyDescent="0.25">
      <c r="A484" s="39">
        <v>120</v>
      </c>
      <c r="B484" s="39">
        <v>147.5</v>
      </c>
      <c r="C484" s="39">
        <v>302</v>
      </c>
      <c r="D484" s="39">
        <v>40</v>
      </c>
      <c r="E484" s="39">
        <v>300</v>
      </c>
      <c r="F484" s="19">
        <v>0.25</v>
      </c>
      <c r="G484" s="42">
        <v>1.43</v>
      </c>
      <c r="H484" s="42">
        <v>1.26</v>
      </c>
      <c r="I484" s="42">
        <v>875</v>
      </c>
      <c r="J484" s="19">
        <v>5</v>
      </c>
      <c r="K484" s="19" t="s">
        <v>14</v>
      </c>
      <c r="L484" s="43"/>
      <c r="M484" s="41">
        <v>1.9398856520000001</v>
      </c>
      <c r="N484" s="39">
        <v>2.2352543800000001E-4</v>
      </c>
      <c r="O484" s="39">
        <v>1.7158958499999999</v>
      </c>
      <c r="P484" s="39">
        <v>0.28139065060000001</v>
      </c>
      <c r="Q484" s="39">
        <v>9.4543912429999999</v>
      </c>
      <c r="R484" s="39">
        <v>6.7434002709999996</v>
      </c>
      <c r="S484" s="39">
        <v>6.4669259800000001</v>
      </c>
      <c r="T484" s="1">
        <f>((C484+D484)^2-C484^2)*S484</f>
        <v>166588.01324480001</v>
      </c>
    </row>
    <row r="485" spans="1:20" hidden="1" x14ac:dyDescent="0.25">
      <c r="A485" s="39">
        <v>120</v>
      </c>
      <c r="B485" s="39">
        <v>147.5</v>
      </c>
      <c r="C485" s="39">
        <v>302</v>
      </c>
      <c r="D485" s="39">
        <v>45</v>
      </c>
      <c r="E485" s="39">
        <v>250</v>
      </c>
      <c r="F485" s="19">
        <v>0.25</v>
      </c>
      <c r="G485" s="45">
        <v>1.37</v>
      </c>
      <c r="H485" s="45">
        <v>1.37</v>
      </c>
      <c r="I485" s="45">
        <v>955</v>
      </c>
      <c r="J485" s="19">
        <v>5</v>
      </c>
      <c r="K485" s="19" t="s">
        <v>14</v>
      </c>
      <c r="L485" s="43"/>
      <c r="M485" s="41">
        <v>1.860728913</v>
      </c>
      <c r="N485" s="39">
        <v>2.7278916329999999E-4</v>
      </c>
      <c r="O485" s="39">
        <v>1.624621474</v>
      </c>
      <c r="P485" s="39">
        <v>1.9838171129999999E-2</v>
      </c>
      <c r="Q485" s="39">
        <v>8.8217107129999999</v>
      </c>
      <c r="R485" s="39">
        <v>0.96275640640000004</v>
      </c>
      <c r="S485" s="39">
        <v>6.4667425410000003</v>
      </c>
    </row>
    <row r="486" spans="1:20" hidden="1" x14ac:dyDescent="0.25">
      <c r="A486" s="39">
        <v>140</v>
      </c>
      <c r="B486" s="39">
        <v>170</v>
      </c>
      <c r="C486" s="39">
        <v>304</v>
      </c>
      <c r="D486" s="39">
        <v>25</v>
      </c>
      <c r="E486" s="39">
        <v>200</v>
      </c>
      <c r="F486" s="19">
        <v>0.25</v>
      </c>
      <c r="G486" s="40">
        <v>1.26</v>
      </c>
      <c r="H486" s="40">
        <v>1.26</v>
      </c>
      <c r="I486" s="40">
        <v>955</v>
      </c>
      <c r="J486" s="19">
        <v>5</v>
      </c>
      <c r="K486" s="19" t="s">
        <v>14</v>
      </c>
      <c r="L486" s="43"/>
      <c r="M486" s="41">
        <v>1.5052728259999999</v>
      </c>
      <c r="N486" s="39">
        <v>2.8444369079999999E-4</v>
      </c>
      <c r="O486" s="39">
        <v>1.196022288</v>
      </c>
      <c r="P486" s="39">
        <v>3.014411934E-3</v>
      </c>
      <c r="Q486" s="39">
        <v>7.4877281460000003</v>
      </c>
      <c r="R486" s="39">
        <v>0.21829679639999999</v>
      </c>
      <c r="S486" s="39">
        <v>6.4606986629999996</v>
      </c>
    </row>
    <row r="487" spans="1:20" hidden="1" x14ac:dyDescent="0.25">
      <c r="A487" s="39">
        <v>120</v>
      </c>
      <c r="B487" s="39">
        <v>147.5</v>
      </c>
      <c r="C487" s="39">
        <v>267</v>
      </c>
      <c r="D487" s="39">
        <v>20</v>
      </c>
      <c r="E487" s="39">
        <v>300</v>
      </c>
      <c r="F487" s="19">
        <v>0.25</v>
      </c>
      <c r="G487" s="40">
        <v>1.26</v>
      </c>
      <c r="H487" s="40">
        <v>1.26</v>
      </c>
      <c r="I487" s="40">
        <v>955</v>
      </c>
      <c r="J487" s="19">
        <v>5</v>
      </c>
      <c r="K487" s="19" t="s">
        <v>14</v>
      </c>
      <c r="L487" s="43"/>
      <c r="M487" s="41">
        <v>1.50413413</v>
      </c>
      <c r="N487" s="39">
        <v>3.0115028060000002E-4</v>
      </c>
      <c r="O487" s="39">
        <v>1.2543673630000001</v>
      </c>
      <c r="P487" s="39">
        <v>2.1701197700000001E-2</v>
      </c>
      <c r="Q487" s="39">
        <v>7.6875993039999999</v>
      </c>
      <c r="R487" s="39">
        <v>0.74667945889999998</v>
      </c>
      <c r="S487" s="39">
        <v>6.4520901479999999</v>
      </c>
    </row>
    <row r="488" spans="1:20" hidden="1" x14ac:dyDescent="0.25">
      <c r="A488" s="39">
        <v>155</v>
      </c>
      <c r="B488" s="39">
        <v>185</v>
      </c>
      <c r="C488" s="39">
        <v>350.5</v>
      </c>
      <c r="D488" s="39">
        <v>35</v>
      </c>
      <c r="E488" s="39">
        <v>250</v>
      </c>
      <c r="F488" s="19">
        <v>0.25</v>
      </c>
      <c r="G488" s="45">
        <v>1.37</v>
      </c>
      <c r="H488" s="45">
        <v>1.37</v>
      </c>
      <c r="I488" s="45">
        <v>955</v>
      </c>
      <c r="J488" s="19">
        <v>5</v>
      </c>
      <c r="K488" s="19" t="s">
        <v>14</v>
      </c>
      <c r="L488" s="43"/>
      <c r="M488" s="41">
        <v>1.804804783</v>
      </c>
      <c r="N488" s="39">
        <v>3.0287448110000002E-4</v>
      </c>
      <c r="O488" s="39">
        <v>1.5016659889999999</v>
      </c>
      <c r="P488" s="39">
        <v>3.44780742E-2</v>
      </c>
      <c r="Q488" s="39">
        <v>8.1885878820000002</v>
      </c>
      <c r="R488" s="39">
        <v>0.68518681869999998</v>
      </c>
      <c r="S488" s="39">
        <v>6.451762521</v>
      </c>
    </row>
    <row r="489" spans="1:20" hidden="1" x14ac:dyDescent="0.25">
      <c r="A489" s="39">
        <v>170</v>
      </c>
      <c r="B489" s="39">
        <v>205</v>
      </c>
      <c r="C489" s="39">
        <v>352</v>
      </c>
      <c r="D489" s="39">
        <v>65</v>
      </c>
      <c r="E489" s="39">
        <v>200</v>
      </c>
      <c r="F489" s="19">
        <v>0.25</v>
      </c>
      <c r="G489" s="40">
        <v>1.26</v>
      </c>
      <c r="H489" s="40">
        <v>1.26</v>
      </c>
      <c r="I489" s="40">
        <v>955</v>
      </c>
      <c r="J489" s="19">
        <v>5</v>
      </c>
      <c r="K489" s="19" t="s">
        <v>14</v>
      </c>
      <c r="L489" s="43"/>
      <c r="M489" s="41">
        <v>1.454791304</v>
      </c>
      <c r="N489" s="39">
        <v>2.938474358E-4</v>
      </c>
      <c r="O489" s="39">
        <v>1.1967547919999999</v>
      </c>
      <c r="P489" s="39">
        <v>0</v>
      </c>
      <c r="Q489" s="39">
        <v>10.182347439999999</v>
      </c>
      <c r="R489" s="39">
        <v>0.1294908954</v>
      </c>
      <c r="S489" s="39">
        <v>6.4512324239999996</v>
      </c>
    </row>
    <row r="490" spans="1:20" hidden="1" x14ac:dyDescent="0.25">
      <c r="A490" s="39">
        <v>170</v>
      </c>
      <c r="B490" s="39">
        <v>205</v>
      </c>
      <c r="C490" s="39">
        <v>352</v>
      </c>
      <c r="D490" s="39">
        <v>25</v>
      </c>
      <c r="E490" s="39">
        <v>250</v>
      </c>
      <c r="F490" s="19">
        <v>0.25</v>
      </c>
      <c r="G490" s="45">
        <v>1.37</v>
      </c>
      <c r="H490" s="45">
        <v>1.37</v>
      </c>
      <c r="I490" s="45">
        <v>955</v>
      </c>
      <c r="J490" s="19">
        <v>5</v>
      </c>
      <c r="K490" s="19" t="s">
        <v>14</v>
      </c>
      <c r="L490" s="43"/>
      <c r="M490" s="41">
        <v>1.5824708700000001</v>
      </c>
      <c r="N490" s="39">
        <v>3.0131163859999999E-4</v>
      </c>
      <c r="O490" s="39">
        <v>1.225657078</v>
      </c>
      <c r="P490" s="39">
        <v>4.9631753979999998E-2</v>
      </c>
      <c r="Q490" s="39">
        <v>7.6875674729999997</v>
      </c>
      <c r="R490" s="39">
        <v>1.085871308</v>
      </c>
      <c r="S490" s="39">
        <v>6.4470683160000002</v>
      </c>
    </row>
    <row r="491" spans="1:20" hidden="1" x14ac:dyDescent="0.25">
      <c r="A491" s="39">
        <v>155</v>
      </c>
      <c r="B491" s="39">
        <v>185</v>
      </c>
      <c r="C491" s="39">
        <v>321</v>
      </c>
      <c r="D491" s="39">
        <v>50</v>
      </c>
      <c r="E491" s="39">
        <v>300</v>
      </c>
      <c r="F491" s="19">
        <v>0.25</v>
      </c>
      <c r="G491" s="40">
        <v>1.26</v>
      </c>
      <c r="H491" s="40">
        <v>1.26</v>
      </c>
      <c r="I491" s="40">
        <v>955</v>
      </c>
      <c r="J491" s="19">
        <v>5</v>
      </c>
      <c r="K491" s="19" t="s">
        <v>14</v>
      </c>
      <c r="L491" s="43"/>
      <c r="M491" s="41">
        <v>1.5036697830000001</v>
      </c>
      <c r="N491" s="39">
        <v>3.4811729380000001E-4</v>
      </c>
      <c r="O491" s="39">
        <v>1.313391169</v>
      </c>
      <c r="P491" s="39">
        <v>0</v>
      </c>
      <c r="Q491" s="39">
        <v>9.7208021339999995</v>
      </c>
      <c r="R491" s="39">
        <v>0.3360927735</v>
      </c>
      <c r="S491" s="39">
        <v>6.4468380339999998</v>
      </c>
    </row>
    <row r="492" spans="1:20" hidden="1" x14ac:dyDescent="0.25">
      <c r="A492" s="39">
        <v>120</v>
      </c>
      <c r="B492" s="39">
        <v>147.5</v>
      </c>
      <c r="C492" s="39">
        <v>302</v>
      </c>
      <c r="D492" s="39">
        <v>45</v>
      </c>
      <c r="E492" s="39">
        <v>300</v>
      </c>
      <c r="F492" s="19">
        <v>0.25</v>
      </c>
      <c r="G492" s="40">
        <v>1.26</v>
      </c>
      <c r="H492" s="40">
        <v>1.26</v>
      </c>
      <c r="I492" s="40">
        <v>955</v>
      </c>
      <c r="J492" s="19">
        <v>5</v>
      </c>
      <c r="K492" s="19" t="s">
        <v>14</v>
      </c>
      <c r="L492" s="43"/>
      <c r="M492" s="41">
        <v>1.7027686959999999</v>
      </c>
      <c r="N492" s="39">
        <v>2.9213058569999998E-4</v>
      </c>
      <c r="O492" s="39">
        <v>1.5235488749999999</v>
      </c>
      <c r="P492" s="39">
        <v>0</v>
      </c>
      <c r="Q492" s="39">
        <v>8.6181989380000008</v>
      </c>
      <c r="R492" s="39">
        <v>0.42695477859999997</v>
      </c>
      <c r="S492" s="39">
        <v>6.4467739560000004</v>
      </c>
    </row>
    <row r="493" spans="1:20" hidden="1" x14ac:dyDescent="0.25">
      <c r="A493" s="39">
        <v>155</v>
      </c>
      <c r="B493" s="39">
        <v>185</v>
      </c>
      <c r="C493" s="39">
        <v>321</v>
      </c>
      <c r="D493" s="39">
        <v>60</v>
      </c>
      <c r="E493" s="39">
        <v>300</v>
      </c>
      <c r="F493" s="19">
        <v>0.25</v>
      </c>
      <c r="G493" s="45">
        <v>1.37</v>
      </c>
      <c r="H493" s="45">
        <v>1.37</v>
      </c>
      <c r="I493" s="45">
        <v>955</v>
      </c>
      <c r="J493" s="19">
        <v>5</v>
      </c>
      <c r="K493" s="19" t="s">
        <v>14</v>
      </c>
      <c r="L493" s="43"/>
      <c r="M493" s="41">
        <v>1.63719587</v>
      </c>
      <c r="N493" s="39">
        <v>3.5150717810000001E-4</v>
      </c>
      <c r="O493" s="39">
        <v>1.445843226</v>
      </c>
      <c r="P493" s="39">
        <v>0</v>
      </c>
      <c r="Q493" s="39">
        <v>10.87609526</v>
      </c>
      <c r="R493" s="39">
        <v>1.0879968870000001</v>
      </c>
      <c r="S493" s="39">
        <v>6.4236192680000004</v>
      </c>
    </row>
    <row r="494" spans="1:20" hidden="1" x14ac:dyDescent="0.25">
      <c r="A494" s="39">
        <v>120</v>
      </c>
      <c r="B494" s="39">
        <v>147.5</v>
      </c>
      <c r="C494" s="39">
        <v>302</v>
      </c>
      <c r="D494" s="39">
        <v>35</v>
      </c>
      <c r="E494" s="39">
        <v>200</v>
      </c>
      <c r="F494" s="19">
        <v>0.25</v>
      </c>
      <c r="G494" s="40">
        <v>1.26</v>
      </c>
      <c r="H494" s="40">
        <v>1.26</v>
      </c>
      <c r="I494" s="40">
        <v>955</v>
      </c>
      <c r="J494" s="19">
        <v>5</v>
      </c>
      <c r="K494" s="19" t="s">
        <v>14</v>
      </c>
      <c r="L494" s="43"/>
      <c r="M494" s="41">
        <v>1.7027686959999999</v>
      </c>
      <c r="N494" s="39">
        <v>2.9213058569999998E-4</v>
      </c>
      <c r="O494" s="39">
        <v>1.42796173</v>
      </c>
      <c r="P494" s="39">
        <v>0</v>
      </c>
      <c r="Q494" s="39">
        <v>7.9827255900000003</v>
      </c>
      <c r="R494" s="39">
        <v>0.13187826899999999</v>
      </c>
      <c r="S494" s="39">
        <v>6.4093247499999997</v>
      </c>
    </row>
    <row r="495" spans="1:20" hidden="1" x14ac:dyDescent="0.25">
      <c r="A495" s="39">
        <v>155</v>
      </c>
      <c r="B495" s="39">
        <v>185</v>
      </c>
      <c r="C495" s="39">
        <v>297</v>
      </c>
      <c r="D495" s="39">
        <v>15</v>
      </c>
      <c r="E495" s="39">
        <v>250</v>
      </c>
      <c r="F495" s="19">
        <v>0.25</v>
      </c>
      <c r="G495" s="45">
        <v>1.37</v>
      </c>
      <c r="H495" s="45">
        <v>1.37</v>
      </c>
      <c r="I495" s="45">
        <v>955</v>
      </c>
      <c r="J495" s="19">
        <v>5</v>
      </c>
      <c r="K495" s="19" t="s">
        <v>14</v>
      </c>
      <c r="L495" s="43"/>
      <c r="M495" s="41">
        <v>1.466644348</v>
      </c>
      <c r="N495" s="39">
        <v>3.6897255249999998E-4</v>
      </c>
      <c r="O495" s="39">
        <v>1.0748253219999999</v>
      </c>
      <c r="P495" s="39">
        <v>7.4457058009999993E-2</v>
      </c>
      <c r="Q495" s="39">
        <v>7.0944159530000004</v>
      </c>
      <c r="R495" s="39">
        <v>2.2760524260000001</v>
      </c>
      <c r="S495" s="39">
        <v>6.4045955489999997</v>
      </c>
    </row>
    <row r="496" spans="1:20" x14ac:dyDescent="0.25">
      <c r="A496" s="39">
        <v>155</v>
      </c>
      <c r="B496" s="39">
        <v>185</v>
      </c>
      <c r="C496" s="39">
        <v>350.5</v>
      </c>
      <c r="D496" s="39">
        <v>35</v>
      </c>
      <c r="E496" s="39">
        <v>200</v>
      </c>
      <c r="F496" s="19">
        <v>0.25</v>
      </c>
      <c r="G496" s="42">
        <v>1.43</v>
      </c>
      <c r="H496" s="42">
        <v>1.26</v>
      </c>
      <c r="I496" s="42">
        <v>875</v>
      </c>
      <c r="J496" s="19">
        <v>5</v>
      </c>
      <c r="K496" s="19" t="s">
        <v>14</v>
      </c>
      <c r="L496" s="43"/>
      <c r="M496" s="41">
        <v>1.877366957</v>
      </c>
      <c r="N496" s="39">
        <v>2.3655021760000001E-4</v>
      </c>
      <c r="O496" s="39">
        <v>1.504777531</v>
      </c>
      <c r="P496" s="39">
        <v>6.6393442999999996E-2</v>
      </c>
      <c r="Q496" s="39">
        <v>8.8090275449999993</v>
      </c>
      <c r="R496" s="39">
        <v>1.347310915</v>
      </c>
      <c r="S496" s="39">
        <v>6.4011820479999999</v>
      </c>
    </row>
    <row r="497" spans="1:20" hidden="1" x14ac:dyDescent="0.25">
      <c r="A497" s="39">
        <v>120</v>
      </c>
      <c r="B497" s="39">
        <v>147.5</v>
      </c>
      <c r="C497" s="39">
        <v>302</v>
      </c>
      <c r="D497" s="39">
        <v>30</v>
      </c>
      <c r="E497" s="39">
        <v>250</v>
      </c>
      <c r="F497" s="19">
        <v>0.25</v>
      </c>
      <c r="G497" s="40">
        <v>1.26</v>
      </c>
      <c r="H497" s="40">
        <v>1.26</v>
      </c>
      <c r="I497" s="40">
        <v>955</v>
      </c>
      <c r="J497" s="19">
        <v>5</v>
      </c>
      <c r="K497" s="19" t="s">
        <v>14</v>
      </c>
      <c r="L497" s="43"/>
      <c r="M497" s="41">
        <v>1.7027686959999999</v>
      </c>
      <c r="N497" s="39">
        <v>2.9213058569999998E-4</v>
      </c>
      <c r="O497" s="39">
        <v>1.457041152</v>
      </c>
      <c r="P497" s="39">
        <v>6.7755479940000002E-3</v>
      </c>
      <c r="Q497" s="39">
        <v>7.8800433119999997</v>
      </c>
      <c r="R497" s="39">
        <v>0.28863450260000001</v>
      </c>
      <c r="S497" s="39">
        <v>6.390226384</v>
      </c>
    </row>
    <row r="498" spans="1:20" x14ac:dyDescent="0.25">
      <c r="A498" s="39">
        <v>120</v>
      </c>
      <c r="B498" s="39">
        <v>147.5</v>
      </c>
      <c r="C498" s="39">
        <v>267</v>
      </c>
      <c r="D498" s="39">
        <v>15</v>
      </c>
      <c r="E498" s="39">
        <v>300</v>
      </c>
      <c r="F498" s="19">
        <v>0.25</v>
      </c>
      <c r="G498" s="42">
        <v>1.43</v>
      </c>
      <c r="H498" s="42">
        <v>1.26</v>
      </c>
      <c r="I498" s="42">
        <v>875</v>
      </c>
      <c r="J498" s="19">
        <v>5</v>
      </c>
      <c r="K498" s="19" t="s">
        <v>14</v>
      </c>
      <c r="L498" s="43"/>
      <c r="M498" s="41">
        <v>1.7034484780000001</v>
      </c>
      <c r="N498" s="39">
        <v>2.4604033920000001E-4</v>
      </c>
      <c r="O498" s="39">
        <v>1.383436224</v>
      </c>
      <c r="P498" s="39">
        <v>0.46456068509999998</v>
      </c>
      <c r="Q498" s="39">
        <v>7.505394817</v>
      </c>
      <c r="R498" s="39">
        <v>13.590527229999999</v>
      </c>
      <c r="S498" s="39">
        <v>6.3883462360000003</v>
      </c>
      <c r="T498" s="1">
        <f>((C498+D498)^2-C498^2)*S498</f>
        <v>52608.031253460002</v>
      </c>
    </row>
    <row r="499" spans="1:20" hidden="1" x14ac:dyDescent="0.25">
      <c r="A499" s="39">
        <v>120</v>
      </c>
      <c r="B499" s="39">
        <v>147.5</v>
      </c>
      <c r="C499" s="39">
        <v>302</v>
      </c>
      <c r="D499" s="39">
        <v>45</v>
      </c>
      <c r="E499" s="39">
        <v>200</v>
      </c>
      <c r="F499" s="19">
        <v>0.25</v>
      </c>
      <c r="G499" s="45">
        <v>1.37</v>
      </c>
      <c r="H499" s="45">
        <v>1.37</v>
      </c>
      <c r="I499" s="45">
        <v>955</v>
      </c>
      <c r="J499" s="19">
        <v>5</v>
      </c>
      <c r="K499" s="19" t="s">
        <v>14</v>
      </c>
      <c r="L499" s="43"/>
      <c r="M499" s="41">
        <v>1.860728913</v>
      </c>
      <c r="N499" s="39">
        <v>2.7278916329999999E-4</v>
      </c>
      <c r="O499" s="39">
        <v>1.576355344</v>
      </c>
      <c r="P499" s="39">
        <v>2.6859331199999999E-2</v>
      </c>
      <c r="Q499" s="39">
        <v>8.4967415939999995</v>
      </c>
      <c r="R499" s="39">
        <v>0.48132058719999998</v>
      </c>
      <c r="S499" s="39">
        <v>6.3879346589999999</v>
      </c>
    </row>
    <row r="500" spans="1:20" hidden="1" x14ac:dyDescent="0.25">
      <c r="A500" s="39">
        <v>140</v>
      </c>
      <c r="B500" s="39">
        <v>170</v>
      </c>
      <c r="C500" s="39">
        <v>304</v>
      </c>
      <c r="D500" s="39">
        <v>20</v>
      </c>
      <c r="E500" s="39">
        <v>300</v>
      </c>
      <c r="F500" s="19">
        <v>0.25</v>
      </c>
      <c r="G500" s="45">
        <v>1.37</v>
      </c>
      <c r="H500" s="45">
        <v>1.37</v>
      </c>
      <c r="I500" s="45">
        <v>955</v>
      </c>
      <c r="J500" s="19">
        <v>5</v>
      </c>
      <c r="K500" s="19" t="s">
        <v>14</v>
      </c>
      <c r="L500" s="43"/>
      <c r="M500" s="41">
        <v>1.64078587</v>
      </c>
      <c r="N500" s="39">
        <v>2.8433932510000002E-4</v>
      </c>
      <c r="O500" s="39">
        <v>1.3266854830000001</v>
      </c>
      <c r="P500" s="39">
        <v>7.9349444310000003E-2</v>
      </c>
      <c r="Q500" s="39">
        <v>7.383875132</v>
      </c>
      <c r="R500" s="39">
        <v>2.1209883199999999</v>
      </c>
      <c r="S500" s="39">
        <v>6.3873898919999998</v>
      </c>
    </row>
    <row r="501" spans="1:20" hidden="1" x14ac:dyDescent="0.25">
      <c r="A501" s="39">
        <v>140</v>
      </c>
      <c r="B501" s="39">
        <v>170</v>
      </c>
      <c r="C501" s="39">
        <v>304</v>
      </c>
      <c r="D501" s="39">
        <v>65</v>
      </c>
      <c r="E501" s="39">
        <v>250</v>
      </c>
      <c r="F501" s="19">
        <v>0.25</v>
      </c>
      <c r="G501" s="45">
        <v>1.37</v>
      </c>
      <c r="H501" s="45">
        <v>1.37</v>
      </c>
      <c r="I501" s="45">
        <v>955</v>
      </c>
      <c r="J501" s="19">
        <v>5</v>
      </c>
      <c r="K501" s="19" t="s">
        <v>14</v>
      </c>
      <c r="L501" s="43"/>
      <c r="M501" s="41">
        <v>1.64078587</v>
      </c>
      <c r="N501" s="39">
        <v>2.8433932510000002E-4</v>
      </c>
      <c r="O501" s="39">
        <v>1.4486535169999999</v>
      </c>
      <c r="P501" s="39">
        <v>0</v>
      </c>
      <c r="Q501" s="39">
        <v>10.3916051</v>
      </c>
      <c r="R501" s="39">
        <v>0.77297058389999995</v>
      </c>
      <c r="S501" s="39">
        <v>6.3847108349999999</v>
      </c>
    </row>
    <row r="502" spans="1:20" hidden="1" x14ac:dyDescent="0.25">
      <c r="A502" s="39">
        <v>120</v>
      </c>
      <c r="B502" s="39">
        <v>147.5</v>
      </c>
      <c r="C502" s="39">
        <v>302</v>
      </c>
      <c r="D502" s="39">
        <v>50</v>
      </c>
      <c r="E502" s="39">
        <v>300</v>
      </c>
      <c r="F502" s="19">
        <v>0.25</v>
      </c>
      <c r="G502" s="45">
        <v>1.37</v>
      </c>
      <c r="H502" s="45">
        <v>1.37</v>
      </c>
      <c r="I502" s="45">
        <v>955</v>
      </c>
      <c r="J502" s="19">
        <v>5</v>
      </c>
      <c r="K502" s="19" t="s">
        <v>14</v>
      </c>
      <c r="L502" s="43"/>
      <c r="M502" s="41">
        <v>1.860728913</v>
      </c>
      <c r="N502" s="39">
        <v>2.7278916329999999E-4</v>
      </c>
      <c r="O502" s="39">
        <v>1.6645810569999999</v>
      </c>
      <c r="P502" s="39">
        <v>1.421978013E-2</v>
      </c>
      <c r="Q502" s="39">
        <v>9.6026420300000002</v>
      </c>
      <c r="R502" s="39">
        <v>1.832387212</v>
      </c>
      <c r="S502" s="39">
        <v>6.3819338920000002</v>
      </c>
    </row>
    <row r="503" spans="1:20" hidden="1" x14ac:dyDescent="0.25">
      <c r="A503" s="39">
        <v>155</v>
      </c>
      <c r="B503" s="39">
        <v>185</v>
      </c>
      <c r="C503" s="39">
        <v>321</v>
      </c>
      <c r="D503" s="39">
        <v>35</v>
      </c>
      <c r="E503" s="39">
        <v>200</v>
      </c>
      <c r="F503" s="19">
        <v>0.25</v>
      </c>
      <c r="G503" s="40">
        <v>1.26</v>
      </c>
      <c r="H503" s="40">
        <v>1.26</v>
      </c>
      <c r="I503" s="40">
        <v>955</v>
      </c>
      <c r="J503" s="19">
        <v>5</v>
      </c>
      <c r="K503" s="19" t="s">
        <v>14</v>
      </c>
      <c r="L503" s="43"/>
      <c r="M503" s="41">
        <v>1.5036697830000001</v>
      </c>
      <c r="N503" s="39">
        <v>3.4811729380000001E-4</v>
      </c>
      <c r="O503" s="39">
        <v>1.215450481</v>
      </c>
      <c r="P503" s="39">
        <v>0</v>
      </c>
      <c r="Q503" s="39">
        <v>9.0673918540000003</v>
      </c>
      <c r="R503" s="39">
        <v>0.1045286969</v>
      </c>
      <c r="S503" s="39">
        <v>6.3808703610000004</v>
      </c>
    </row>
    <row r="504" spans="1:20" hidden="1" x14ac:dyDescent="0.25">
      <c r="A504" s="39">
        <v>155</v>
      </c>
      <c r="B504" s="39">
        <v>185</v>
      </c>
      <c r="C504" s="39">
        <v>297</v>
      </c>
      <c r="D504" s="39">
        <v>65</v>
      </c>
      <c r="E504" s="39">
        <v>200</v>
      </c>
      <c r="F504" s="19">
        <v>0.25</v>
      </c>
      <c r="G504" s="40">
        <v>1.26</v>
      </c>
      <c r="H504" s="40">
        <v>1.26</v>
      </c>
      <c r="I504" s="40">
        <v>955</v>
      </c>
      <c r="J504" s="19">
        <v>5</v>
      </c>
      <c r="K504" s="19" t="s">
        <v>14</v>
      </c>
      <c r="L504" s="43"/>
      <c r="M504" s="41">
        <v>1.348687609</v>
      </c>
      <c r="N504" s="39">
        <v>3.5169113879999998E-4</v>
      </c>
      <c r="O504" s="39">
        <v>1.1444732010000001</v>
      </c>
      <c r="P504" s="39">
        <v>0</v>
      </c>
      <c r="Q504" s="39">
        <v>11.86698159</v>
      </c>
      <c r="R504" s="39">
        <v>0.23583586279999999</v>
      </c>
      <c r="S504" s="39">
        <v>6.3805093910000004</v>
      </c>
    </row>
    <row r="505" spans="1:20" hidden="1" x14ac:dyDescent="0.25">
      <c r="A505" s="39">
        <v>170</v>
      </c>
      <c r="B505" s="39">
        <v>205</v>
      </c>
      <c r="C505" s="39">
        <v>352</v>
      </c>
      <c r="D505" s="39">
        <v>30</v>
      </c>
      <c r="E505" s="39">
        <v>200</v>
      </c>
      <c r="F505" s="19">
        <v>0.25</v>
      </c>
      <c r="G505" s="40">
        <v>1.26</v>
      </c>
      <c r="H505" s="40">
        <v>1.26</v>
      </c>
      <c r="I505" s="40">
        <v>955</v>
      </c>
      <c r="J505" s="19">
        <v>5</v>
      </c>
      <c r="K505" s="19" t="s">
        <v>14</v>
      </c>
      <c r="L505" s="43"/>
      <c r="M505" s="41">
        <v>1.454791304</v>
      </c>
      <c r="N505" s="39">
        <v>2.938474358E-4</v>
      </c>
      <c r="O505" s="39">
        <v>1.114018425</v>
      </c>
      <c r="P505" s="39">
        <v>0</v>
      </c>
      <c r="Q505" s="39">
        <v>7.9150577030000004</v>
      </c>
      <c r="R505" s="39">
        <v>0.14791793089999999</v>
      </c>
      <c r="S505" s="39">
        <v>6.3782051219999998</v>
      </c>
    </row>
    <row r="506" spans="1:20" x14ac:dyDescent="0.25">
      <c r="A506" s="39">
        <v>155</v>
      </c>
      <c r="B506" s="39">
        <v>185</v>
      </c>
      <c r="C506" s="39">
        <v>350.5</v>
      </c>
      <c r="D506" s="39">
        <v>55</v>
      </c>
      <c r="E506" s="39">
        <v>250</v>
      </c>
      <c r="F506" s="19">
        <v>0.25</v>
      </c>
      <c r="G506" s="42">
        <v>1.43</v>
      </c>
      <c r="H506" s="42">
        <v>1.26</v>
      </c>
      <c r="I506" s="42">
        <v>875</v>
      </c>
      <c r="J506" s="19">
        <v>5</v>
      </c>
      <c r="K506" s="19" t="s">
        <v>14</v>
      </c>
      <c r="L506" s="43"/>
      <c r="M506" s="41">
        <v>1.879165652</v>
      </c>
      <c r="N506" s="39">
        <v>2.3256075360000001E-4</v>
      </c>
      <c r="O506" s="39">
        <v>1.6094142300000001</v>
      </c>
      <c r="P506" s="39">
        <v>8.0336362110000004E-2</v>
      </c>
      <c r="Q506" s="39">
        <v>9.9321589209999992</v>
      </c>
      <c r="R506" s="39">
        <v>2.5935326239999998</v>
      </c>
      <c r="S506" s="39">
        <v>6.3709585190000002</v>
      </c>
    </row>
    <row r="507" spans="1:20" hidden="1" x14ac:dyDescent="0.25">
      <c r="A507" s="39">
        <v>120</v>
      </c>
      <c r="B507" s="39">
        <v>147.5</v>
      </c>
      <c r="C507" s="39">
        <v>267</v>
      </c>
      <c r="D507" s="39">
        <v>50</v>
      </c>
      <c r="E507" s="39">
        <v>300</v>
      </c>
      <c r="F507" s="19">
        <v>0.25</v>
      </c>
      <c r="G507" s="40">
        <v>1.26</v>
      </c>
      <c r="H507" s="40">
        <v>1.26</v>
      </c>
      <c r="I507" s="40">
        <v>955</v>
      </c>
      <c r="J507" s="19">
        <v>5</v>
      </c>
      <c r="K507" s="19" t="s">
        <v>14</v>
      </c>
      <c r="L507" s="43"/>
      <c r="M507" s="41">
        <v>1.50413413</v>
      </c>
      <c r="N507" s="39">
        <v>3.0115028060000002E-4</v>
      </c>
      <c r="O507" s="39">
        <v>1.365121993</v>
      </c>
      <c r="P507" s="39">
        <v>0</v>
      </c>
      <c r="Q507" s="39">
        <v>10.494424070000001</v>
      </c>
      <c r="R507" s="39">
        <v>0.50443628679999997</v>
      </c>
      <c r="S507" s="39">
        <v>6.3706820820000001</v>
      </c>
    </row>
    <row r="508" spans="1:20" hidden="1" x14ac:dyDescent="0.25">
      <c r="A508" s="39">
        <v>155</v>
      </c>
      <c r="B508" s="39">
        <v>185</v>
      </c>
      <c r="C508" s="39">
        <v>321</v>
      </c>
      <c r="D508" s="39">
        <v>25</v>
      </c>
      <c r="E508" s="39">
        <v>250</v>
      </c>
      <c r="F508" s="19">
        <v>0.25</v>
      </c>
      <c r="G508" s="45">
        <v>1.37</v>
      </c>
      <c r="H508" s="45">
        <v>1.37</v>
      </c>
      <c r="I508" s="45">
        <v>955</v>
      </c>
      <c r="J508" s="19">
        <v>5</v>
      </c>
      <c r="K508" s="19" t="s">
        <v>14</v>
      </c>
      <c r="L508" s="43"/>
      <c r="M508" s="41">
        <v>1.63719587</v>
      </c>
      <c r="N508" s="39">
        <v>3.5150717810000001E-4</v>
      </c>
      <c r="O508" s="39">
        <v>1.321066168</v>
      </c>
      <c r="P508" s="39">
        <v>4.6106272169999997E-2</v>
      </c>
      <c r="Q508" s="39">
        <v>7.6826838009999996</v>
      </c>
      <c r="R508" s="39">
        <v>1.0344284770000001</v>
      </c>
      <c r="S508" s="39">
        <v>6.3612427609999997</v>
      </c>
    </row>
    <row r="509" spans="1:20" x14ac:dyDescent="0.25">
      <c r="A509" s="39">
        <v>120</v>
      </c>
      <c r="B509" s="39">
        <v>147.5</v>
      </c>
      <c r="C509" s="39">
        <v>302</v>
      </c>
      <c r="D509" s="39">
        <v>65</v>
      </c>
      <c r="E509" s="39">
        <v>250</v>
      </c>
      <c r="F509" s="19">
        <v>0.25</v>
      </c>
      <c r="G509" s="42">
        <v>1.43</v>
      </c>
      <c r="H509" s="42">
        <v>1.26</v>
      </c>
      <c r="I509" s="42">
        <v>875</v>
      </c>
      <c r="J509" s="19">
        <v>5</v>
      </c>
      <c r="K509" s="19" t="s">
        <v>14</v>
      </c>
      <c r="L509" s="43"/>
      <c r="M509" s="41">
        <v>1.9143004349999999</v>
      </c>
      <c r="N509" s="39">
        <v>3.0613309989999999E-4</v>
      </c>
      <c r="O509" s="39">
        <v>1.6975465709999999</v>
      </c>
      <c r="P509" s="39">
        <v>5.5088040839999998E-2</v>
      </c>
      <c r="Q509" s="39">
        <v>9.9129770879999999</v>
      </c>
      <c r="R509" s="39">
        <v>2.9726356460000001</v>
      </c>
      <c r="S509" s="39">
        <v>6.3595192430000003</v>
      </c>
      <c r="T509" s="1">
        <f>((C509+D509)^2-C509^2)*S509</f>
        <v>276543.69428185502</v>
      </c>
    </row>
    <row r="510" spans="1:20" x14ac:dyDescent="0.25">
      <c r="A510" s="39">
        <v>155</v>
      </c>
      <c r="B510" s="39">
        <v>185</v>
      </c>
      <c r="C510" s="39">
        <v>350.5</v>
      </c>
      <c r="D510" s="39">
        <v>40</v>
      </c>
      <c r="E510" s="39">
        <v>250</v>
      </c>
      <c r="F510" s="19">
        <v>0.25</v>
      </c>
      <c r="G510" s="42">
        <v>1.43</v>
      </c>
      <c r="H510" s="42">
        <v>1.26</v>
      </c>
      <c r="I510" s="42">
        <v>875</v>
      </c>
      <c r="J510" s="19">
        <v>5</v>
      </c>
      <c r="K510" s="19" t="s">
        <v>14</v>
      </c>
      <c r="L510" s="43"/>
      <c r="M510" s="41">
        <v>1.879165652</v>
      </c>
      <c r="N510" s="39">
        <v>2.3256075360000001E-4</v>
      </c>
      <c r="O510" s="39">
        <v>1.574788646</v>
      </c>
      <c r="P510" s="39">
        <v>9.3598808189999994E-2</v>
      </c>
      <c r="Q510" s="39">
        <v>9.6583289669999992</v>
      </c>
      <c r="R510" s="39">
        <v>2.9129194439999999</v>
      </c>
      <c r="S510" s="39">
        <v>6.3551306959999998</v>
      </c>
    </row>
    <row r="511" spans="1:20" hidden="1" x14ac:dyDescent="0.25">
      <c r="A511" s="39">
        <v>155</v>
      </c>
      <c r="B511" s="39">
        <v>185</v>
      </c>
      <c r="C511" s="39">
        <v>321</v>
      </c>
      <c r="D511" s="39">
        <v>40</v>
      </c>
      <c r="E511" s="39">
        <v>200</v>
      </c>
      <c r="F511" s="19">
        <v>0.25</v>
      </c>
      <c r="G511" s="40">
        <v>1.26</v>
      </c>
      <c r="H511" s="40">
        <v>1.26</v>
      </c>
      <c r="I511" s="40">
        <v>955</v>
      </c>
      <c r="J511" s="19">
        <v>5</v>
      </c>
      <c r="K511" s="19" t="s">
        <v>14</v>
      </c>
      <c r="L511" s="43"/>
      <c r="M511" s="41">
        <v>1.5036697830000001</v>
      </c>
      <c r="N511" s="39">
        <v>3.4811729380000001E-4</v>
      </c>
      <c r="O511" s="39">
        <v>1.229208458</v>
      </c>
      <c r="P511" s="39">
        <v>0</v>
      </c>
      <c r="Q511" s="39">
        <v>8.9754751170000002</v>
      </c>
      <c r="R511" s="39">
        <v>9.8346690449999996E-2</v>
      </c>
      <c r="S511" s="39">
        <v>6.3530456119999998</v>
      </c>
    </row>
    <row r="512" spans="1:20" x14ac:dyDescent="0.25">
      <c r="A512" s="39">
        <v>120</v>
      </c>
      <c r="B512" s="39">
        <v>147.5</v>
      </c>
      <c r="C512" s="39">
        <v>302</v>
      </c>
      <c r="D512" s="39">
        <v>45</v>
      </c>
      <c r="E512" s="39">
        <v>300</v>
      </c>
      <c r="F512" s="19">
        <v>0.25</v>
      </c>
      <c r="G512" s="42">
        <v>1.43</v>
      </c>
      <c r="H512" s="42">
        <v>1.26</v>
      </c>
      <c r="I512" s="42">
        <v>875</v>
      </c>
      <c r="J512" s="19">
        <v>5</v>
      </c>
      <c r="K512" s="19" t="s">
        <v>14</v>
      </c>
      <c r="L512" s="43"/>
      <c r="M512" s="41">
        <v>1.9398856520000001</v>
      </c>
      <c r="N512" s="39">
        <v>2.2352543800000001E-4</v>
      </c>
      <c r="O512" s="39">
        <v>1.728096807</v>
      </c>
      <c r="P512" s="39">
        <v>0.24625286569999999</v>
      </c>
      <c r="Q512" s="39">
        <v>9.1586340929999999</v>
      </c>
      <c r="R512" s="39">
        <v>6.5273006090000001</v>
      </c>
      <c r="S512" s="39">
        <v>6.3450972710000002</v>
      </c>
      <c r="T512" s="1">
        <f>((C512+D512)^2-C512^2)*S512</f>
        <v>185308.56579955501</v>
      </c>
    </row>
    <row r="513" spans="1:21" hidden="1" x14ac:dyDescent="0.25">
      <c r="A513" s="39">
        <v>155</v>
      </c>
      <c r="B513" s="39">
        <v>185</v>
      </c>
      <c r="C513" s="39">
        <v>350.5</v>
      </c>
      <c r="D513" s="39">
        <v>30</v>
      </c>
      <c r="E513" s="39">
        <v>300</v>
      </c>
      <c r="F513" s="19">
        <v>0.25</v>
      </c>
      <c r="G513" s="45">
        <v>1.37</v>
      </c>
      <c r="H513" s="45">
        <v>1.37</v>
      </c>
      <c r="I513" s="45">
        <v>955</v>
      </c>
      <c r="J513" s="19">
        <v>5</v>
      </c>
      <c r="K513" s="19" t="s">
        <v>14</v>
      </c>
      <c r="L513" s="43"/>
      <c r="M513" s="41">
        <v>1.804804783</v>
      </c>
      <c r="N513" s="39">
        <v>3.0287448110000002E-4</v>
      </c>
      <c r="O513" s="39">
        <v>1.5155136140000001</v>
      </c>
      <c r="P513" s="39">
        <v>5.4023434209999999E-2</v>
      </c>
      <c r="Q513" s="39">
        <v>7.8009563799999997</v>
      </c>
      <c r="R513" s="39">
        <v>1.03610723</v>
      </c>
      <c r="S513" s="39">
        <v>6.3426276589999997</v>
      </c>
    </row>
    <row r="514" spans="1:21" hidden="1" x14ac:dyDescent="0.25">
      <c r="A514" s="39">
        <v>170</v>
      </c>
      <c r="B514" s="39">
        <v>205</v>
      </c>
      <c r="C514" s="39">
        <v>352</v>
      </c>
      <c r="D514" s="39">
        <v>65</v>
      </c>
      <c r="E514" s="39">
        <v>300</v>
      </c>
      <c r="F514" s="19">
        <v>0.25</v>
      </c>
      <c r="G514" s="40">
        <v>1.26</v>
      </c>
      <c r="H514" s="40">
        <v>1.26</v>
      </c>
      <c r="I514" s="40">
        <v>955</v>
      </c>
      <c r="J514" s="19">
        <v>5</v>
      </c>
      <c r="K514" s="19" t="s">
        <v>14</v>
      </c>
      <c r="L514" s="43"/>
      <c r="M514" s="41">
        <v>1.454791304</v>
      </c>
      <c r="N514" s="39">
        <v>2.938474358E-4</v>
      </c>
      <c r="O514" s="39">
        <v>1.2665315660000001</v>
      </c>
      <c r="P514" s="39">
        <v>0</v>
      </c>
      <c r="Q514" s="39">
        <v>10.647332069999999</v>
      </c>
      <c r="R514" s="39">
        <v>0.28685371999999998</v>
      </c>
      <c r="S514" s="39">
        <v>6.338864622</v>
      </c>
    </row>
    <row r="515" spans="1:21" hidden="1" x14ac:dyDescent="0.25">
      <c r="A515" s="39">
        <v>155</v>
      </c>
      <c r="B515" s="39">
        <v>185</v>
      </c>
      <c r="C515" s="39">
        <v>297</v>
      </c>
      <c r="D515" s="39">
        <v>75</v>
      </c>
      <c r="E515" s="39">
        <v>250</v>
      </c>
      <c r="F515" s="19">
        <v>0.25</v>
      </c>
      <c r="G515" s="45">
        <v>1.37</v>
      </c>
      <c r="H515" s="45">
        <v>1.37</v>
      </c>
      <c r="I515" s="45">
        <v>955</v>
      </c>
      <c r="J515" s="19">
        <v>5</v>
      </c>
      <c r="K515" s="19" t="s">
        <v>14</v>
      </c>
      <c r="L515" s="43"/>
      <c r="M515" s="41">
        <v>1.466644348</v>
      </c>
      <c r="N515" s="39">
        <v>3.6897255249999998E-4</v>
      </c>
      <c r="O515" s="39">
        <v>1.286238993</v>
      </c>
      <c r="P515" s="39">
        <v>0</v>
      </c>
      <c r="Q515" s="39">
        <v>12.4127182</v>
      </c>
      <c r="R515" s="39">
        <v>0.95360318690000001</v>
      </c>
      <c r="S515" s="39">
        <v>6.338655879</v>
      </c>
    </row>
    <row r="516" spans="1:21" x14ac:dyDescent="0.25">
      <c r="A516" s="39">
        <v>140</v>
      </c>
      <c r="B516" s="39">
        <v>170</v>
      </c>
      <c r="C516" s="39">
        <v>304</v>
      </c>
      <c r="D516" s="39">
        <v>20</v>
      </c>
      <c r="E516" s="39">
        <v>200</v>
      </c>
      <c r="F516" s="19">
        <v>0.25</v>
      </c>
      <c r="G516" s="42">
        <v>1.43</v>
      </c>
      <c r="H516" s="42">
        <v>1.26</v>
      </c>
      <c r="I516" s="42">
        <v>875</v>
      </c>
      <c r="J516" s="19">
        <v>5</v>
      </c>
      <c r="K516" s="19" t="s">
        <v>14</v>
      </c>
      <c r="L516" s="43"/>
      <c r="M516" s="41">
        <v>1.7067943480000001</v>
      </c>
      <c r="N516" s="39">
        <v>2.1392562070000001E-4</v>
      </c>
      <c r="O516" s="39">
        <v>1.335213674</v>
      </c>
      <c r="P516" s="39">
        <v>0.15142345830000001</v>
      </c>
      <c r="Q516" s="39">
        <v>7.332788882</v>
      </c>
      <c r="R516" s="39">
        <v>3.035411334</v>
      </c>
      <c r="S516" s="39">
        <v>6.333997643</v>
      </c>
    </row>
    <row r="517" spans="1:21" hidden="1" x14ac:dyDescent="0.25">
      <c r="A517" s="39">
        <v>155</v>
      </c>
      <c r="B517" s="39">
        <v>185</v>
      </c>
      <c r="C517" s="39">
        <v>321</v>
      </c>
      <c r="D517" s="39">
        <v>60</v>
      </c>
      <c r="E517" s="39">
        <v>200</v>
      </c>
      <c r="F517" s="19">
        <v>0.25</v>
      </c>
      <c r="G517" s="45">
        <v>1.37</v>
      </c>
      <c r="H517" s="45">
        <v>1.37</v>
      </c>
      <c r="I517" s="45">
        <v>955</v>
      </c>
      <c r="J517" s="19">
        <v>5</v>
      </c>
      <c r="K517" s="19" t="s">
        <v>14</v>
      </c>
      <c r="L517" s="43"/>
      <c r="M517" s="41">
        <v>1.63719587</v>
      </c>
      <c r="N517" s="39">
        <v>3.5150717810000001E-4</v>
      </c>
      <c r="O517" s="39">
        <v>1.379640341</v>
      </c>
      <c r="P517" s="39">
        <v>0</v>
      </c>
      <c r="Q517" s="39">
        <v>10.328087740000001</v>
      </c>
      <c r="R517" s="39">
        <v>0.28692577940000003</v>
      </c>
      <c r="S517" s="39">
        <v>6.328721829</v>
      </c>
    </row>
    <row r="518" spans="1:21" hidden="1" x14ac:dyDescent="0.25">
      <c r="A518" s="39">
        <v>155</v>
      </c>
      <c r="B518" s="39">
        <v>185</v>
      </c>
      <c r="C518" s="39">
        <v>321</v>
      </c>
      <c r="D518" s="39">
        <v>55</v>
      </c>
      <c r="E518" s="39">
        <v>250</v>
      </c>
      <c r="F518" s="19">
        <v>0.25</v>
      </c>
      <c r="G518" s="40">
        <v>1.26</v>
      </c>
      <c r="H518" s="40">
        <v>1.26</v>
      </c>
      <c r="I518" s="40">
        <v>955</v>
      </c>
      <c r="J518" s="19">
        <v>5</v>
      </c>
      <c r="K518" s="19" t="s">
        <v>14</v>
      </c>
      <c r="L518" s="43"/>
      <c r="M518" s="41">
        <v>1.5036697830000001</v>
      </c>
      <c r="N518" s="39">
        <v>3.4811729380000001E-4</v>
      </c>
      <c r="O518" s="39">
        <v>1.3064791229999999</v>
      </c>
      <c r="P518" s="39">
        <v>0</v>
      </c>
      <c r="Q518" s="39">
        <v>9.0007095820000007</v>
      </c>
      <c r="R518" s="39">
        <v>0.1788190113</v>
      </c>
      <c r="S518" s="39">
        <v>6.3226330040000001</v>
      </c>
    </row>
    <row r="519" spans="1:21" hidden="1" x14ac:dyDescent="0.25">
      <c r="A519" s="39">
        <v>170</v>
      </c>
      <c r="B519" s="39">
        <v>205</v>
      </c>
      <c r="C519" s="39">
        <v>352</v>
      </c>
      <c r="D519" s="39">
        <v>35</v>
      </c>
      <c r="E519" s="39">
        <v>200</v>
      </c>
      <c r="F519" s="19">
        <v>0.25</v>
      </c>
      <c r="G519" s="40">
        <v>1.26</v>
      </c>
      <c r="H519" s="40">
        <v>1.26</v>
      </c>
      <c r="I519" s="40">
        <v>955</v>
      </c>
      <c r="J519" s="19">
        <v>5</v>
      </c>
      <c r="K519" s="19" t="s">
        <v>14</v>
      </c>
      <c r="L519" s="43"/>
      <c r="M519" s="41">
        <v>1.454791304</v>
      </c>
      <c r="N519" s="39">
        <v>2.938474358E-4</v>
      </c>
      <c r="O519" s="39">
        <v>1.128118379</v>
      </c>
      <c r="P519" s="39">
        <v>0</v>
      </c>
      <c r="Q519" s="39">
        <v>8.5055370920000009</v>
      </c>
      <c r="R519" s="39">
        <v>0.14194080510000001</v>
      </c>
      <c r="S519" s="39">
        <v>6.3207630469999998</v>
      </c>
    </row>
    <row r="520" spans="1:21" x14ac:dyDescent="0.25">
      <c r="A520" s="39">
        <v>155</v>
      </c>
      <c r="B520" s="39">
        <v>185</v>
      </c>
      <c r="C520" s="39">
        <v>350.5</v>
      </c>
      <c r="D520" s="39">
        <v>30</v>
      </c>
      <c r="E520" s="39">
        <v>250</v>
      </c>
      <c r="F520" s="19">
        <v>0.25</v>
      </c>
      <c r="G520" s="42">
        <v>1.43</v>
      </c>
      <c r="H520" s="42">
        <v>1.26</v>
      </c>
      <c r="I520" s="42">
        <v>875</v>
      </c>
      <c r="J520" s="19">
        <v>5</v>
      </c>
      <c r="K520" s="19" t="s">
        <v>14</v>
      </c>
      <c r="L520" s="43"/>
      <c r="M520" s="41">
        <v>1.879165652</v>
      </c>
      <c r="N520" s="39">
        <v>2.3256075360000001E-4</v>
      </c>
      <c r="O520" s="39">
        <v>1.5478054569999999</v>
      </c>
      <c r="P520" s="39">
        <v>0.12561908969999999</v>
      </c>
      <c r="Q520" s="39">
        <v>8.2001923170000008</v>
      </c>
      <c r="R520" s="39">
        <v>3.1736939749999999</v>
      </c>
      <c r="S520" s="39">
        <v>6.3200329010000003</v>
      </c>
    </row>
    <row r="521" spans="1:21" hidden="1" x14ac:dyDescent="0.25">
      <c r="A521" s="39">
        <v>155</v>
      </c>
      <c r="B521" s="39">
        <v>185</v>
      </c>
      <c r="C521" s="39">
        <v>350.5</v>
      </c>
      <c r="D521" s="39">
        <v>40</v>
      </c>
      <c r="E521" s="39">
        <v>250</v>
      </c>
      <c r="F521" s="19">
        <v>0.25</v>
      </c>
      <c r="G521" s="45">
        <v>1.37</v>
      </c>
      <c r="H521" s="45">
        <v>1.37</v>
      </c>
      <c r="I521" s="45">
        <v>955</v>
      </c>
      <c r="J521" s="19">
        <v>5</v>
      </c>
      <c r="K521" s="19" t="s">
        <v>14</v>
      </c>
      <c r="L521" s="43"/>
      <c r="M521" s="41">
        <v>1.804804783</v>
      </c>
      <c r="N521" s="39">
        <v>3.0287448110000002E-4</v>
      </c>
      <c r="O521" s="39">
        <v>1.5148520590000001</v>
      </c>
      <c r="P521" s="39">
        <v>9.8462432629999996E-3</v>
      </c>
      <c r="Q521" s="39">
        <v>9.1081119400000006</v>
      </c>
      <c r="R521" s="39">
        <v>0.64997104979999998</v>
      </c>
      <c r="S521" s="39">
        <v>6.3136514029999997</v>
      </c>
    </row>
    <row r="522" spans="1:21" x14ac:dyDescent="0.25">
      <c r="A522" s="39">
        <v>120</v>
      </c>
      <c r="B522" s="39">
        <v>147.5</v>
      </c>
      <c r="C522" s="39">
        <v>237</v>
      </c>
      <c r="D522" s="39">
        <v>55</v>
      </c>
      <c r="E522" s="39">
        <v>200</v>
      </c>
      <c r="F522" s="19">
        <v>0.25</v>
      </c>
      <c r="G522" s="42">
        <v>1.43</v>
      </c>
      <c r="H522" s="42">
        <v>1.26</v>
      </c>
      <c r="I522" s="42">
        <v>875</v>
      </c>
      <c r="J522" s="19">
        <v>5</v>
      </c>
      <c r="K522" s="19" t="s">
        <v>14</v>
      </c>
      <c r="L522" s="43"/>
      <c r="M522" s="41">
        <v>1.4813173909999999</v>
      </c>
      <c r="N522" s="39">
        <v>2.4154832509999999E-4</v>
      </c>
      <c r="O522" s="39">
        <v>1.316708773</v>
      </c>
      <c r="P522" s="39">
        <v>0.1020553931</v>
      </c>
      <c r="Q522" s="39">
        <v>12.019753209999999</v>
      </c>
      <c r="R522" s="39">
        <v>4.3483375620000002</v>
      </c>
      <c r="S522" s="39">
        <v>6.3050399170000002</v>
      </c>
      <c r="T522" s="1">
        <f>((C522+D522)^2-C522^2)*S522</f>
        <v>183445.13638511501</v>
      </c>
      <c r="U522" s="1">
        <f>T522*E521</f>
        <v>45861284.096278749</v>
      </c>
    </row>
    <row r="523" spans="1:21" hidden="1" x14ac:dyDescent="0.25">
      <c r="A523" s="39">
        <v>155</v>
      </c>
      <c r="B523" s="39">
        <v>185</v>
      </c>
      <c r="C523" s="39">
        <v>350.5</v>
      </c>
      <c r="D523" s="39">
        <v>55</v>
      </c>
      <c r="E523" s="39">
        <v>250</v>
      </c>
      <c r="F523" s="19">
        <v>0.25</v>
      </c>
      <c r="G523" s="45">
        <v>1.37</v>
      </c>
      <c r="H523" s="45">
        <v>1.37</v>
      </c>
      <c r="I523" s="45">
        <v>955</v>
      </c>
      <c r="J523" s="19">
        <v>5</v>
      </c>
      <c r="K523" s="19" t="s">
        <v>14</v>
      </c>
      <c r="L523" s="43"/>
      <c r="M523" s="41">
        <v>1.804804783</v>
      </c>
      <c r="N523" s="39">
        <v>3.0287448110000002E-4</v>
      </c>
      <c r="O523" s="39">
        <v>1.5492214719999999</v>
      </c>
      <c r="P523" s="39">
        <v>0</v>
      </c>
      <c r="Q523" s="39">
        <v>9.2839434250000004</v>
      </c>
      <c r="R523" s="39">
        <v>0.55142652209999998</v>
      </c>
      <c r="S523" s="39">
        <v>6.3016435660000001</v>
      </c>
    </row>
    <row r="524" spans="1:21" hidden="1" x14ac:dyDescent="0.25">
      <c r="A524" s="39">
        <v>155</v>
      </c>
      <c r="B524" s="39">
        <v>185</v>
      </c>
      <c r="C524" s="39">
        <v>350.5</v>
      </c>
      <c r="D524" s="39">
        <v>45</v>
      </c>
      <c r="E524" s="39">
        <v>200</v>
      </c>
      <c r="F524" s="19">
        <v>0.25</v>
      </c>
      <c r="G524" s="45">
        <v>1.37</v>
      </c>
      <c r="H524" s="45">
        <v>1.37</v>
      </c>
      <c r="I524" s="45">
        <v>955</v>
      </c>
      <c r="J524" s="19">
        <v>5</v>
      </c>
      <c r="K524" s="19" t="s">
        <v>14</v>
      </c>
      <c r="L524" s="43"/>
      <c r="M524" s="41">
        <v>1.804804783</v>
      </c>
      <c r="N524" s="39">
        <v>3.0287448110000002E-4</v>
      </c>
      <c r="O524" s="39">
        <v>1.4715551529999999</v>
      </c>
      <c r="P524" s="39">
        <v>0</v>
      </c>
      <c r="Q524" s="39">
        <v>8.9005317270000006</v>
      </c>
      <c r="R524" s="39">
        <v>0.26540888870000001</v>
      </c>
      <c r="S524" s="39">
        <v>6.2993520119999999</v>
      </c>
    </row>
    <row r="525" spans="1:21" hidden="1" x14ac:dyDescent="0.25">
      <c r="A525" s="39">
        <v>170</v>
      </c>
      <c r="B525" s="39">
        <v>205</v>
      </c>
      <c r="C525" s="39">
        <v>352</v>
      </c>
      <c r="D525" s="39">
        <v>25</v>
      </c>
      <c r="E525" s="39">
        <v>200</v>
      </c>
      <c r="F525" s="19">
        <v>0.25</v>
      </c>
      <c r="G525" s="45">
        <v>1.37</v>
      </c>
      <c r="H525" s="45">
        <v>1.37</v>
      </c>
      <c r="I525" s="45">
        <v>955</v>
      </c>
      <c r="J525" s="19">
        <v>5</v>
      </c>
      <c r="K525" s="19" t="s">
        <v>14</v>
      </c>
      <c r="L525" s="43"/>
      <c r="M525" s="41">
        <v>1.5824708700000001</v>
      </c>
      <c r="N525" s="39">
        <v>3.0131163859999999E-4</v>
      </c>
      <c r="O525" s="39">
        <v>1.1878178559999999</v>
      </c>
      <c r="P525" s="39">
        <v>3.6854105560000003E-2</v>
      </c>
      <c r="Q525" s="39">
        <v>7.1417247660000003</v>
      </c>
      <c r="R525" s="39">
        <v>0.6074746191</v>
      </c>
      <c r="S525" s="39">
        <v>6.2888823030000003</v>
      </c>
    </row>
    <row r="526" spans="1:21" hidden="1" x14ac:dyDescent="0.25">
      <c r="A526" s="39">
        <v>120</v>
      </c>
      <c r="B526" s="39">
        <v>147.5</v>
      </c>
      <c r="C526" s="39">
        <v>267</v>
      </c>
      <c r="D526" s="39">
        <v>20</v>
      </c>
      <c r="E526" s="39">
        <v>250</v>
      </c>
      <c r="F526" s="19">
        <v>0.25</v>
      </c>
      <c r="G526" s="40">
        <v>1.26</v>
      </c>
      <c r="H526" s="40">
        <v>1.26</v>
      </c>
      <c r="I526" s="40">
        <v>955</v>
      </c>
      <c r="J526" s="19">
        <v>5</v>
      </c>
      <c r="K526" s="19" t="s">
        <v>14</v>
      </c>
      <c r="L526" s="43"/>
      <c r="M526" s="41">
        <v>1.50413413</v>
      </c>
      <c r="N526" s="39">
        <v>3.0115028060000002E-4</v>
      </c>
      <c r="O526" s="39">
        <v>1.2452902640000001</v>
      </c>
      <c r="P526" s="39">
        <v>1.504283209E-2</v>
      </c>
      <c r="Q526" s="39">
        <v>7.3837031389999996</v>
      </c>
      <c r="R526" s="39">
        <v>0.52616082279999998</v>
      </c>
      <c r="S526" s="39">
        <v>6.2883247579999999</v>
      </c>
    </row>
    <row r="527" spans="1:21" x14ac:dyDescent="0.25">
      <c r="A527" s="39">
        <v>120</v>
      </c>
      <c r="B527" s="39">
        <v>147.5</v>
      </c>
      <c r="C527" s="39">
        <v>302</v>
      </c>
      <c r="D527" s="39">
        <v>30</v>
      </c>
      <c r="E527" s="39">
        <v>200</v>
      </c>
      <c r="F527" s="19">
        <v>0.25</v>
      </c>
      <c r="G527" s="42">
        <v>1.43</v>
      </c>
      <c r="H527" s="42">
        <v>1.26</v>
      </c>
      <c r="I527" s="42">
        <v>875</v>
      </c>
      <c r="J527" s="19">
        <v>5</v>
      </c>
      <c r="K527" s="19" t="s">
        <v>14</v>
      </c>
      <c r="L527" s="43"/>
      <c r="M527" s="41">
        <v>1.9402734779999999</v>
      </c>
      <c r="N527" s="39">
        <v>2.2307899270000001E-4</v>
      </c>
      <c r="O527" s="39">
        <v>1.613593066</v>
      </c>
      <c r="P527" s="39">
        <v>0.17010220200000001</v>
      </c>
      <c r="Q527" s="39">
        <v>7.9880635719999997</v>
      </c>
      <c r="R527" s="39">
        <v>2.680138774</v>
      </c>
      <c r="S527" s="39">
        <v>6.2852399569999999</v>
      </c>
      <c r="T527" s="1">
        <f>((C527+D527)^2-C527^2)*S527</f>
        <v>119545.26398213999</v>
      </c>
    </row>
    <row r="528" spans="1:21" hidden="1" x14ac:dyDescent="0.25">
      <c r="A528" s="39">
        <v>170</v>
      </c>
      <c r="B528" s="39">
        <v>205</v>
      </c>
      <c r="C528" s="39">
        <v>352</v>
      </c>
      <c r="D528" s="39">
        <v>25</v>
      </c>
      <c r="E528" s="39">
        <v>300</v>
      </c>
      <c r="F528" s="19">
        <v>0.25</v>
      </c>
      <c r="G528" s="40">
        <v>1.26</v>
      </c>
      <c r="H528" s="40">
        <v>1.26</v>
      </c>
      <c r="I528" s="40">
        <v>955</v>
      </c>
      <c r="J528" s="19">
        <v>5</v>
      </c>
      <c r="K528" s="19" t="s">
        <v>14</v>
      </c>
      <c r="L528" s="43"/>
      <c r="M528" s="41">
        <v>1.454791304</v>
      </c>
      <c r="N528" s="39">
        <v>2.938474358E-4</v>
      </c>
      <c r="O528" s="39">
        <v>1.150976451</v>
      </c>
      <c r="P528" s="39">
        <v>1.9220117299999999E-2</v>
      </c>
      <c r="Q528" s="39">
        <v>7.2987752329999998</v>
      </c>
      <c r="R528" s="39">
        <v>0.54937890720000004</v>
      </c>
      <c r="S528" s="39">
        <v>6.2824202619999996</v>
      </c>
    </row>
    <row r="529" spans="1:20" hidden="1" x14ac:dyDescent="0.25">
      <c r="A529" s="39">
        <v>140</v>
      </c>
      <c r="B529" s="39">
        <v>170</v>
      </c>
      <c r="C529" s="39">
        <v>304</v>
      </c>
      <c r="D529" s="39">
        <v>65</v>
      </c>
      <c r="E529" s="39">
        <v>300</v>
      </c>
      <c r="F529" s="19">
        <v>0.25</v>
      </c>
      <c r="G529" s="45">
        <v>1.37</v>
      </c>
      <c r="H529" s="45">
        <v>1.37</v>
      </c>
      <c r="I529" s="45">
        <v>955</v>
      </c>
      <c r="J529" s="19">
        <v>5</v>
      </c>
      <c r="K529" s="19" t="s">
        <v>14</v>
      </c>
      <c r="L529" s="43"/>
      <c r="M529" s="41">
        <v>1.64078587</v>
      </c>
      <c r="N529" s="39">
        <v>2.8433932510000002E-4</v>
      </c>
      <c r="O529" s="39">
        <v>1.472139742</v>
      </c>
      <c r="P529" s="39">
        <v>0</v>
      </c>
      <c r="Q529" s="39">
        <v>11.253714710000001</v>
      </c>
      <c r="R529" s="39">
        <v>1.174784015</v>
      </c>
      <c r="S529" s="39">
        <v>6.2823805630000003</v>
      </c>
    </row>
    <row r="530" spans="1:20" x14ac:dyDescent="0.25">
      <c r="A530" s="39">
        <v>155</v>
      </c>
      <c r="B530" s="39">
        <v>185</v>
      </c>
      <c r="C530" s="39">
        <v>350.5</v>
      </c>
      <c r="D530" s="39">
        <v>50</v>
      </c>
      <c r="E530" s="39">
        <v>250</v>
      </c>
      <c r="F530" s="19">
        <v>0.25</v>
      </c>
      <c r="G530" s="42">
        <v>1.43</v>
      </c>
      <c r="H530" s="42">
        <v>1.26</v>
      </c>
      <c r="I530" s="42">
        <v>875</v>
      </c>
      <c r="J530" s="19">
        <v>5</v>
      </c>
      <c r="K530" s="19" t="s">
        <v>14</v>
      </c>
      <c r="L530" s="43"/>
      <c r="M530" s="41">
        <v>1.879165652</v>
      </c>
      <c r="N530" s="39">
        <v>2.3256075360000001E-4</v>
      </c>
      <c r="O530" s="39">
        <v>1.598549027</v>
      </c>
      <c r="P530" s="39">
        <v>9.178360713E-2</v>
      </c>
      <c r="Q530" s="39">
        <v>10.153483810000001</v>
      </c>
      <c r="R530" s="39">
        <v>2.6965293799999999</v>
      </c>
      <c r="S530" s="39">
        <v>6.280842464</v>
      </c>
    </row>
    <row r="531" spans="1:20" x14ac:dyDescent="0.25">
      <c r="A531" s="39">
        <v>155</v>
      </c>
      <c r="B531" s="39">
        <v>185</v>
      </c>
      <c r="C531" s="39">
        <v>350.5</v>
      </c>
      <c r="D531" s="39">
        <v>40</v>
      </c>
      <c r="E531" s="39">
        <v>300</v>
      </c>
      <c r="F531" s="19">
        <v>0.25</v>
      </c>
      <c r="G531" s="42">
        <v>1.43</v>
      </c>
      <c r="H531" s="42">
        <v>1.26</v>
      </c>
      <c r="I531" s="42">
        <v>875</v>
      </c>
      <c r="J531" s="19">
        <v>5</v>
      </c>
      <c r="K531" s="19" t="s">
        <v>14</v>
      </c>
      <c r="L531" s="43"/>
      <c r="M531" s="41">
        <v>1.8881997829999999</v>
      </c>
      <c r="N531" s="39">
        <v>2.1267490460000001E-4</v>
      </c>
      <c r="O531" s="39">
        <v>1.623675406</v>
      </c>
      <c r="P531" s="39">
        <v>0.17633162359999999</v>
      </c>
      <c r="Q531" s="39">
        <v>9.2738614049999999</v>
      </c>
      <c r="R531" s="39">
        <v>5.2769044010000004</v>
      </c>
      <c r="S531" s="39">
        <v>6.2741542529999998</v>
      </c>
    </row>
    <row r="532" spans="1:20" hidden="1" x14ac:dyDescent="0.25">
      <c r="A532" s="39">
        <v>155</v>
      </c>
      <c r="B532" s="39">
        <v>185</v>
      </c>
      <c r="C532" s="39">
        <v>321</v>
      </c>
      <c r="D532" s="39">
        <v>45</v>
      </c>
      <c r="E532" s="39">
        <v>300</v>
      </c>
      <c r="F532" s="19">
        <v>0.25</v>
      </c>
      <c r="G532" s="40">
        <v>1.26</v>
      </c>
      <c r="H532" s="40">
        <v>1.26</v>
      </c>
      <c r="I532" s="40">
        <v>955</v>
      </c>
      <c r="J532" s="19">
        <v>5</v>
      </c>
      <c r="K532" s="19" t="s">
        <v>14</v>
      </c>
      <c r="L532" s="43"/>
      <c r="M532" s="41">
        <v>1.5036697830000001</v>
      </c>
      <c r="N532" s="39">
        <v>3.4811729380000001E-4</v>
      </c>
      <c r="O532" s="39">
        <v>1.298140048</v>
      </c>
      <c r="P532" s="39">
        <v>0</v>
      </c>
      <c r="Q532" s="39">
        <v>10.19406665</v>
      </c>
      <c r="R532" s="39">
        <v>0.38881451430000002</v>
      </c>
      <c r="S532" s="39">
        <v>6.2726416199999999</v>
      </c>
    </row>
    <row r="533" spans="1:20" hidden="1" x14ac:dyDescent="0.25">
      <c r="A533" s="39">
        <v>120</v>
      </c>
      <c r="B533" s="39">
        <v>147.5</v>
      </c>
      <c r="C533" s="39">
        <v>302</v>
      </c>
      <c r="D533" s="39">
        <v>25</v>
      </c>
      <c r="E533" s="39">
        <v>300</v>
      </c>
      <c r="F533" s="19">
        <v>0.25</v>
      </c>
      <c r="G533" s="45">
        <v>1.37</v>
      </c>
      <c r="H533" s="45">
        <v>1.37</v>
      </c>
      <c r="I533" s="45">
        <v>955</v>
      </c>
      <c r="J533" s="19">
        <v>5</v>
      </c>
      <c r="K533" s="19" t="s">
        <v>14</v>
      </c>
      <c r="L533" s="43"/>
      <c r="M533" s="41">
        <v>1.860728913</v>
      </c>
      <c r="N533" s="39">
        <v>2.7278916329999999E-4</v>
      </c>
      <c r="O533" s="39">
        <v>1.59684267</v>
      </c>
      <c r="P533" s="39">
        <v>8.264988224E-2</v>
      </c>
      <c r="Q533" s="39">
        <v>7.1509534319999997</v>
      </c>
      <c r="R533" s="39">
        <v>2.1957320999999999</v>
      </c>
      <c r="S533" s="39">
        <v>6.2543695399999999</v>
      </c>
    </row>
    <row r="534" spans="1:20" hidden="1" x14ac:dyDescent="0.25">
      <c r="A534" s="39">
        <v>120</v>
      </c>
      <c r="B534" s="39">
        <v>147.5</v>
      </c>
      <c r="C534" s="39">
        <v>302</v>
      </c>
      <c r="D534" s="39">
        <v>25</v>
      </c>
      <c r="E534" s="39">
        <v>250</v>
      </c>
      <c r="F534" s="19">
        <v>0.25</v>
      </c>
      <c r="G534" s="45">
        <v>1.37</v>
      </c>
      <c r="H534" s="45">
        <v>1.37</v>
      </c>
      <c r="I534" s="45">
        <v>955</v>
      </c>
      <c r="J534" s="19">
        <v>5</v>
      </c>
      <c r="K534" s="19" t="s">
        <v>14</v>
      </c>
      <c r="L534" s="43"/>
      <c r="M534" s="41">
        <v>1.860728913</v>
      </c>
      <c r="N534" s="39">
        <v>2.7278916329999999E-4</v>
      </c>
      <c r="O534" s="39">
        <v>1.571927616</v>
      </c>
      <c r="P534" s="39">
        <v>6.7310908089999996E-2</v>
      </c>
      <c r="Q534" s="39">
        <v>7.0982057120000004</v>
      </c>
      <c r="R534" s="39">
        <v>1.242257825</v>
      </c>
      <c r="S534" s="39">
        <v>6.2518250970000002</v>
      </c>
    </row>
    <row r="535" spans="1:20" hidden="1" x14ac:dyDescent="0.25">
      <c r="A535" s="39">
        <v>155</v>
      </c>
      <c r="B535" s="39">
        <v>185</v>
      </c>
      <c r="C535" s="39">
        <v>350.5</v>
      </c>
      <c r="D535" s="39">
        <v>50</v>
      </c>
      <c r="E535" s="39">
        <v>250</v>
      </c>
      <c r="F535" s="19">
        <v>0.25</v>
      </c>
      <c r="G535" s="45">
        <v>1.37</v>
      </c>
      <c r="H535" s="45">
        <v>1.37</v>
      </c>
      <c r="I535" s="45">
        <v>955</v>
      </c>
      <c r="J535" s="19">
        <v>5</v>
      </c>
      <c r="K535" s="19" t="s">
        <v>14</v>
      </c>
      <c r="L535" s="43"/>
      <c r="M535" s="41">
        <v>1.804804783</v>
      </c>
      <c r="N535" s="39">
        <v>3.0287448110000002E-4</v>
      </c>
      <c r="O535" s="39">
        <v>1.538396707</v>
      </c>
      <c r="P535" s="39">
        <v>0</v>
      </c>
      <c r="Q535" s="39">
        <v>9.4475018950000003</v>
      </c>
      <c r="R535" s="39">
        <v>0.53093126820000003</v>
      </c>
      <c r="S535" s="39">
        <v>6.2492192649999998</v>
      </c>
    </row>
    <row r="536" spans="1:20" x14ac:dyDescent="0.25">
      <c r="A536" s="39">
        <v>120</v>
      </c>
      <c r="B536" s="39">
        <v>147.5</v>
      </c>
      <c r="C536" s="39">
        <v>302</v>
      </c>
      <c r="D536" s="39">
        <v>25</v>
      </c>
      <c r="E536" s="39">
        <v>300</v>
      </c>
      <c r="F536" s="19">
        <v>0.25</v>
      </c>
      <c r="G536" s="42">
        <v>1.43</v>
      </c>
      <c r="H536" s="42">
        <v>1.26</v>
      </c>
      <c r="I536" s="42">
        <v>875</v>
      </c>
      <c r="J536" s="19">
        <v>5</v>
      </c>
      <c r="K536" s="19" t="s">
        <v>14</v>
      </c>
      <c r="L536" s="43"/>
      <c r="M536" s="41">
        <v>1.9398856520000001</v>
      </c>
      <c r="N536" s="39">
        <v>2.2352543800000001E-4</v>
      </c>
      <c r="O536" s="39">
        <v>1.674316111</v>
      </c>
      <c r="P536" s="39">
        <v>0.38069805890000002</v>
      </c>
      <c r="Q536" s="39">
        <v>7.5311264180000004</v>
      </c>
      <c r="R536" s="39">
        <v>7.5829580380000001</v>
      </c>
      <c r="S536" s="39">
        <v>6.2427624120000003</v>
      </c>
      <c r="T536" s="1">
        <f t="shared" ref="T536:T537" si="8">((C536+D536)^2-C536^2)*S536</f>
        <v>98167.438928700009</v>
      </c>
    </row>
    <row r="537" spans="1:20" x14ac:dyDescent="0.25">
      <c r="A537" s="39">
        <v>120</v>
      </c>
      <c r="B537" s="39">
        <v>147.5</v>
      </c>
      <c r="C537" s="39">
        <v>267</v>
      </c>
      <c r="D537" s="39">
        <v>60</v>
      </c>
      <c r="E537" s="39">
        <v>300</v>
      </c>
      <c r="F537" s="19">
        <v>0.25</v>
      </c>
      <c r="G537" s="42">
        <v>1.43</v>
      </c>
      <c r="H537" s="42">
        <v>1.26</v>
      </c>
      <c r="I537" s="42">
        <v>875</v>
      </c>
      <c r="J537" s="19">
        <v>5</v>
      </c>
      <c r="K537" s="19" t="s">
        <v>14</v>
      </c>
      <c r="L537" s="43"/>
      <c r="M537" s="41">
        <v>1.7034484780000001</v>
      </c>
      <c r="N537" s="39">
        <v>2.4604033920000001E-4</v>
      </c>
      <c r="O537" s="39">
        <v>1.5512132789999999</v>
      </c>
      <c r="P537" s="39">
        <v>0.13372483509999999</v>
      </c>
      <c r="Q537" s="39">
        <v>11.25981698</v>
      </c>
      <c r="R537" s="39">
        <v>6.8595983739999999</v>
      </c>
      <c r="S537" s="39">
        <v>6.2381862080000001</v>
      </c>
      <c r="T537" s="1">
        <f t="shared" si="8"/>
        <v>222328.95645312002</v>
      </c>
    </row>
    <row r="538" spans="1:20" hidden="1" x14ac:dyDescent="0.25">
      <c r="A538" s="39">
        <v>155</v>
      </c>
      <c r="B538" s="39">
        <v>185</v>
      </c>
      <c r="C538" s="39">
        <v>321</v>
      </c>
      <c r="D538" s="39">
        <v>25</v>
      </c>
      <c r="E538" s="39">
        <v>200</v>
      </c>
      <c r="F538" s="19">
        <v>0.25</v>
      </c>
      <c r="G538" s="45">
        <v>1.37</v>
      </c>
      <c r="H538" s="45">
        <v>1.37</v>
      </c>
      <c r="I538" s="45">
        <v>955</v>
      </c>
      <c r="J538" s="19">
        <v>5</v>
      </c>
      <c r="K538" s="19" t="s">
        <v>14</v>
      </c>
      <c r="L538" s="43"/>
      <c r="M538" s="41">
        <v>1.63719587</v>
      </c>
      <c r="N538" s="39">
        <v>3.5150717810000001E-4</v>
      </c>
      <c r="O538" s="39">
        <v>1.2866112789999999</v>
      </c>
      <c r="P538" s="39">
        <v>3.9801454129999997E-2</v>
      </c>
      <c r="Q538" s="39">
        <v>7.3058972539999996</v>
      </c>
      <c r="R538" s="39">
        <v>0.58213225889999998</v>
      </c>
      <c r="S538" s="39">
        <v>6.238001444</v>
      </c>
    </row>
    <row r="539" spans="1:20" x14ac:dyDescent="0.25">
      <c r="A539" s="39">
        <v>140</v>
      </c>
      <c r="B539" s="39">
        <v>170</v>
      </c>
      <c r="C539" s="39">
        <v>304</v>
      </c>
      <c r="D539" s="39">
        <v>20</v>
      </c>
      <c r="E539" s="39">
        <v>250</v>
      </c>
      <c r="F539" s="19">
        <v>0.25</v>
      </c>
      <c r="G539" s="42">
        <v>1.43</v>
      </c>
      <c r="H539" s="42">
        <v>1.26</v>
      </c>
      <c r="I539" s="42">
        <v>875</v>
      </c>
      <c r="J539" s="19">
        <v>5</v>
      </c>
      <c r="K539" s="19" t="s">
        <v>14</v>
      </c>
      <c r="L539" s="43"/>
      <c r="M539" s="41">
        <v>1.713322174</v>
      </c>
      <c r="N539" s="39">
        <v>2.0495619019999999E-4</v>
      </c>
      <c r="O539" s="39">
        <v>1.3811946690000001</v>
      </c>
      <c r="P539" s="39">
        <v>0.31432573949999998</v>
      </c>
      <c r="Q539" s="39">
        <v>7.5083745610000001</v>
      </c>
      <c r="R539" s="39">
        <v>6.5331282670000004</v>
      </c>
      <c r="S539" s="39">
        <v>6.2343904700000001</v>
      </c>
    </row>
    <row r="540" spans="1:20" hidden="1" x14ac:dyDescent="0.25">
      <c r="A540" s="39">
        <v>155</v>
      </c>
      <c r="B540" s="39">
        <v>185</v>
      </c>
      <c r="C540" s="39">
        <v>350.5</v>
      </c>
      <c r="D540" s="39">
        <v>50</v>
      </c>
      <c r="E540" s="39">
        <v>200</v>
      </c>
      <c r="F540" s="19">
        <v>0.25</v>
      </c>
      <c r="G540" s="45">
        <v>1.37</v>
      </c>
      <c r="H540" s="45">
        <v>1.37</v>
      </c>
      <c r="I540" s="45">
        <v>955</v>
      </c>
      <c r="J540" s="19">
        <v>5</v>
      </c>
      <c r="K540" s="19" t="s">
        <v>14</v>
      </c>
      <c r="L540" s="43"/>
      <c r="M540" s="41">
        <v>1.804804783</v>
      </c>
      <c r="N540" s="39">
        <v>3.0287448110000002E-4</v>
      </c>
      <c r="O540" s="39">
        <v>1.4819025610000001</v>
      </c>
      <c r="P540" s="39">
        <v>0</v>
      </c>
      <c r="Q540" s="39">
        <v>9.1884577969999999</v>
      </c>
      <c r="R540" s="39">
        <v>0.2397628399</v>
      </c>
      <c r="S540" s="39">
        <v>6.2289786649999996</v>
      </c>
    </row>
    <row r="541" spans="1:20" hidden="1" x14ac:dyDescent="0.25">
      <c r="A541" s="39">
        <v>120</v>
      </c>
      <c r="B541" s="39">
        <v>147.5</v>
      </c>
      <c r="C541" s="39">
        <v>302</v>
      </c>
      <c r="D541" s="39">
        <v>45</v>
      </c>
      <c r="E541" s="39">
        <v>250</v>
      </c>
      <c r="F541" s="19">
        <v>0.25</v>
      </c>
      <c r="G541" s="40">
        <v>1.26</v>
      </c>
      <c r="H541" s="40">
        <v>1.26</v>
      </c>
      <c r="I541" s="40">
        <v>955</v>
      </c>
      <c r="J541" s="19">
        <v>5</v>
      </c>
      <c r="K541" s="19" t="s">
        <v>14</v>
      </c>
      <c r="L541" s="43"/>
      <c r="M541" s="41">
        <v>1.7027686959999999</v>
      </c>
      <c r="N541" s="39">
        <v>2.9213058569999998E-4</v>
      </c>
      <c r="O541" s="39">
        <v>1.4967338400000001</v>
      </c>
      <c r="P541" s="39">
        <v>0</v>
      </c>
      <c r="Q541" s="39">
        <v>8.2210704490000008</v>
      </c>
      <c r="R541" s="39">
        <v>0.2444878274</v>
      </c>
      <c r="S541" s="39">
        <v>6.2227476199999998</v>
      </c>
    </row>
    <row r="542" spans="1:20" x14ac:dyDescent="0.25">
      <c r="A542" s="39">
        <v>155</v>
      </c>
      <c r="B542" s="39">
        <v>185</v>
      </c>
      <c r="C542" s="39">
        <v>350.5</v>
      </c>
      <c r="D542" s="39">
        <v>35</v>
      </c>
      <c r="E542" s="39">
        <v>300</v>
      </c>
      <c r="F542" s="19">
        <v>0.25</v>
      </c>
      <c r="G542" s="42">
        <v>1.43</v>
      </c>
      <c r="H542" s="42">
        <v>1.26</v>
      </c>
      <c r="I542" s="42">
        <v>875</v>
      </c>
      <c r="J542" s="19">
        <v>5</v>
      </c>
      <c r="K542" s="19" t="s">
        <v>14</v>
      </c>
      <c r="L542" s="43"/>
      <c r="M542" s="41">
        <v>1.8881997829999999</v>
      </c>
      <c r="N542" s="39">
        <v>2.1267490460000001E-4</v>
      </c>
      <c r="O542" s="39">
        <v>1.6098425240000001</v>
      </c>
      <c r="P542" s="39">
        <v>0.2169952248</v>
      </c>
      <c r="Q542" s="39">
        <v>8.5851810890000007</v>
      </c>
      <c r="R542" s="39">
        <v>5.4138610219999999</v>
      </c>
      <c r="S542" s="39">
        <v>6.2174764939999996</v>
      </c>
    </row>
    <row r="543" spans="1:20" x14ac:dyDescent="0.25">
      <c r="A543" s="39">
        <v>120</v>
      </c>
      <c r="B543" s="39">
        <v>147.5</v>
      </c>
      <c r="C543" s="39">
        <v>302</v>
      </c>
      <c r="D543" s="39">
        <v>20</v>
      </c>
      <c r="E543" s="39">
        <v>250</v>
      </c>
      <c r="F543" s="19">
        <v>0.25</v>
      </c>
      <c r="G543" s="42">
        <v>1.43</v>
      </c>
      <c r="H543" s="42">
        <v>1.26</v>
      </c>
      <c r="I543" s="42">
        <v>875</v>
      </c>
      <c r="J543" s="19">
        <v>5</v>
      </c>
      <c r="K543" s="19" t="s">
        <v>14</v>
      </c>
      <c r="L543" s="43"/>
      <c r="M543" s="41">
        <v>1.9143004349999999</v>
      </c>
      <c r="N543" s="39">
        <v>3.0613309989999999E-4</v>
      </c>
      <c r="O543" s="39">
        <v>1.583187197</v>
      </c>
      <c r="P543" s="39">
        <v>0.2050556838</v>
      </c>
      <c r="Q543" s="39">
        <v>7.0536463610000002</v>
      </c>
      <c r="R543" s="39">
        <v>4.7761711910000004</v>
      </c>
      <c r="S543" s="39">
        <v>6.2166300750000003</v>
      </c>
      <c r="T543" s="1">
        <f>((C543+D543)^2-C543^2)*S543</f>
        <v>77583.543336000002</v>
      </c>
    </row>
    <row r="544" spans="1:20" hidden="1" x14ac:dyDescent="0.25">
      <c r="A544" s="39">
        <v>120</v>
      </c>
      <c r="B544" s="39">
        <v>147.5</v>
      </c>
      <c r="C544" s="39">
        <v>302</v>
      </c>
      <c r="D544" s="39">
        <v>50</v>
      </c>
      <c r="E544" s="39">
        <v>200</v>
      </c>
      <c r="F544" s="19">
        <v>0.25</v>
      </c>
      <c r="G544" s="40">
        <v>1.26</v>
      </c>
      <c r="H544" s="40">
        <v>1.26</v>
      </c>
      <c r="I544" s="40">
        <v>955</v>
      </c>
      <c r="J544" s="19">
        <v>5</v>
      </c>
      <c r="K544" s="19" t="s">
        <v>14</v>
      </c>
      <c r="L544" s="43"/>
      <c r="M544" s="41">
        <v>1.7027686959999999</v>
      </c>
      <c r="N544" s="39">
        <v>2.9213058569999998E-4</v>
      </c>
      <c r="O544" s="39">
        <v>1.461409918</v>
      </c>
      <c r="P544" s="39">
        <v>0</v>
      </c>
      <c r="Q544" s="39">
        <v>8.5636157760000007</v>
      </c>
      <c r="R544" s="39">
        <v>0.14390495079999999</v>
      </c>
      <c r="S544" s="39">
        <v>6.2133052710000003</v>
      </c>
    </row>
    <row r="545" spans="1:20" hidden="1" x14ac:dyDescent="0.25">
      <c r="A545" s="39">
        <v>120</v>
      </c>
      <c r="B545" s="39">
        <v>147.5</v>
      </c>
      <c r="C545" s="39">
        <v>302</v>
      </c>
      <c r="D545" s="39">
        <v>45</v>
      </c>
      <c r="E545" s="39">
        <v>200</v>
      </c>
      <c r="F545" s="19">
        <v>0.25</v>
      </c>
      <c r="G545" s="40">
        <v>1.26</v>
      </c>
      <c r="H545" s="40">
        <v>1.26</v>
      </c>
      <c r="I545" s="40">
        <v>955</v>
      </c>
      <c r="J545" s="19">
        <v>5</v>
      </c>
      <c r="K545" s="19" t="s">
        <v>14</v>
      </c>
      <c r="L545" s="43"/>
      <c r="M545" s="41">
        <v>1.7027686959999999</v>
      </c>
      <c r="N545" s="39">
        <v>2.9213058569999998E-4</v>
      </c>
      <c r="O545" s="39">
        <v>1.451159141</v>
      </c>
      <c r="P545" s="39">
        <v>0</v>
      </c>
      <c r="Q545" s="39">
        <v>7.9963394179999998</v>
      </c>
      <c r="R545" s="39">
        <v>0.14092058560000001</v>
      </c>
      <c r="S545" s="39">
        <v>6.212501423</v>
      </c>
    </row>
    <row r="546" spans="1:20" hidden="1" x14ac:dyDescent="0.25">
      <c r="A546" s="39">
        <v>155</v>
      </c>
      <c r="B546" s="39">
        <v>185</v>
      </c>
      <c r="C546" s="39">
        <v>297</v>
      </c>
      <c r="D546" s="39">
        <v>15</v>
      </c>
      <c r="E546" s="39">
        <v>300</v>
      </c>
      <c r="F546" s="19">
        <v>0.25</v>
      </c>
      <c r="G546" s="40">
        <v>1.26</v>
      </c>
      <c r="H546" s="40">
        <v>1.26</v>
      </c>
      <c r="I546" s="40">
        <v>955</v>
      </c>
      <c r="J546" s="19">
        <v>5</v>
      </c>
      <c r="K546" s="19" t="s">
        <v>14</v>
      </c>
      <c r="L546" s="43"/>
      <c r="M546" s="41">
        <v>1.348687609</v>
      </c>
      <c r="N546" s="39">
        <v>3.5169113879999998E-4</v>
      </c>
      <c r="O546" s="39">
        <v>0.99203238110000003</v>
      </c>
      <c r="P546" s="39">
        <v>2.0327749959999999E-2</v>
      </c>
      <c r="Q546" s="39">
        <v>7.1116249610000004</v>
      </c>
      <c r="R546" s="39">
        <v>1.0532722670000001</v>
      </c>
      <c r="S546" s="39">
        <v>6.2093794249999998</v>
      </c>
    </row>
    <row r="547" spans="1:20" hidden="1" x14ac:dyDescent="0.25">
      <c r="A547" s="39">
        <v>120</v>
      </c>
      <c r="B547" s="39">
        <v>147.5</v>
      </c>
      <c r="C547" s="39">
        <v>302</v>
      </c>
      <c r="D547" s="39">
        <v>55</v>
      </c>
      <c r="E547" s="39">
        <v>250</v>
      </c>
      <c r="F547" s="19">
        <v>0.25</v>
      </c>
      <c r="G547" s="45">
        <v>1.37</v>
      </c>
      <c r="H547" s="45">
        <v>1.37</v>
      </c>
      <c r="I547" s="45">
        <v>955</v>
      </c>
      <c r="J547" s="19">
        <v>5</v>
      </c>
      <c r="K547" s="19" t="s">
        <v>14</v>
      </c>
      <c r="L547" s="43"/>
      <c r="M547" s="41">
        <v>1.860728913</v>
      </c>
      <c r="N547" s="39">
        <v>2.7278916329999999E-4</v>
      </c>
      <c r="O547" s="39">
        <v>1.6456358959999999</v>
      </c>
      <c r="P547" s="39">
        <v>6.1169295119999998E-3</v>
      </c>
      <c r="Q547" s="39">
        <v>8.9025182140000005</v>
      </c>
      <c r="R547" s="39">
        <v>1.0626058819999999</v>
      </c>
      <c r="S547" s="39">
        <v>6.2053753</v>
      </c>
    </row>
    <row r="548" spans="1:20" hidden="1" x14ac:dyDescent="0.25">
      <c r="A548" s="39">
        <v>155</v>
      </c>
      <c r="B548" s="39">
        <v>185</v>
      </c>
      <c r="C548" s="39">
        <v>297</v>
      </c>
      <c r="D548" s="39">
        <v>75</v>
      </c>
      <c r="E548" s="39">
        <v>300</v>
      </c>
      <c r="F548" s="19">
        <v>0.25</v>
      </c>
      <c r="G548" s="45">
        <v>1.37</v>
      </c>
      <c r="H548" s="45">
        <v>1.37</v>
      </c>
      <c r="I548" s="45">
        <v>955</v>
      </c>
      <c r="J548" s="19">
        <v>5</v>
      </c>
      <c r="K548" s="19" t="s">
        <v>14</v>
      </c>
      <c r="L548" s="43"/>
      <c r="M548" s="41">
        <v>1.466644348</v>
      </c>
      <c r="N548" s="39">
        <v>3.6897255249999998E-4</v>
      </c>
      <c r="O548" s="39">
        <v>1.2984726630000001</v>
      </c>
      <c r="P548" s="39">
        <v>0</v>
      </c>
      <c r="Q548" s="39">
        <v>12.41141088</v>
      </c>
      <c r="R548" s="39">
        <v>1.3316021179999999</v>
      </c>
      <c r="S548" s="39">
        <v>6.2052322760000003</v>
      </c>
    </row>
    <row r="549" spans="1:20" hidden="1" x14ac:dyDescent="0.25">
      <c r="A549" s="39">
        <v>155</v>
      </c>
      <c r="B549" s="39">
        <v>185</v>
      </c>
      <c r="C549" s="39">
        <v>350.5</v>
      </c>
      <c r="D549" s="39">
        <v>40</v>
      </c>
      <c r="E549" s="39">
        <v>300</v>
      </c>
      <c r="F549" s="19">
        <v>0.25</v>
      </c>
      <c r="G549" s="40">
        <v>1.26</v>
      </c>
      <c r="H549" s="40">
        <v>1.26</v>
      </c>
      <c r="I549" s="40">
        <v>955</v>
      </c>
      <c r="J549" s="19">
        <v>5</v>
      </c>
      <c r="K549" s="19" t="s">
        <v>14</v>
      </c>
      <c r="L549" s="43"/>
      <c r="M549" s="41">
        <v>1.658188913</v>
      </c>
      <c r="N549" s="39">
        <v>3.0013543199999999E-4</v>
      </c>
      <c r="O549" s="39">
        <v>1.4292830139999999</v>
      </c>
      <c r="P549" s="39">
        <v>0</v>
      </c>
      <c r="Q549" s="39">
        <v>8.4977597490000001</v>
      </c>
      <c r="R549" s="39">
        <v>0.25207514460000002</v>
      </c>
      <c r="S549" s="39">
        <v>6.1972025479999999</v>
      </c>
    </row>
    <row r="550" spans="1:20" x14ac:dyDescent="0.25">
      <c r="A550" s="39">
        <v>120</v>
      </c>
      <c r="B550" s="39">
        <v>147.5</v>
      </c>
      <c r="C550" s="39">
        <v>302</v>
      </c>
      <c r="D550" s="39">
        <v>50</v>
      </c>
      <c r="E550" s="39">
        <v>200</v>
      </c>
      <c r="F550" s="19">
        <v>0.25</v>
      </c>
      <c r="G550" s="42">
        <v>1.43</v>
      </c>
      <c r="H550" s="42">
        <v>1.26</v>
      </c>
      <c r="I550" s="42">
        <v>875</v>
      </c>
      <c r="J550" s="19">
        <v>5</v>
      </c>
      <c r="K550" s="19" t="s">
        <v>14</v>
      </c>
      <c r="L550" s="43"/>
      <c r="M550" s="41">
        <v>1.9402734779999999</v>
      </c>
      <c r="N550" s="39">
        <v>2.2307899270000001E-4</v>
      </c>
      <c r="O550" s="39">
        <v>1.6569030490000001</v>
      </c>
      <c r="P550" s="39">
        <v>8.6152245200000005E-2</v>
      </c>
      <c r="Q550" s="39">
        <v>8.9983676839999998</v>
      </c>
      <c r="R550" s="39">
        <v>2.5383130509999998</v>
      </c>
      <c r="S550" s="39">
        <v>6.1931269599999998</v>
      </c>
      <c r="T550" s="1">
        <f>((C550+D550)^2-C550^2)*S550</f>
        <v>202515.25159199999</v>
      </c>
    </row>
    <row r="551" spans="1:20" hidden="1" x14ac:dyDescent="0.25">
      <c r="A551" s="39">
        <v>120</v>
      </c>
      <c r="B551" s="39">
        <v>147.5</v>
      </c>
      <c r="C551" s="39">
        <v>302</v>
      </c>
      <c r="D551" s="39">
        <v>30</v>
      </c>
      <c r="E551" s="39">
        <v>200</v>
      </c>
      <c r="F551" s="19">
        <v>0.25</v>
      </c>
      <c r="G551" s="45">
        <v>1.37</v>
      </c>
      <c r="H551" s="45">
        <v>1.37</v>
      </c>
      <c r="I551" s="45">
        <v>955</v>
      </c>
      <c r="J551" s="19">
        <v>5</v>
      </c>
      <c r="K551" s="19" t="s">
        <v>14</v>
      </c>
      <c r="L551" s="43"/>
      <c r="M551" s="41">
        <v>1.860728913</v>
      </c>
      <c r="N551" s="39">
        <v>2.7278916329999999E-4</v>
      </c>
      <c r="O551" s="39">
        <v>1.541491535</v>
      </c>
      <c r="P551" s="39">
        <v>3.8460633389999999E-2</v>
      </c>
      <c r="Q551" s="39">
        <v>7.6507861239999997</v>
      </c>
      <c r="R551" s="39">
        <v>0.61493791519999996</v>
      </c>
      <c r="S551" s="39">
        <v>6.1891587850000001</v>
      </c>
    </row>
    <row r="552" spans="1:20" x14ac:dyDescent="0.25">
      <c r="A552" s="39">
        <v>170</v>
      </c>
      <c r="B552" s="39">
        <v>205</v>
      </c>
      <c r="C552" s="39">
        <v>352</v>
      </c>
      <c r="D552" s="39">
        <v>20</v>
      </c>
      <c r="E552" s="39">
        <v>250</v>
      </c>
      <c r="F552" s="19">
        <v>0.25</v>
      </c>
      <c r="G552" s="42">
        <v>1.43</v>
      </c>
      <c r="H552" s="42">
        <v>1.26</v>
      </c>
      <c r="I552" s="42">
        <v>875</v>
      </c>
      <c r="J552" s="19">
        <v>5</v>
      </c>
      <c r="K552" s="19" t="s">
        <v>14</v>
      </c>
      <c r="L552" s="43"/>
      <c r="M552" s="41">
        <v>1.6484049999999999</v>
      </c>
      <c r="N552" s="39">
        <v>2.099174361E-4</v>
      </c>
      <c r="O552" s="39">
        <v>1.2636344340000001</v>
      </c>
      <c r="P552" s="39">
        <v>0.25804406800000002</v>
      </c>
      <c r="Q552" s="39">
        <v>6.9891104139999998</v>
      </c>
      <c r="R552" s="39">
        <v>5.2039073660000001</v>
      </c>
      <c r="S552" s="39">
        <v>6.1879347400000002</v>
      </c>
    </row>
    <row r="553" spans="1:20" x14ac:dyDescent="0.25">
      <c r="A553" s="39">
        <v>140</v>
      </c>
      <c r="B553" s="39">
        <v>170</v>
      </c>
      <c r="C553" s="39">
        <v>304</v>
      </c>
      <c r="D553" s="39">
        <v>65</v>
      </c>
      <c r="E553" s="39">
        <v>200</v>
      </c>
      <c r="F553" s="19">
        <v>0.25</v>
      </c>
      <c r="G553" s="42">
        <v>1.43</v>
      </c>
      <c r="H553" s="42">
        <v>1.26</v>
      </c>
      <c r="I553" s="42">
        <v>875</v>
      </c>
      <c r="J553" s="19">
        <v>5</v>
      </c>
      <c r="K553" s="19" t="s">
        <v>14</v>
      </c>
      <c r="L553" s="43"/>
      <c r="M553" s="41">
        <v>1.7067943480000001</v>
      </c>
      <c r="N553" s="39">
        <v>2.1392562070000001E-4</v>
      </c>
      <c r="O553" s="39">
        <v>1.460340787</v>
      </c>
      <c r="P553" s="39">
        <v>6.0829493429999999E-2</v>
      </c>
      <c r="Q553" s="39">
        <v>11.567481620000001</v>
      </c>
      <c r="R553" s="39">
        <v>1.899955705</v>
      </c>
      <c r="S553" s="39">
        <v>6.1710352869999996</v>
      </c>
    </row>
    <row r="554" spans="1:20" hidden="1" x14ac:dyDescent="0.25">
      <c r="A554" s="39">
        <v>120</v>
      </c>
      <c r="B554" s="39">
        <v>147.5</v>
      </c>
      <c r="C554" s="39">
        <v>302</v>
      </c>
      <c r="D554" s="39">
        <v>50</v>
      </c>
      <c r="E554" s="39">
        <v>250</v>
      </c>
      <c r="F554" s="19">
        <v>0.25</v>
      </c>
      <c r="G554" s="45">
        <v>1.37</v>
      </c>
      <c r="H554" s="45">
        <v>1.37</v>
      </c>
      <c r="I554" s="45">
        <v>955</v>
      </c>
      <c r="J554" s="19">
        <v>5</v>
      </c>
      <c r="K554" s="19" t="s">
        <v>14</v>
      </c>
      <c r="L554" s="43"/>
      <c r="M554" s="41">
        <v>1.860728913</v>
      </c>
      <c r="N554" s="39">
        <v>2.7278916329999999E-4</v>
      </c>
      <c r="O554" s="39">
        <v>1.6355230220000001</v>
      </c>
      <c r="P554" s="39">
        <v>1.223660327E-2</v>
      </c>
      <c r="Q554" s="39">
        <v>9.0867879620000007</v>
      </c>
      <c r="R554" s="39">
        <v>1.0814259369999999</v>
      </c>
      <c r="S554" s="39">
        <v>6.1647784919999999</v>
      </c>
    </row>
    <row r="555" spans="1:20" x14ac:dyDescent="0.25">
      <c r="A555" s="39">
        <v>155</v>
      </c>
      <c r="B555" s="39">
        <v>185</v>
      </c>
      <c r="C555" s="39">
        <v>321</v>
      </c>
      <c r="D555" s="39">
        <v>65</v>
      </c>
      <c r="E555" s="39">
        <v>250</v>
      </c>
      <c r="F555" s="19">
        <v>0.25</v>
      </c>
      <c r="G555" s="42">
        <v>1.43</v>
      </c>
      <c r="H555" s="42">
        <v>1.26</v>
      </c>
      <c r="I555" s="42">
        <v>875</v>
      </c>
      <c r="J555" s="19">
        <v>5</v>
      </c>
      <c r="K555" s="19" t="s">
        <v>14</v>
      </c>
      <c r="L555" s="43"/>
      <c r="M555" s="41">
        <v>1.7049104349999999</v>
      </c>
      <c r="N555" s="39">
        <v>2.5280168659999998E-4</v>
      </c>
      <c r="O555" s="39">
        <v>1.490127346</v>
      </c>
      <c r="P555" s="39">
        <v>5.8184451399999997E-2</v>
      </c>
      <c r="Q555" s="39">
        <v>11.01992684</v>
      </c>
      <c r="R555" s="39">
        <v>3.1427041600000001</v>
      </c>
      <c r="S555" s="39">
        <v>6.1567704860000001</v>
      </c>
    </row>
    <row r="556" spans="1:20" hidden="1" x14ac:dyDescent="0.25">
      <c r="A556" s="39">
        <v>140</v>
      </c>
      <c r="B556" s="39">
        <v>170</v>
      </c>
      <c r="C556" s="39">
        <v>304</v>
      </c>
      <c r="D556" s="39">
        <v>20</v>
      </c>
      <c r="E556" s="39">
        <v>300</v>
      </c>
      <c r="F556" s="19">
        <v>0.25</v>
      </c>
      <c r="G556" s="40">
        <v>1.26</v>
      </c>
      <c r="H556" s="40">
        <v>1.26</v>
      </c>
      <c r="I556" s="40">
        <v>955</v>
      </c>
      <c r="J556" s="19">
        <v>5</v>
      </c>
      <c r="K556" s="19" t="s">
        <v>14</v>
      </c>
      <c r="L556" s="43"/>
      <c r="M556" s="41">
        <v>1.5052728259999999</v>
      </c>
      <c r="N556" s="39">
        <v>2.8444369079999999E-4</v>
      </c>
      <c r="O556" s="39">
        <v>1.219524769</v>
      </c>
      <c r="P556" s="39">
        <v>9.8450742630000008E-3</v>
      </c>
      <c r="Q556" s="39">
        <v>7.1960112780000003</v>
      </c>
      <c r="R556" s="39">
        <v>0.71625233079999995</v>
      </c>
      <c r="S556" s="39">
        <v>6.131020608</v>
      </c>
    </row>
    <row r="557" spans="1:20" x14ac:dyDescent="0.25">
      <c r="A557" s="39">
        <v>170</v>
      </c>
      <c r="B557" s="39">
        <v>205</v>
      </c>
      <c r="C557" s="39">
        <v>352</v>
      </c>
      <c r="D557" s="39">
        <v>20</v>
      </c>
      <c r="E557" s="39">
        <v>200</v>
      </c>
      <c r="F557" s="19">
        <v>0.25</v>
      </c>
      <c r="G557" s="42">
        <v>1.43</v>
      </c>
      <c r="H557" s="42">
        <v>1.26</v>
      </c>
      <c r="I557" s="42">
        <v>875</v>
      </c>
      <c r="J557" s="19">
        <v>5</v>
      </c>
      <c r="K557" s="19" t="s">
        <v>14</v>
      </c>
      <c r="L557" s="43"/>
      <c r="M557" s="41">
        <v>1.647327609</v>
      </c>
      <c r="N557" s="39">
        <v>2.1510251510000001E-4</v>
      </c>
      <c r="O557" s="39">
        <v>1.216609812</v>
      </c>
      <c r="P557" s="39">
        <v>0.1691090287</v>
      </c>
      <c r="Q557" s="39">
        <v>6.8460587190000002</v>
      </c>
      <c r="R557" s="39">
        <v>2.3666487840000001</v>
      </c>
      <c r="S557" s="39">
        <v>6.1304607869999996</v>
      </c>
    </row>
    <row r="558" spans="1:20" x14ac:dyDescent="0.25">
      <c r="A558" s="39">
        <v>120</v>
      </c>
      <c r="B558" s="39">
        <v>147.5</v>
      </c>
      <c r="C558" s="39">
        <v>302</v>
      </c>
      <c r="D558" s="39">
        <v>45</v>
      </c>
      <c r="E558" s="39">
        <v>200</v>
      </c>
      <c r="F558" s="19">
        <v>0.25</v>
      </c>
      <c r="G558" s="42">
        <v>1.43</v>
      </c>
      <c r="H558" s="42">
        <v>1.26</v>
      </c>
      <c r="I558" s="42">
        <v>875</v>
      </c>
      <c r="J558" s="19">
        <v>5</v>
      </c>
      <c r="K558" s="19" t="s">
        <v>14</v>
      </c>
      <c r="L558" s="43"/>
      <c r="M558" s="41">
        <v>1.9402734779999999</v>
      </c>
      <c r="N558" s="39">
        <v>2.2307899270000001E-4</v>
      </c>
      <c r="O558" s="39">
        <v>1.647440574</v>
      </c>
      <c r="P558" s="39">
        <v>0.1064082316</v>
      </c>
      <c r="Q558" s="39">
        <v>8.4814345029999991</v>
      </c>
      <c r="R558" s="39">
        <v>2.4058551279999998</v>
      </c>
      <c r="S558" s="39">
        <v>6.1299372810000001</v>
      </c>
      <c r="T558" s="1">
        <f>((C558+D558)^2-C558^2)*S558</f>
        <v>179024.81829160501</v>
      </c>
    </row>
    <row r="559" spans="1:20" hidden="1" x14ac:dyDescent="0.25">
      <c r="A559" s="39">
        <v>140</v>
      </c>
      <c r="B559" s="39">
        <v>170</v>
      </c>
      <c r="C559" s="39">
        <v>304</v>
      </c>
      <c r="D559" s="39">
        <v>20</v>
      </c>
      <c r="E559" s="39">
        <v>250</v>
      </c>
      <c r="F559" s="19">
        <v>0.25</v>
      </c>
      <c r="G559" s="45">
        <v>1.37</v>
      </c>
      <c r="H559" s="45">
        <v>1.37</v>
      </c>
      <c r="I559" s="45">
        <v>955</v>
      </c>
      <c r="J559" s="19">
        <v>5</v>
      </c>
      <c r="K559" s="19" t="s">
        <v>14</v>
      </c>
      <c r="L559" s="43"/>
      <c r="M559" s="41">
        <v>1.64078587</v>
      </c>
      <c r="N559" s="39">
        <v>2.8433932510000002E-4</v>
      </c>
      <c r="O559" s="39">
        <v>1.313216685</v>
      </c>
      <c r="P559" s="39">
        <v>5.6364241510000003E-2</v>
      </c>
      <c r="Q559" s="39">
        <v>7.1576521389999996</v>
      </c>
      <c r="R559" s="39">
        <v>1.355646457</v>
      </c>
      <c r="S559" s="39">
        <v>6.1155139250000001</v>
      </c>
    </row>
    <row r="560" spans="1:20" x14ac:dyDescent="0.25">
      <c r="A560" s="39">
        <v>155</v>
      </c>
      <c r="B560" s="39">
        <v>185</v>
      </c>
      <c r="C560" s="39">
        <v>321</v>
      </c>
      <c r="D560" s="39">
        <v>20</v>
      </c>
      <c r="E560" s="39">
        <v>300</v>
      </c>
      <c r="F560" s="19">
        <v>0.25</v>
      </c>
      <c r="G560" s="42">
        <v>1.43</v>
      </c>
      <c r="H560" s="42">
        <v>1.26</v>
      </c>
      <c r="I560" s="42">
        <v>875</v>
      </c>
      <c r="J560" s="19">
        <v>5</v>
      </c>
      <c r="K560" s="19" t="s">
        <v>14</v>
      </c>
      <c r="L560" s="43"/>
      <c r="M560" s="41">
        <v>1.7060182610000001</v>
      </c>
      <c r="N560" s="39">
        <v>2.4846922980000002E-4</v>
      </c>
      <c r="O560" s="39">
        <v>1.3721316699999999</v>
      </c>
      <c r="P560" s="39">
        <v>0.2823025012</v>
      </c>
      <c r="Q560" s="39">
        <v>7.5769599630000002</v>
      </c>
      <c r="R560" s="39">
        <v>10.49036076</v>
      </c>
      <c r="S560" s="39">
        <v>6.0994615830000001</v>
      </c>
    </row>
    <row r="561" spans="1:21" x14ac:dyDescent="0.25">
      <c r="A561" s="39">
        <v>170</v>
      </c>
      <c r="B561" s="39">
        <v>205</v>
      </c>
      <c r="C561" s="39">
        <v>352</v>
      </c>
      <c r="D561" s="39">
        <v>20</v>
      </c>
      <c r="E561" s="39">
        <v>300</v>
      </c>
      <c r="F561" s="19">
        <v>0.25</v>
      </c>
      <c r="G561" s="42">
        <v>1.43</v>
      </c>
      <c r="H561" s="42">
        <v>1.26</v>
      </c>
      <c r="I561" s="42">
        <v>875</v>
      </c>
      <c r="J561" s="19">
        <v>5</v>
      </c>
      <c r="K561" s="19" t="s">
        <v>14</v>
      </c>
      <c r="L561" s="43"/>
      <c r="M561" s="41">
        <v>1.649941739</v>
      </c>
      <c r="N561" s="39">
        <v>2.081262236E-4</v>
      </c>
      <c r="O561" s="39">
        <v>1.280463642</v>
      </c>
      <c r="P561" s="39">
        <v>0.32068905050000002</v>
      </c>
      <c r="Q561" s="39">
        <v>7.1905782719999998</v>
      </c>
      <c r="R561" s="39">
        <v>9.2216130599999993</v>
      </c>
      <c r="S561" s="39">
        <v>6.0941853799999999</v>
      </c>
    </row>
    <row r="562" spans="1:21" hidden="1" x14ac:dyDescent="0.25">
      <c r="A562" s="39">
        <v>120</v>
      </c>
      <c r="B562" s="39">
        <v>147.5</v>
      </c>
      <c r="C562" s="39">
        <v>237</v>
      </c>
      <c r="D562" s="39">
        <v>10</v>
      </c>
      <c r="E562" s="39">
        <v>250</v>
      </c>
      <c r="F562" s="19">
        <v>0.25</v>
      </c>
      <c r="G562" s="45">
        <v>1.37</v>
      </c>
      <c r="H562" s="45">
        <v>1.37</v>
      </c>
      <c r="I562" s="45">
        <v>955</v>
      </c>
      <c r="J562" s="19">
        <v>5</v>
      </c>
      <c r="K562" s="19" t="s">
        <v>14</v>
      </c>
      <c r="L562" s="43"/>
      <c r="M562" s="41">
        <v>1.411479565</v>
      </c>
      <c r="N562" s="39">
        <v>3.465920869E-4</v>
      </c>
      <c r="O562" s="39">
        <v>1.0530234810000001</v>
      </c>
      <c r="P562" s="39">
        <v>0.1040254316</v>
      </c>
      <c r="Q562" s="39">
        <v>6.8060232059999999</v>
      </c>
      <c r="R562" s="39">
        <v>4.4694904690000001</v>
      </c>
      <c r="S562" s="39">
        <v>6.0934832500000002</v>
      </c>
    </row>
    <row r="563" spans="1:21" hidden="1" x14ac:dyDescent="0.25">
      <c r="A563" s="39">
        <v>120</v>
      </c>
      <c r="B563" s="39">
        <v>147.5</v>
      </c>
      <c r="C563" s="39">
        <v>302</v>
      </c>
      <c r="D563" s="39">
        <v>25</v>
      </c>
      <c r="E563" s="39">
        <v>300</v>
      </c>
      <c r="F563" s="19">
        <v>0.25</v>
      </c>
      <c r="G563" s="40">
        <v>1.26</v>
      </c>
      <c r="H563" s="40">
        <v>1.26</v>
      </c>
      <c r="I563" s="40">
        <v>955</v>
      </c>
      <c r="J563" s="19">
        <v>5</v>
      </c>
      <c r="K563" s="19" t="s">
        <v>14</v>
      </c>
      <c r="L563" s="43"/>
      <c r="M563" s="41">
        <v>1.7027686959999999</v>
      </c>
      <c r="N563" s="39">
        <v>2.9213058569999998E-4</v>
      </c>
      <c r="O563" s="39">
        <v>1.465229267</v>
      </c>
      <c r="P563" s="39">
        <v>1.463598811E-2</v>
      </c>
      <c r="Q563" s="39">
        <v>6.9633611909999997</v>
      </c>
      <c r="R563" s="39">
        <v>0.50870806989999995</v>
      </c>
      <c r="S563" s="39">
        <v>6.0806687799999999</v>
      </c>
    </row>
    <row r="564" spans="1:21" x14ac:dyDescent="0.25">
      <c r="A564" s="39">
        <v>120</v>
      </c>
      <c r="B564" s="39">
        <v>147.5</v>
      </c>
      <c r="C564" s="39">
        <v>237</v>
      </c>
      <c r="D564" s="39">
        <v>10</v>
      </c>
      <c r="E564" s="39">
        <v>250</v>
      </c>
      <c r="F564" s="19">
        <v>0.25</v>
      </c>
      <c r="G564" s="42">
        <v>1.43</v>
      </c>
      <c r="H564" s="42">
        <v>1.26</v>
      </c>
      <c r="I564" s="42">
        <v>875</v>
      </c>
      <c r="J564" s="19">
        <v>5</v>
      </c>
      <c r="K564" s="19" t="s">
        <v>14</v>
      </c>
      <c r="L564" s="43"/>
      <c r="M564" s="41">
        <v>1.476780217</v>
      </c>
      <c r="N564" s="39">
        <v>2.4707471909999999E-4</v>
      </c>
      <c r="O564" s="39">
        <v>1.114056819</v>
      </c>
      <c r="P564" s="39">
        <v>0.60400954380000005</v>
      </c>
      <c r="Q564" s="39">
        <v>7.0924634119999999</v>
      </c>
      <c r="R564" s="39">
        <v>19.445284279999999</v>
      </c>
      <c r="S564" s="39">
        <v>6.080174929</v>
      </c>
      <c r="T564" s="1">
        <f>((C564+D564)^2-C564^2)*S564</f>
        <v>29428.046656359998</v>
      </c>
      <c r="U564" s="1">
        <f>T564*E563</f>
        <v>8828413.9969079997</v>
      </c>
    </row>
    <row r="565" spans="1:21" x14ac:dyDescent="0.25">
      <c r="A565" s="39">
        <v>140</v>
      </c>
      <c r="B565" s="39">
        <v>170</v>
      </c>
      <c r="C565" s="39">
        <v>304</v>
      </c>
      <c r="D565" s="39">
        <v>15</v>
      </c>
      <c r="E565" s="39">
        <v>300</v>
      </c>
      <c r="F565" s="19">
        <v>0.25</v>
      </c>
      <c r="G565" s="42">
        <v>1.43</v>
      </c>
      <c r="H565" s="42">
        <v>1.26</v>
      </c>
      <c r="I565" s="42">
        <v>875</v>
      </c>
      <c r="J565" s="19">
        <v>5</v>
      </c>
      <c r="K565" s="19" t="s">
        <v>14</v>
      </c>
      <c r="L565" s="43"/>
      <c r="M565" s="41">
        <v>1.707561522</v>
      </c>
      <c r="N565" s="39">
        <v>2.1025642500000001E-4</v>
      </c>
      <c r="O565" s="39">
        <v>1.358754571</v>
      </c>
      <c r="P565" s="39">
        <v>0.4317349466</v>
      </c>
      <c r="Q565" s="39">
        <v>6.8371248619999996</v>
      </c>
      <c r="R565" s="39">
        <v>11.746348790000001</v>
      </c>
      <c r="S565" s="39">
        <v>6.0664021979999996</v>
      </c>
    </row>
    <row r="566" spans="1:21" hidden="1" x14ac:dyDescent="0.25">
      <c r="A566" s="39">
        <v>155</v>
      </c>
      <c r="B566" s="39">
        <v>185</v>
      </c>
      <c r="C566" s="39">
        <v>350.5</v>
      </c>
      <c r="D566" s="39">
        <v>50</v>
      </c>
      <c r="E566" s="39">
        <v>300</v>
      </c>
      <c r="F566" s="19">
        <v>0.25</v>
      </c>
      <c r="G566" s="45">
        <v>1.37</v>
      </c>
      <c r="H566" s="45">
        <v>1.37</v>
      </c>
      <c r="I566" s="45">
        <v>955</v>
      </c>
      <c r="J566" s="19">
        <v>5</v>
      </c>
      <c r="K566" s="19" t="s">
        <v>14</v>
      </c>
      <c r="L566" s="43"/>
      <c r="M566" s="41">
        <v>1.804804783</v>
      </c>
      <c r="N566" s="39">
        <v>3.0287448110000002E-4</v>
      </c>
      <c r="O566" s="39">
        <v>1.5694711770000001</v>
      </c>
      <c r="P566" s="39">
        <v>6.6654879009999998E-3</v>
      </c>
      <c r="Q566" s="39">
        <v>9.9212353249999996</v>
      </c>
      <c r="R566" s="39">
        <v>0.87685511999999999</v>
      </c>
      <c r="S566" s="39">
        <v>6.0614618450000002</v>
      </c>
    </row>
    <row r="567" spans="1:21" x14ac:dyDescent="0.25">
      <c r="A567" s="39">
        <v>155</v>
      </c>
      <c r="B567" s="39">
        <v>185</v>
      </c>
      <c r="C567" s="39">
        <v>321</v>
      </c>
      <c r="D567" s="39">
        <v>20</v>
      </c>
      <c r="E567" s="39">
        <v>250</v>
      </c>
      <c r="F567" s="19">
        <v>0.25</v>
      </c>
      <c r="G567" s="42">
        <v>1.43</v>
      </c>
      <c r="H567" s="42">
        <v>1.26</v>
      </c>
      <c r="I567" s="42">
        <v>875</v>
      </c>
      <c r="J567" s="19">
        <v>5</v>
      </c>
      <c r="K567" s="19" t="s">
        <v>14</v>
      </c>
      <c r="L567" s="43"/>
      <c r="M567" s="41">
        <v>1.7049104349999999</v>
      </c>
      <c r="N567" s="39">
        <v>2.5280168659999998E-4</v>
      </c>
      <c r="O567" s="39">
        <v>1.354637104</v>
      </c>
      <c r="P567" s="39">
        <v>0.21744298549999999</v>
      </c>
      <c r="Q567" s="39">
        <v>7.2666949780000003</v>
      </c>
      <c r="R567" s="39">
        <v>5.937154595</v>
      </c>
      <c r="S567" s="39">
        <v>6.0611965589999999</v>
      </c>
    </row>
    <row r="568" spans="1:21" hidden="1" x14ac:dyDescent="0.25">
      <c r="A568" s="39">
        <v>155</v>
      </c>
      <c r="B568" s="39">
        <v>185</v>
      </c>
      <c r="C568" s="39">
        <v>297</v>
      </c>
      <c r="D568" s="39">
        <v>15</v>
      </c>
      <c r="E568" s="39">
        <v>200</v>
      </c>
      <c r="F568" s="19">
        <v>0.25</v>
      </c>
      <c r="G568" s="45">
        <v>1.37</v>
      </c>
      <c r="H568" s="45">
        <v>1.37</v>
      </c>
      <c r="I568" s="45">
        <v>955</v>
      </c>
      <c r="J568" s="19">
        <v>5</v>
      </c>
      <c r="K568" s="19" t="s">
        <v>14</v>
      </c>
      <c r="L568" s="43"/>
      <c r="M568" s="41">
        <v>1.466644348</v>
      </c>
      <c r="N568" s="39">
        <v>3.6897255249999998E-4</v>
      </c>
      <c r="O568" s="39">
        <v>1.062725605</v>
      </c>
      <c r="P568" s="39">
        <v>6.0381821490000001E-2</v>
      </c>
      <c r="Q568" s="39">
        <v>7.1211545940000001</v>
      </c>
      <c r="R568" s="39">
        <v>1.2999294290000001</v>
      </c>
      <c r="S568" s="39">
        <v>6.0610559999999998</v>
      </c>
    </row>
    <row r="569" spans="1:21" hidden="1" x14ac:dyDescent="0.25">
      <c r="A569" s="39">
        <v>155</v>
      </c>
      <c r="B569" s="39">
        <v>185</v>
      </c>
      <c r="C569" s="39">
        <v>350.5</v>
      </c>
      <c r="D569" s="39">
        <v>35</v>
      </c>
      <c r="E569" s="39">
        <v>200</v>
      </c>
      <c r="F569" s="19">
        <v>0.25</v>
      </c>
      <c r="G569" s="45">
        <v>1.37</v>
      </c>
      <c r="H569" s="45">
        <v>1.37</v>
      </c>
      <c r="I569" s="45">
        <v>955</v>
      </c>
      <c r="J569" s="19">
        <v>5</v>
      </c>
      <c r="K569" s="19" t="s">
        <v>14</v>
      </c>
      <c r="L569" s="43"/>
      <c r="M569" s="41">
        <v>1.804804783</v>
      </c>
      <c r="N569" s="39">
        <v>3.0287448110000002E-4</v>
      </c>
      <c r="O569" s="39">
        <v>1.448431077</v>
      </c>
      <c r="P569" s="39">
        <v>7.0179627119999997E-3</v>
      </c>
      <c r="Q569" s="39">
        <v>8.0103429189999993</v>
      </c>
      <c r="R569" s="39">
        <v>0.27413325249999998</v>
      </c>
      <c r="S569" s="39">
        <v>6.0550376640000003</v>
      </c>
    </row>
    <row r="570" spans="1:21" x14ac:dyDescent="0.25">
      <c r="A570" s="39">
        <v>155</v>
      </c>
      <c r="B570" s="39">
        <v>185</v>
      </c>
      <c r="C570" s="39">
        <v>350.5</v>
      </c>
      <c r="D570" s="39">
        <v>30</v>
      </c>
      <c r="E570" s="39">
        <v>200</v>
      </c>
      <c r="F570" s="19">
        <v>0.25</v>
      </c>
      <c r="G570" s="42">
        <v>1.43</v>
      </c>
      <c r="H570" s="42">
        <v>1.26</v>
      </c>
      <c r="I570" s="42">
        <v>875</v>
      </c>
      <c r="J570" s="19">
        <v>5</v>
      </c>
      <c r="K570" s="19" t="s">
        <v>14</v>
      </c>
      <c r="L570" s="43"/>
      <c r="M570" s="41">
        <v>1.877366957</v>
      </c>
      <c r="N570" s="39">
        <v>2.3655021760000001E-4</v>
      </c>
      <c r="O570" s="39">
        <v>1.492426225</v>
      </c>
      <c r="P570" s="39">
        <v>8.7771858829999994E-2</v>
      </c>
      <c r="Q570" s="39">
        <v>7.998171073</v>
      </c>
      <c r="R570" s="39">
        <v>1.5123154830000001</v>
      </c>
      <c r="S570" s="39">
        <v>6.0441429519999996</v>
      </c>
    </row>
    <row r="571" spans="1:21" hidden="1" x14ac:dyDescent="0.25">
      <c r="A571" s="39">
        <v>155</v>
      </c>
      <c r="B571" s="39">
        <v>185</v>
      </c>
      <c r="C571" s="39">
        <v>321</v>
      </c>
      <c r="D571" s="39">
        <v>25</v>
      </c>
      <c r="E571" s="39">
        <v>300</v>
      </c>
      <c r="F571" s="19">
        <v>0.25</v>
      </c>
      <c r="G571" s="40">
        <v>1.26</v>
      </c>
      <c r="H571" s="40">
        <v>1.26</v>
      </c>
      <c r="I571" s="40">
        <v>955</v>
      </c>
      <c r="J571" s="19">
        <v>5</v>
      </c>
      <c r="K571" s="19" t="s">
        <v>14</v>
      </c>
      <c r="L571" s="43"/>
      <c r="M571" s="41">
        <v>1.5036697830000001</v>
      </c>
      <c r="N571" s="39">
        <v>3.4811729380000001E-4</v>
      </c>
      <c r="O571" s="39">
        <v>1.23125266</v>
      </c>
      <c r="P571" s="39">
        <v>5.0464437029999996E-3</v>
      </c>
      <c r="Q571" s="39">
        <v>7.5819201700000001</v>
      </c>
      <c r="R571" s="39">
        <v>0.48236785980000002</v>
      </c>
      <c r="S571" s="39">
        <v>6.0377300370000002</v>
      </c>
    </row>
    <row r="572" spans="1:21" x14ac:dyDescent="0.25">
      <c r="A572" s="39">
        <v>155</v>
      </c>
      <c r="B572" s="39">
        <v>185</v>
      </c>
      <c r="C572" s="39">
        <v>350.5</v>
      </c>
      <c r="D572" s="39">
        <v>40</v>
      </c>
      <c r="E572" s="39">
        <v>200</v>
      </c>
      <c r="F572" s="19">
        <v>0.25</v>
      </c>
      <c r="G572" s="42">
        <v>1.43</v>
      </c>
      <c r="H572" s="42">
        <v>1.26</v>
      </c>
      <c r="I572" s="42">
        <v>875</v>
      </c>
      <c r="J572" s="19">
        <v>5</v>
      </c>
      <c r="K572" s="19" t="s">
        <v>14</v>
      </c>
      <c r="L572" s="43"/>
      <c r="M572" s="41">
        <v>1.877366957</v>
      </c>
      <c r="N572" s="39">
        <v>2.3655021760000001E-4</v>
      </c>
      <c r="O572" s="39">
        <v>1.5168673070000001</v>
      </c>
      <c r="P572" s="39">
        <v>5.7303898239999998E-2</v>
      </c>
      <c r="Q572" s="39">
        <v>9.3844348830000008</v>
      </c>
      <c r="R572" s="39">
        <v>1.3172405359999999</v>
      </c>
      <c r="S572" s="39">
        <v>6.0370013389999997</v>
      </c>
    </row>
    <row r="573" spans="1:21" hidden="1" x14ac:dyDescent="0.25">
      <c r="A573" s="39">
        <v>155</v>
      </c>
      <c r="B573" s="39">
        <v>185</v>
      </c>
      <c r="C573" s="39">
        <v>321</v>
      </c>
      <c r="D573" s="39">
        <v>55</v>
      </c>
      <c r="E573" s="39">
        <v>200</v>
      </c>
      <c r="F573" s="19">
        <v>0.25</v>
      </c>
      <c r="G573" s="40">
        <v>1.26</v>
      </c>
      <c r="H573" s="40">
        <v>1.26</v>
      </c>
      <c r="I573" s="40">
        <v>955</v>
      </c>
      <c r="J573" s="19">
        <v>5</v>
      </c>
      <c r="K573" s="19" t="s">
        <v>14</v>
      </c>
      <c r="L573" s="43"/>
      <c r="M573" s="41">
        <v>1.5036697830000001</v>
      </c>
      <c r="N573" s="39">
        <v>3.4811729380000001E-4</v>
      </c>
      <c r="O573" s="39">
        <v>1.266092566</v>
      </c>
      <c r="P573" s="39">
        <v>0</v>
      </c>
      <c r="Q573" s="39">
        <v>9.4715625590000005</v>
      </c>
      <c r="R573" s="39">
        <v>9.3423988479999998E-2</v>
      </c>
      <c r="S573" s="39">
        <v>6.0355933249999998</v>
      </c>
    </row>
    <row r="574" spans="1:21" hidden="1" x14ac:dyDescent="0.25">
      <c r="A574" s="39">
        <v>120</v>
      </c>
      <c r="B574" s="39">
        <v>147.5</v>
      </c>
      <c r="C574" s="39">
        <v>267</v>
      </c>
      <c r="D574" s="39">
        <v>20</v>
      </c>
      <c r="E574" s="39">
        <v>200</v>
      </c>
      <c r="F574" s="19">
        <v>0.25</v>
      </c>
      <c r="G574" s="40">
        <v>1.26</v>
      </c>
      <c r="H574" s="40">
        <v>1.26</v>
      </c>
      <c r="I574" s="40">
        <v>955</v>
      </c>
      <c r="J574" s="19">
        <v>5</v>
      </c>
      <c r="K574" s="19" t="s">
        <v>14</v>
      </c>
      <c r="L574" s="43"/>
      <c r="M574" s="41">
        <v>1.50413413</v>
      </c>
      <c r="N574" s="39">
        <v>3.0115028060000002E-4</v>
      </c>
      <c r="O574" s="39">
        <v>1.2242958180000001</v>
      </c>
      <c r="P574" s="39">
        <v>2.3017878360000001E-3</v>
      </c>
      <c r="Q574" s="39">
        <v>7.3053807669999999</v>
      </c>
      <c r="R574" s="39">
        <v>0.32813691509999998</v>
      </c>
      <c r="S574" s="39">
        <v>6.0355487099999996</v>
      </c>
    </row>
    <row r="575" spans="1:21" hidden="1" x14ac:dyDescent="0.25">
      <c r="A575" s="39">
        <v>120</v>
      </c>
      <c r="B575" s="39">
        <v>147.5</v>
      </c>
      <c r="C575" s="39">
        <v>302</v>
      </c>
      <c r="D575" s="39">
        <v>40</v>
      </c>
      <c r="E575" s="39">
        <v>200</v>
      </c>
      <c r="F575" s="19">
        <v>0.25</v>
      </c>
      <c r="G575" s="45">
        <v>1.37</v>
      </c>
      <c r="H575" s="45">
        <v>1.37</v>
      </c>
      <c r="I575" s="45">
        <v>955</v>
      </c>
      <c r="J575" s="19">
        <v>5</v>
      </c>
      <c r="K575" s="19" t="s">
        <v>14</v>
      </c>
      <c r="L575" s="43"/>
      <c r="M575" s="41">
        <v>1.860728913</v>
      </c>
      <c r="N575" s="39">
        <v>2.7278916329999999E-4</v>
      </c>
      <c r="O575" s="39">
        <v>1.5651542199999999</v>
      </c>
      <c r="P575" s="39">
        <v>2.8169705940000001E-2</v>
      </c>
      <c r="Q575" s="39">
        <v>8.9746564670000009</v>
      </c>
      <c r="R575" s="39">
        <v>0.54041447200000003</v>
      </c>
      <c r="S575" s="39">
        <v>6.0288001400000004</v>
      </c>
    </row>
    <row r="576" spans="1:21" hidden="1" x14ac:dyDescent="0.25">
      <c r="A576" s="39">
        <v>155</v>
      </c>
      <c r="B576" s="39">
        <v>185</v>
      </c>
      <c r="C576" s="39">
        <v>297</v>
      </c>
      <c r="D576" s="39">
        <v>15</v>
      </c>
      <c r="E576" s="39">
        <v>250</v>
      </c>
      <c r="F576" s="19">
        <v>0.25</v>
      </c>
      <c r="G576" s="40">
        <v>1.26</v>
      </c>
      <c r="H576" s="40">
        <v>1.26</v>
      </c>
      <c r="I576" s="40">
        <v>955</v>
      </c>
      <c r="J576" s="19">
        <v>5</v>
      </c>
      <c r="K576" s="19" t="s">
        <v>14</v>
      </c>
      <c r="L576" s="43"/>
      <c r="M576" s="41">
        <v>1.348687609</v>
      </c>
      <c r="N576" s="39">
        <v>3.5169113879999998E-4</v>
      </c>
      <c r="O576" s="39">
        <v>0.99379426630000001</v>
      </c>
      <c r="P576" s="39">
        <v>5.9470832709999999E-3</v>
      </c>
      <c r="Q576" s="39">
        <v>6.8227754679999997</v>
      </c>
      <c r="R576" s="39">
        <v>0.80827618889999997</v>
      </c>
      <c r="S576" s="39">
        <v>6.0280956420000003</v>
      </c>
    </row>
    <row r="577" spans="1:20" hidden="1" x14ac:dyDescent="0.25">
      <c r="A577" s="39">
        <v>155</v>
      </c>
      <c r="B577" s="39">
        <v>185</v>
      </c>
      <c r="C577" s="39">
        <v>350.5</v>
      </c>
      <c r="D577" s="39">
        <v>45</v>
      </c>
      <c r="E577" s="39">
        <v>300</v>
      </c>
      <c r="F577" s="19">
        <v>0.25</v>
      </c>
      <c r="G577" s="45">
        <v>1.37</v>
      </c>
      <c r="H577" s="45">
        <v>1.37</v>
      </c>
      <c r="I577" s="45">
        <v>955</v>
      </c>
      <c r="J577" s="19">
        <v>5</v>
      </c>
      <c r="K577" s="19" t="s">
        <v>14</v>
      </c>
      <c r="L577" s="43"/>
      <c r="M577" s="41">
        <v>1.804804783</v>
      </c>
      <c r="N577" s="39">
        <v>3.0287448110000002E-4</v>
      </c>
      <c r="O577" s="39">
        <v>1.55678962</v>
      </c>
      <c r="P577" s="39">
        <v>3.8325206680000001E-2</v>
      </c>
      <c r="Q577" s="39">
        <v>9.7876092460000006</v>
      </c>
      <c r="R577" s="39">
        <v>0.88737177860000005</v>
      </c>
      <c r="S577" s="39">
        <v>6.0181630530000003</v>
      </c>
    </row>
    <row r="578" spans="1:20" x14ac:dyDescent="0.25">
      <c r="A578" s="39">
        <v>170</v>
      </c>
      <c r="B578" s="39">
        <v>205</v>
      </c>
      <c r="C578" s="39">
        <v>352</v>
      </c>
      <c r="D578" s="39">
        <v>80</v>
      </c>
      <c r="E578" s="39">
        <v>250</v>
      </c>
      <c r="F578" s="19">
        <v>0.25</v>
      </c>
      <c r="G578" s="42">
        <v>1.43</v>
      </c>
      <c r="H578" s="42">
        <v>1.26</v>
      </c>
      <c r="I578" s="42">
        <v>875</v>
      </c>
      <c r="J578" s="19">
        <v>5</v>
      </c>
      <c r="K578" s="19" t="s">
        <v>14</v>
      </c>
      <c r="L578" s="43"/>
      <c r="M578" s="41">
        <v>1.6484049999999999</v>
      </c>
      <c r="N578" s="39">
        <v>2.099174361E-4</v>
      </c>
      <c r="O578" s="39">
        <v>1.42521765</v>
      </c>
      <c r="P578" s="39">
        <v>4.776341294E-2</v>
      </c>
      <c r="Q578" s="39">
        <v>11.3422716</v>
      </c>
      <c r="R578" s="39">
        <v>2.246986691</v>
      </c>
      <c r="S578" s="39">
        <v>6.0140104479999996</v>
      </c>
    </row>
    <row r="579" spans="1:20" x14ac:dyDescent="0.25">
      <c r="A579" s="39">
        <v>155</v>
      </c>
      <c r="B579" s="39">
        <v>185</v>
      </c>
      <c r="C579" s="39">
        <v>297</v>
      </c>
      <c r="D579" s="39">
        <v>15</v>
      </c>
      <c r="E579" s="39">
        <v>200</v>
      </c>
      <c r="F579" s="19">
        <v>0.25</v>
      </c>
      <c r="G579" s="42">
        <v>1.43</v>
      </c>
      <c r="H579" s="42">
        <v>1.26</v>
      </c>
      <c r="I579" s="42">
        <v>875</v>
      </c>
      <c r="J579" s="19">
        <v>5</v>
      </c>
      <c r="K579" s="19" t="s">
        <v>14</v>
      </c>
      <c r="L579" s="43"/>
      <c r="M579" s="41">
        <v>1.542439348</v>
      </c>
      <c r="N579" s="39">
        <v>2.3434304939999999E-4</v>
      </c>
      <c r="O579" s="39">
        <v>1.1443604549999999</v>
      </c>
      <c r="P579" s="39">
        <v>0.2324173876</v>
      </c>
      <c r="Q579" s="39">
        <v>7.1343130629999996</v>
      </c>
      <c r="R579" s="39">
        <v>5.8678049379999999</v>
      </c>
      <c r="S579" s="39">
        <v>6.0117484069999998</v>
      </c>
    </row>
    <row r="580" spans="1:20" x14ac:dyDescent="0.25">
      <c r="A580" s="39">
        <v>170</v>
      </c>
      <c r="B580" s="39">
        <v>205</v>
      </c>
      <c r="C580" s="39">
        <v>352</v>
      </c>
      <c r="D580" s="39">
        <v>80</v>
      </c>
      <c r="E580" s="39">
        <v>200</v>
      </c>
      <c r="F580" s="19">
        <v>0.25</v>
      </c>
      <c r="G580" s="42">
        <v>1.43</v>
      </c>
      <c r="H580" s="42">
        <v>1.26</v>
      </c>
      <c r="I580" s="42">
        <v>875</v>
      </c>
      <c r="J580" s="19">
        <v>5</v>
      </c>
      <c r="K580" s="19" t="s">
        <v>14</v>
      </c>
      <c r="L580" s="43"/>
      <c r="M580" s="41">
        <v>1.647327609</v>
      </c>
      <c r="N580" s="39">
        <v>2.1510251510000001E-4</v>
      </c>
      <c r="O580" s="39">
        <v>1.368180382</v>
      </c>
      <c r="P580" s="39">
        <v>1.1455681529999999E-2</v>
      </c>
      <c r="Q580" s="39">
        <v>11.641401309999999</v>
      </c>
      <c r="R580" s="39">
        <v>0.99507857619999995</v>
      </c>
      <c r="S580" s="39">
        <v>6.0080894330000003</v>
      </c>
    </row>
    <row r="581" spans="1:20" x14ac:dyDescent="0.25">
      <c r="A581" s="39">
        <v>120</v>
      </c>
      <c r="B581" s="39">
        <v>147.5</v>
      </c>
      <c r="C581" s="39">
        <v>267</v>
      </c>
      <c r="D581" s="39">
        <v>55</v>
      </c>
      <c r="E581" s="39">
        <v>250</v>
      </c>
      <c r="F581" s="19">
        <v>0.25</v>
      </c>
      <c r="G581" s="42">
        <v>1.43</v>
      </c>
      <c r="H581" s="42">
        <v>1.26</v>
      </c>
      <c r="I581" s="42">
        <v>875</v>
      </c>
      <c r="J581" s="19">
        <v>5</v>
      </c>
      <c r="K581" s="19" t="s">
        <v>14</v>
      </c>
      <c r="L581" s="43"/>
      <c r="M581" s="41">
        <v>1.7123182610000001</v>
      </c>
      <c r="N581" s="39">
        <v>2.2905462069999999E-4</v>
      </c>
      <c r="O581" s="39">
        <v>1.540530653</v>
      </c>
      <c r="P581" s="39">
        <v>0.1340900451</v>
      </c>
      <c r="Q581" s="39">
        <v>10.13440321</v>
      </c>
      <c r="R581" s="39">
        <v>5.088821008</v>
      </c>
      <c r="S581" s="39">
        <v>6.0050562459999997</v>
      </c>
      <c r="T581" s="1">
        <f>((C581+D581)^2-C581^2)*S581</f>
        <v>194533.79708917</v>
      </c>
    </row>
    <row r="582" spans="1:20" hidden="1" x14ac:dyDescent="0.25">
      <c r="A582" s="39">
        <v>155</v>
      </c>
      <c r="B582" s="39">
        <v>185</v>
      </c>
      <c r="C582" s="39">
        <v>321</v>
      </c>
      <c r="D582" s="39">
        <v>20</v>
      </c>
      <c r="E582" s="39">
        <v>300</v>
      </c>
      <c r="F582" s="19">
        <v>0.25</v>
      </c>
      <c r="G582" s="45">
        <v>1.37</v>
      </c>
      <c r="H582" s="45">
        <v>1.37</v>
      </c>
      <c r="I582" s="45">
        <v>955</v>
      </c>
      <c r="J582" s="19">
        <v>5</v>
      </c>
      <c r="K582" s="19" t="s">
        <v>14</v>
      </c>
      <c r="L582" s="43"/>
      <c r="M582" s="41">
        <v>1.63719587</v>
      </c>
      <c r="N582" s="39">
        <v>3.5150717810000001E-4</v>
      </c>
      <c r="O582" s="39">
        <v>1.315908595</v>
      </c>
      <c r="P582" s="39">
        <v>6.7225013340000001E-2</v>
      </c>
      <c r="Q582" s="39">
        <v>7.1467533149999998</v>
      </c>
      <c r="R582" s="39">
        <v>1.8789376200000001</v>
      </c>
      <c r="S582" s="39">
        <v>6.0037832020000002</v>
      </c>
    </row>
    <row r="583" spans="1:20" x14ac:dyDescent="0.25">
      <c r="A583" s="39">
        <v>155</v>
      </c>
      <c r="B583" s="39">
        <v>185</v>
      </c>
      <c r="C583" s="39">
        <v>350.5</v>
      </c>
      <c r="D583" s="39">
        <v>55</v>
      </c>
      <c r="E583" s="39">
        <v>200</v>
      </c>
      <c r="F583" s="19">
        <v>0.25</v>
      </c>
      <c r="G583" s="42">
        <v>1.43</v>
      </c>
      <c r="H583" s="42">
        <v>1.26</v>
      </c>
      <c r="I583" s="42">
        <v>875</v>
      </c>
      <c r="J583" s="19">
        <v>5</v>
      </c>
      <c r="K583" s="19" t="s">
        <v>14</v>
      </c>
      <c r="L583" s="43"/>
      <c r="M583" s="41">
        <v>1.877366957</v>
      </c>
      <c r="N583" s="39">
        <v>2.3655021760000001E-4</v>
      </c>
      <c r="O583" s="39">
        <v>1.5488222890000001</v>
      </c>
      <c r="P583" s="39">
        <v>1.7275819130000002E-2</v>
      </c>
      <c r="Q583" s="39">
        <v>9.8098356189999993</v>
      </c>
      <c r="R583" s="39">
        <v>1.141729354</v>
      </c>
      <c r="S583" s="39">
        <v>5.9992643189999999</v>
      </c>
    </row>
    <row r="584" spans="1:20" hidden="1" x14ac:dyDescent="0.25">
      <c r="A584" s="39">
        <v>120</v>
      </c>
      <c r="B584" s="39">
        <v>147.5</v>
      </c>
      <c r="C584" s="39">
        <v>267</v>
      </c>
      <c r="D584" s="39">
        <v>15</v>
      </c>
      <c r="E584" s="39">
        <v>300</v>
      </c>
      <c r="F584" s="19">
        <v>0.25</v>
      </c>
      <c r="G584" s="45">
        <v>1.37</v>
      </c>
      <c r="H584" s="45">
        <v>1.37</v>
      </c>
      <c r="I584" s="45">
        <v>955</v>
      </c>
      <c r="J584" s="19">
        <v>5</v>
      </c>
      <c r="K584" s="19" t="s">
        <v>14</v>
      </c>
      <c r="L584" s="43"/>
      <c r="M584" s="41">
        <v>1.6382754349999999</v>
      </c>
      <c r="N584" s="39">
        <v>3.0242704239999998E-4</v>
      </c>
      <c r="O584" s="39">
        <v>1.335521502</v>
      </c>
      <c r="P584" s="39">
        <v>8.8461052870000001E-2</v>
      </c>
      <c r="Q584" s="39">
        <v>6.956242027</v>
      </c>
      <c r="R584" s="39">
        <v>3.0008745509999999</v>
      </c>
      <c r="S584" s="39">
        <v>5.994708997</v>
      </c>
    </row>
    <row r="585" spans="1:20" hidden="1" x14ac:dyDescent="0.25">
      <c r="A585" s="39">
        <v>170</v>
      </c>
      <c r="B585" s="39">
        <v>205</v>
      </c>
      <c r="C585" s="39">
        <v>352</v>
      </c>
      <c r="D585" s="39">
        <v>80</v>
      </c>
      <c r="E585" s="39">
        <v>250</v>
      </c>
      <c r="F585" s="19">
        <v>0.25</v>
      </c>
      <c r="G585" s="45">
        <v>1.37</v>
      </c>
      <c r="H585" s="45">
        <v>1.37</v>
      </c>
      <c r="I585" s="45">
        <v>955</v>
      </c>
      <c r="J585" s="19">
        <v>5</v>
      </c>
      <c r="K585" s="19" t="s">
        <v>14</v>
      </c>
      <c r="L585" s="43"/>
      <c r="M585" s="41">
        <v>1.5824708700000001</v>
      </c>
      <c r="N585" s="39">
        <v>3.0131163859999999E-4</v>
      </c>
      <c r="O585" s="39">
        <v>1.3677865490000001</v>
      </c>
      <c r="P585" s="39">
        <v>0</v>
      </c>
      <c r="Q585" s="39">
        <v>10.88382103</v>
      </c>
      <c r="R585" s="39">
        <v>0.60977482900000002</v>
      </c>
      <c r="S585" s="39">
        <v>5.993410967</v>
      </c>
    </row>
    <row r="586" spans="1:20" hidden="1" x14ac:dyDescent="0.25">
      <c r="A586" s="39">
        <v>155</v>
      </c>
      <c r="B586" s="39">
        <v>185</v>
      </c>
      <c r="C586" s="39">
        <v>350.5</v>
      </c>
      <c r="D586" s="39">
        <v>35</v>
      </c>
      <c r="E586" s="39">
        <v>300</v>
      </c>
      <c r="F586" s="19">
        <v>0.25</v>
      </c>
      <c r="G586" s="40">
        <v>1.26</v>
      </c>
      <c r="H586" s="40">
        <v>1.26</v>
      </c>
      <c r="I586" s="40">
        <v>955</v>
      </c>
      <c r="J586" s="19">
        <v>5</v>
      </c>
      <c r="K586" s="19" t="s">
        <v>14</v>
      </c>
      <c r="L586" s="43"/>
      <c r="M586" s="41">
        <v>1.658188913</v>
      </c>
      <c r="N586" s="39">
        <v>3.0013543199999999E-4</v>
      </c>
      <c r="O586" s="39">
        <v>1.4152889900000001</v>
      </c>
      <c r="P586" s="39">
        <v>7.0008346730000004E-3</v>
      </c>
      <c r="Q586" s="39">
        <v>7.8551339010000003</v>
      </c>
      <c r="R586" s="39">
        <v>0.3090896454</v>
      </c>
      <c r="S586" s="39">
        <v>5.9906076080000004</v>
      </c>
    </row>
    <row r="587" spans="1:20" hidden="1" x14ac:dyDescent="0.25">
      <c r="A587" s="39">
        <v>120</v>
      </c>
      <c r="B587" s="39">
        <v>147.5</v>
      </c>
      <c r="C587" s="39">
        <v>302</v>
      </c>
      <c r="D587" s="39">
        <v>25</v>
      </c>
      <c r="E587" s="39">
        <v>250</v>
      </c>
      <c r="F587" s="19">
        <v>0.25</v>
      </c>
      <c r="G587" s="40">
        <v>1.26</v>
      </c>
      <c r="H587" s="40">
        <v>1.26</v>
      </c>
      <c r="I587" s="40">
        <v>955</v>
      </c>
      <c r="J587" s="19">
        <v>5</v>
      </c>
      <c r="K587" s="19" t="s">
        <v>14</v>
      </c>
      <c r="L587" s="43"/>
      <c r="M587" s="41">
        <v>1.7027686959999999</v>
      </c>
      <c r="N587" s="39">
        <v>2.9213058569999998E-4</v>
      </c>
      <c r="O587" s="39">
        <v>1.4420907919999999</v>
      </c>
      <c r="P587" s="39">
        <v>1.516196866E-2</v>
      </c>
      <c r="Q587" s="39">
        <v>6.9687106979999998</v>
      </c>
      <c r="R587" s="39">
        <v>0.34300077839999998</v>
      </c>
      <c r="S587" s="39">
        <v>5.9795509290000002</v>
      </c>
    </row>
    <row r="588" spans="1:20" hidden="1" x14ac:dyDescent="0.25">
      <c r="A588" s="39">
        <v>170</v>
      </c>
      <c r="B588" s="39">
        <v>205</v>
      </c>
      <c r="C588" s="39">
        <v>352</v>
      </c>
      <c r="D588" s="39">
        <v>70</v>
      </c>
      <c r="E588" s="39">
        <v>250</v>
      </c>
      <c r="F588" s="19">
        <v>0.25</v>
      </c>
      <c r="G588" s="40">
        <v>1.26</v>
      </c>
      <c r="H588" s="40">
        <v>1.26</v>
      </c>
      <c r="I588" s="40">
        <v>955</v>
      </c>
      <c r="J588" s="19">
        <v>5</v>
      </c>
      <c r="K588" s="19" t="s">
        <v>14</v>
      </c>
      <c r="L588" s="43"/>
      <c r="M588" s="41">
        <v>1.454791304</v>
      </c>
      <c r="N588" s="39">
        <v>2.938474358E-4</v>
      </c>
      <c r="O588" s="39">
        <v>1.2536723329999999</v>
      </c>
      <c r="P588" s="39">
        <v>0</v>
      </c>
      <c r="Q588" s="39">
        <v>10.09016785</v>
      </c>
      <c r="R588" s="39">
        <v>0.19329988740000001</v>
      </c>
      <c r="S588" s="39">
        <v>5.9723271579999997</v>
      </c>
    </row>
    <row r="589" spans="1:20" hidden="1" x14ac:dyDescent="0.25">
      <c r="A589" s="39">
        <v>120</v>
      </c>
      <c r="B589" s="39">
        <v>147.5</v>
      </c>
      <c r="C589" s="39">
        <v>302</v>
      </c>
      <c r="D589" s="39">
        <v>30</v>
      </c>
      <c r="E589" s="39">
        <v>200</v>
      </c>
      <c r="F589" s="19">
        <v>0.25</v>
      </c>
      <c r="G589" s="40">
        <v>1.26</v>
      </c>
      <c r="H589" s="40">
        <v>1.26</v>
      </c>
      <c r="I589" s="40">
        <v>955</v>
      </c>
      <c r="J589" s="19">
        <v>5</v>
      </c>
      <c r="K589" s="19" t="s">
        <v>14</v>
      </c>
      <c r="L589" s="43"/>
      <c r="M589" s="41">
        <v>1.7027686959999999</v>
      </c>
      <c r="N589" s="39">
        <v>2.9213058569999998E-4</v>
      </c>
      <c r="O589" s="39">
        <v>1.415192081</v>
      </c>
      <c r="P589" s="39">
        <v>0</v>
      </c>
      <c r="Q589" s="39">
        <v>7.5738065839999997</v>
      </c>
      <c r="R589" s="39">
        <v>0.16277506019999999</v>
      </c>
      <c r="S589" s="39">
        <v>5.9696351529999996</v>
      </c>
    </row>
    <row r="590" spans="1:20" x14ac:dyDescent="0.25">
      <c r="A590" s="39">
        <v>155</v>
      </c>
      <c r="B590" s="39">
        <v>185</v>
      </c>
      <c r="C590" s="39">
        <v>321</v>
      </c>
      <c r="D590" s="39">
        <v>65</v>
      </c>
      <c r="E590" s="39">
        <v>200</v>
      </c>
      <c r="F590" s="19">
        <v>0.25</v>
      </c>
      <c r="G590" s="42">
        <v>1.43</v>
      </c>
      <c r="H590" s="42">
        <v>1.26</v>
      </c>
      <c r="I590" s="42">
        <v>875</v>
      </c>
      <c r="J590" s="19">
        <v>5</v>
      </c>
      <c r="K590" s="19" t="s">
        <v>14</v>
      </c>
      <c r="L590" s="43"/>
      <c r="M590" s="41">
        <v>1.705439565</v>
      </c>
      <c r="N590" s="39">
        <v>2.5127580999999998E-4</v>
      </c>
      <c r="O590" s="39">
        <v>1.4437328490000001</v>
      </c>
      <c r="P590" s="39">
        <v>5.8940719060000001E-2</v>
      </c>
      <c r="Q590" s="39">
        <v>10.57089345</v>
      </c>
      <c r="R590" s="39">
        <v>1.4302230869999999</v>
      </c>
      <c r="S590" s="39">
        <v>5.966447863</v>
      </c>
    </row>
    <row r="591" spans="1:20" hidden="1" x14ac:dyDescent="0.25">
      <c r="A591" s="39">
        <v>120</v>
      </c>
      <c r="B591" s="39">
        <v>147.5</v>
      </c>
      <c r="C591" s="39">
        <v>302</v>
      </c>
      <c r="D591" s="39">
        <v>50</v>
      </c>
      <c r="E591" s="39">
        <v>250</v>
      </c>
      <c r="F591" s="19">
        <v>0.25</v>
      </c>
      <c r="G591" s="40">
        <v>1.26</v>
      </c>
      <c r="H591" s="40">
        <v>1.26</v>
      </c>
      <c r="I591" s="40">
        <v>955</v>
      </c>
      <c r="J591" s="19">
        <v>5</v>
      </c>
      <c r="K591" s="19" t="s">
        <v>14</v>
      </c>
      <c r="L591" s="43"/>
      <c r="M591" s="41">
        <v>1.7027686959999999</v>
      </c>
      <c r="N591" s="39">
        <v>2.9213058569999998E-4</v>
      </c>
      <c r="O591" s="39">
        <v>1.5081291729999999</v>
      </c>
      <c r="P591" s="39">
        <v>0</v>
      </c>
      <c r="Q591" s="39">
        <v>8.5394095930000002</v>
      </c>
      <c r="R591" s="39">
        <v>0.27303349840000002</v>
      </c>
      <c r="S591" s="39">
        <v>5.9659235600000002</v>
      </c>
    </row>
    <row r="592" spans="1:20" hidden="1" x14ac:dyDescent="0.25">
      <c r="A592" s="39">
        <v>155</v>
      </c>
      <c r="B592" s="39">
        <v>185</v>
      </c>
      <c r="C592" s="39">
        <v>321</v>
      </c>
      <c r="D592" s="39">
        <v>25</v>
      </c>
      <c r="E592" s="39">
        <v>250</v>
      </c>
      <c r="F592" s="19">
        <v>0.25</v>
      </c>
      <c r="G592" s="40">
        <v>1.26</v>
      </c>
      <c r="H592" s="40">
        <v>1.26</v>
      </c>
      <c r="I592" s="40">
        <v>955</v>
      </c>
      <c r="J592" s="19">
        <v>5</v>
      </c>
      <c r="K592" s="19" t="s">
        <v>14</v>
      </c>
      <c r="L592" s="43"/>
      <c r="M592" s="41">
        <v>1.5036697830000001</v>
      </c>
      <c r="N592" s="39">
        <v>3.4811729380000001E-4</v>
      </c>
      <c r="O592" s="39">
        <v>1.2181995059999999</v>
      </c>
      <c r="P592" s="39">
        <v>1.269983154E-2</v>
      </c>
      <c r="Q592" s="39">
        <v>7.3263926230000003</v>
      </c>
      <c r="R592" s="39">
        <v>0.30130738880000002</v>
      </c>
      <c r="S592" s="39">
        <v>5.9645658519999998</v>
      </c>
    </row>
    <row r="593" spans="1:20" hidden="1" x14ac:dyDescent="0.25">
      <c r="A593" s="39">
        <v>140</v>
      </c>
      <c r="B593" s="39">
        <v>170</v>
      </c>
      <c r="C593" s="39">
        <v>304</v>
      </c>
      <c r="D593" s="39">
        <v>20</v>
      </c>
      <c r="E593" s="39">
        <v>250</v>
      </c>
      <c r="F593" s="19">
        <v>0.25</v>
      </c>
      <c r="G593" s="40">
        <v>1.26</v>
      </c>
      <c r="H593" s="40">
        <v>1.26</v>
      </c>
      <c r="I593" s="40">
        <v>955</v>
      </c>
      <c r="J593" s="19">
        <v>5</v>
      </c>
      <c r="K593" s="19" t="s">
        <v>14</v>
      </c>
      <c r="L593" s="43"/>
      <c r="M593" s="41">
        <v>1.5052728259999999</v>
      </c>
      <c r="N593" s="39">
        <v>2.8444369079999999E-4</v>
      </c>
      <c r="O593" s="39">
        <v>1.207171566</v>
      </c>
      <c r="P593" s="39">
        <v>2.472268838E-2</v>
      </c>
      <c r="Q593" s="39">
        <v>6.8981499319999999</v>
      </c>
      <c r="R593" s="39">
        <v>0.45275715859999999</v>
      </c>
      <c r="S593" s="39">
        <v>5.9580460989999997</v>
      </c>
    </row>
    <row r="594" spans="1:20" hidden="1" x14ac:dyDescent="0.25">
      <c r="A594" s="39">
        <v>155</v>
      </c>
      <c r="B594" s="39">
        <v>185</v>
      </c>
      <c r="C594" s="39">
        <v>350.5</v>
      </c>
      <c r="D594" s="39">
        <v>55</v>
      </c>
      <c r="E594" s="39">
        <v>300</v>
      </c>
      <c r="F594" s="19">
        <v>0.25</v>
      </c>
      <c r="G594" s="45">
        <v>1.37</v>
      </c>
      <c r="H594" s="45">
        <v>1.37</v>
      </c>
      <c r="I594" s="45">
        <v>955</v>
      </c>
      <c r="J594" s="19">
        <v>5</v>
      </c>
      <c r="K594" s="19" t="s">
        <v>14</v>
      </c>
      <c r="L594" s="43"/>
      <c r="M594" s="41">
        <v>1.804804783</v>
      </c>
      <c r="N594" s="39">
        <v>3.0287448110000002E-4</v>
      </c>
      <c r="O594" s="39">
        <v>1.5810225</v>
      </c>
      <c r="P594" s="39">
        <v>6.6474584509999997E-3</v>
      </c>
      <c r="Q594" s="39">
        <v>9.5788596219999995</v>
      </c>
      <c r="R594" s="39">
        <v>0.84063395370000005</v>
      </c>
      <c r="S594" s="39">
        <v>5.9540980169999997</v>
      </c>
    </row>
    <row r="595" spans="1:20" hidden="1" x14ac:dyDescent="0.25">
      <c r="A595" s="39">
        <v>155</v>
      </c>
      <c r="B595" s="39">
        <v>185</v>
      </c>
      <c r="C595" s="39">
        <v>297</v>
      </c>
      <c r="D595" s="39">
        <v>75</v>
      </c>
      <c r="E595" s="39">
        <v>200</v>
      </c>
      <c r="F595" s="19">
        <v>0.25</v>
      </c>
      <c r="G595" s="45">
        <v>1.37</v>
      </c>
      <c r="H595" s="45">
        <v>1.37</v>
      </c>
      <c r="I595" s="45">
        <v>955</v>
      </c>
      <c r="J595" s="19">
        <v>5</v>
      </c>
      <c r="K595" s="19" t="s">
        <v>14</v>
      </c>
      <c r="L595" s="43"/>
      <c r="M595" s="41">
        <v>1.466644348</v>
      </c>
      <c r="N595" s="39">
        <v>3.6897255249999998E-4</v>
      </c>
      <c r="O595" s="39">
        <v>1.25455976</v>
      </c>
      <c r="P595" s="39">
        <v>0</v>
      </c>
      <c r="Q595" s="39">
        <v>12.207160030000001</v>
      </c>
      <c r="R595" s="39">
        <v>0.54230883169999999</v>
      </c>
      <c r="S595" s="39">
        <v>5.9521646600000002</v>
      </c>
    </row>
    <row r="596" spans="1:20" hidden="1" x14ac:dyDescent="0.25">
      <c r="A596" s="39">
        <v>155</v>
      </c>
      <c r="B596" s="39">
        <v>185</v>
      </c>
      <c r="C596" s="39">
        <v>350.5</v>
      </c>
      <c r="D596" s="39">
        <v>30</v>
      </c>
      <c r="E596" s="39">
        <v>250</v>
      </c>
      <c r="F596" s="19">
        <v>0.25</v>
      </c>
      <c r="G596" s="45">
        <v>1.37</v>
      </c>
      <c r="H596" s="45">
        <v>1.37</v>
      </c>
      <c r="I596" s="45">
        <v>955</v>
      </c>
      <c r="J596" s="19">
        <v>5</v>
      </c>
      <c r="K596" s="19" t="s">
        <v>14</v>
      </c>
      <c r="L596" s="43"/>
      <c r="M596" s="41">
        <v>1.804804783</v>
      </c>
      <c r="N596" s="39">
        <v>3.0287448110000002E-4</v>
      </c>
      <c r="O596" s="39">
        <v>1.4882512809999999</v>
      </c>
      <c r="P596" s="39">
        <v>4.761504817E-2</v>
      </c>
      <c r="Q596" s="39">
        <v>7.6584379289999998</v>
      </c>
      <c r="R596" s="39">
        <v>0.65450786729999999</v>
      </c>
      <c r="S596" s="39">
        <v>5.9519279809999999</v>
      </c>
    </row>
    <row r="597" spans="1:20" hidden="1" x14ac:dyDescent="0.25">
      <c r="A597" s="39">
        <v>140</v>
      </c>
      <c r="B597" s="39">
        <v>170</v>
      </c>
      <c r="C597" s="39">
        <v>304</v>
      </c>
      <c r="D597" s="39">
        <v>20</v>
      </c>
      <c r="E597" s="39">
        <v>200</v>
      </c>
      <c r="F597" s="19">
        <v>0.25</v>
      </c>
      <c r="G597" s="45">
        <v>1.37</v>
      </c>
      <c r="H597" s="45">
        <v>1.37</v>
      </c>
      <c r="I597" s="45">
        <v>955</v>
      </c>
      <c r="J597" s="19">
        <v>5</v>
      </c>
      <c r="K597" s="19" t="s">
        <v>14</v>
      </c>
      <c r="L597" s="43"/>
      <c r="M597" s="41">
        <v>1.64078587</v>
      </c>
      <c r="N597" s="39">
        <v>2.8433932510000002E-4</v>
      </c>
      <c r="O597" s="39">
        <v>1.2838317720000001</v>
      </c>
      <c r="P597" s="39">
        <v>3.1403256490000003E-2</v>
      </c>
      <c r="Q597" s="39">
        <v>6.6873736900000003</v>
      </c>
      <c r="R597" s="39">
        <v>0.81369201530000002</v>
      </c>
      <c r="S597" s="39">
        <v>5.951231784</v>
      </c>
    </row>
    <row r="598" spans="1:20" hidden="1" x14ac:dyDescent="0.25">
      <c r="A598" s="39">
        <v>120</v>
      </c>
      <c r="B598" s="39">
        <v>147.5</v>
      </c>
      <c r="C598" s="39">
        <v>237</v>
      </c>
      <c r="D598" s="39">
        <v>10</v>
      </c>
      <c r="E598" s="39">
        <v>300</v>
      </c>
      <c r="F598" s="19">
        <v>0.25</v>
      </c>
      <c r="G598" s="40">
        <v>1.26</v>
      </c>
      <c r="H598" s="40">
        <v>1.26</v>
      </c>
      <c r="I598" s="40">
        <v>955</v>
      </c>
      <c r="J598" s="19">
        <v>5</v>
      </c>
      <c r="K598" s="19" t="s">
        <v>14</v>
      </c>
      <c r="L598" s="43"/>
      <c r="M598" s="41">
        <v>1.2962889129999999</v>
      </c>
      <c r="N598" s="39">
        <v>3.3980144279999999E-4</v>
      </c>
      <c r="O598" s="39">
        <v>0.96329414459999996</v>
      </c>
      <c r="P598" s="39">
        <v>4.8234628260000002E-2</v>
      </c>
      <c r="Q598" s="39">
        <v>7.0262277639999997</v>
      </c>
      <c r="R598" s="39">
        <v>1.79258373</v>
      </c>
      <c r="S598" s="39">
        <v>5.9465677509999999</v>
      </c>
    </row>
    <row r="599" spans="1:20" hidden="1" x14ac:dyDescent="0.25">
      <c r="A599" s="39">
        <v>170</v>
      </c>
      <c r="B599" s="39">
        <v>205</v>
      </c>
      <c r="C599" s="39">
        <v>352</v>
      </c>
      <c r="D599" s="39">
        <v>25</v>
      </c>
      <c r="E599" s="39">
        <v>200</v>
      </c>
      <c r="F599" s="19">
        <v>0.25</v>
      </c>
      <c r="G599" s="40">
        <v>1.26</v>
      </c>
      <c r="H599" s="40">
        <v>1.26</v>
      </c>
      <c r="I599" s="40">
        <v>955</v>
      </c>
      <c r="J599" s="19">
        <v>5</v>
      </c>
      <c r="K599" s="19" t="s">
        <v>14</v>
      </c>
      <c r="L599" s="43"/>
      <c r="M599" s="41">
        <v>1.454791304</v>
      </c>
      <c r="N599" s="39">
        <v>2.938474358E-4</v>
      </c>
      <c r="O599" s="39">
        <v>1.100185698</v>
      </c>
      <c r="P599" s="39">
        <v>7.9772810769999994E-3</v>
      </c>
      <c r="Q599" s="39">
        <v>6.8861772739999996</v>
      </c>
      <c r="R599" s="39">
        <v>0.18003988639999999</v>
      </c>
      <c r="S599" s="39">
        <v>5.9417186959999997</v>
      </c>
    </row>
    <row r="600" spans="1:20" x14ac:dyDescent="0.25">
      <c r="A600" s="39">
        <v>155</v>
      </c>
      <c r="B600" s="39">
        <v>185</v>
      </c>
      <c r="C600" s="39">
        <v>321</v>
      </c>
      <c r="D600" s="39">
        <v>20</v>
      </c>
      <c r="E600" s="39">
        <v>200</v>
      </c>
      <c r="F600" s="19">
        <v>0.25</v>
      </c>
      <c r="G600" s="42">
        <v>1.43</v>
      </c>
      <c r="H600" s="42">
        <v>1.26</v>
      </c>
      <c r="I600" s="42">
        <v>875</v>
      </c>
      <c r="J600" s="19">
        <v>5</v>
      </c>
      <c r="K600" s="19" t="s">
        <v>14</v>
      </c>
      <c r="L600" s="43"/>
      <c r="M600" s="41">
        <v>1.705439565</v>
      </c>
      <c r="N600" s="39">
        <v>2.5127580999999998E-4</v>
      </c>
      <c r="O600" s="39">
        <v>1.3212838680000001</v>
      </c>
      <c r="P600" s="39">
        <v>0.14376120100000001</v>
      </c>
      <c r="Q600" s="39">
        <v>7.1493188539999997</v>
      </c>
      <c r="R600" s="39">
        <v>2.7262313539999998</v>
      </c>
      <c r="S600" s="39">
        <v>5.9370120249999996</v>
      </c>
    </row>
    <row r="601" spans="1:20" hidden="1" x14ac:dyDescent="0.25">
      <c r="A601" s="39">
        <v>170</v>
      </c>
      <c r="B601" s="39">
        <v>205</v>
      </c>
      <c r="C601" s="39">
        <v>352</v>
      </c>
      <c r="D601" s="39">
        <v>25</v>
      </c>
      <c r="E601" s="39">
        <v>250</v>
      </c>
      <c r="F601" s="19">
        <v>0.25</v>
      </c>
      <c r="G601" s="40">
        <v>1.26</v>
      </c>
      <c r="H601" s="40">
        <v>1.26</v>
      </c>
      <c r="I601" s="40">
        <v>955</v>
      </c>
      <c r="J601" s="19">
        <v>5</v>
      </c>
      <c r="K601" s="19" t="s">
        <v>14</v>
      </c>
      <c r="L601" s="43"/>
      <c r="M601" s="41">
        <v>1.454791304</v>
      </c>
      <c r="N601" s="39">
        <v>2.938474358E-4</v>
      </c>
      <c r="O601" s="39">
        <v>1.135766681</v>
      </c>
      <c r="P601" s="39">
        <v>1.392758732E-2</v>
      </c>
      <c r="Q601" s="39">
        <v>7.27349712</v>
      </c>
      <c r="R601" s="39">
        <v>0.3254077796</v>
      </c>
      <c r="S601" s="39">
        <v>5.9328880939999999</v>
      </c>
    </row>
    <row r="602" spans="1:20" hidden="1" x14ac:dyDescent="0.25">
      <c r="A602" s="39">
        <v>155</v>
      </c>
      <c r="B602" s="39">
        <v>185</v>
      </c>
      <c r="C602" s="39">
        <v>297</v>
      </c>
      <c r="D602" s="39">
        <v>15</v>
      </c>
      <c r="E602" s="39">
        <v>200</v>
      </c>
      <c r="F602" s="19">
        <v>0.25</v>
      </c>
      <c r="G602" s="40">
        <v>1.26</v>
      </c>
      <c r="H602" s="40">
        <v>1.26</v>
      </c>
      <c r="I602" s="40">
        <v>955</v>
      </c>
      <c r="J602" s="19">
        <v>5</v>
      </c>
      <c r="K602" s="19" t="s">
        <v>14</v>
      </c>
      <c r="L602" s="43"/>
      <c r="M602" s="41">
        <v>1.348687609</v>
      </c>
      <c r="N602" s="39">
        <v>3.5169113879999998E-4</v>
      </c>
      <c r="O602" s="39">
        <v>0.98200198130000005</v>
      </c>
      <c r="P602" s="39">
        <v>2.0298268690000002E-3</v>
      </c>
      <c r="Q602" s="39">
        <v>6.6081796280000002</v>
      </c>
      <c r="R602" s="39">
        <v>0.40217547910000001</v>
      </c>
      <c r="S602" s="39">
        <v>5.9244378879999999</v>
      </c>
    </row>
    <row r="603" spans="1:20" x14ac:dyDescent="0.25">
      <c r="A603" s="39">
        <v>155</v>
      </c>
      <c r="B603" s="39">
        <v>185</v>
      </c>
      <c r="C603" s="39">
        <v>350.5</v>
      </c>
      <c r="D603" s="39">
        <v>30</v>
      </c>
      <c r="E603" s="39">
        <v>300</v>
      </c>
      <c r="F603" s="19">
        <v>0.25</v>
      </c>
      <c r="G603" s="42">
        <v>1.43</v>
      </c>
      <c r="H603" s="42">
        <v>1.26</v>
      </c>
      <c r="I603" s="42">
        <v>875</v>
      </c>
      <c r="J603" s="19">
        <v>5</v>
      </c>
      <c r="K603" s="19" t="s">
        <v>14</v>
      </c>
      <c r="L603" s="43"/>
      <c r="M603" s="41">
        <v>1.8881997829999999</v>
      </c>
      <c r="N603" s="39">
        <v>2.1267490460000001E-4</v>
      </c>
      <c r="O603" s="39">
        <v>1.596357523</v>
      </c>
      <c r="P603" s="39">
        <v>0.29232584350000002</v>
      </c>
      <c r="Q603" s="39">
        <v>8.2007216770000007</v>
      </c>
      <c r="R603" s="39">
        <v>5.7902199230000004</v>
      </c>
      <c r="S603" s="39">
        <v>5.9188136399999998</v>
      </c>
    </row>
    <row r="604" spans="1:20" x14ac:dyDescent="0.25">
      <c r="A604" s="39">
        <v>120</v>
      </c>
      <c r="B604" s="39">
        <v>147.5</v>
      </c>
      <c r="C604" s="39">
        <v>302</v>
      </c>
      <c r="D604" s="39">
        <v>25</v>
      </c>
      <c r="E604" s="39">
        <v>200</v>
      </c>
      <c r="F604" s="19">
        <v>0.25</v>
      </c>
      <c r="G604" s="42">
        <v>1.43</v>
      </c>
      <c r="H604" s="42">
        <v>1.26</v>
      </c>
      <c r="I604" s="42">
        <v>875</v>
      </c>
      <c r="J604" s="19">
        <v>5</v>
      </c>
      <c r="K604" s="19" t="s">
        <v>14</v>
      </c>
      <c r="L604" s="43"/>
      <c r="M604" s="41">
        <v>1.9402734779999999</v>
      </c>
      <c r="N604" s="39">
        <v>2.2307899270000001E-4</v>
      </c>
      <c r="O604" s="39">
        <v>1.600373351</v>
      </c>
      <c r="P604" s="39">
        <v>0.25140396570000001</v>
      </c>
      <c r="Q604" s="39">
        <v>7.1609901230000004</v>
      </c>
      <c r="R604" s="39">
        <v>2.8307875920000001</v>
      </c>
      <c r="S604" s="39">
        <v>5.9185539939999998</v>
      </c>
      <c r="T604" s="1">
        <f>((C604+D604)^2-C604^2)*S604</f>
        <v>93069.261555649995</v>
      </c>
    </row>
    <row r="605" spans="1:20" hidden="1" x14ac:dyDescent="0.25">
      <c r="A605" s="39">
        <v>140</v>
      </c>
      <c r="B605" s="39">
        <v>170</v>
      </c>
      <c r="C605" s="39">
        <v>304</v>
      </c>
      <c r="D605" s="39">
        <v>65</v>
      </c>
      <c r="E605" s="39">
        <v>200</v>
      </c>
      <c r="F605" s="19">
        <v>0.25</v>
      </c>
      <c r="G605" s="45">
        <v>1.37</v>
      </c>
      <c r="H605" s="45">
        <v>1.37</v>
      </c>
      <c r="I605" s="45">
        <v>955</v>
      </c>
      <c r="J605" s="19">
        <v>5</v>
      </c>
      <c r="K605" s="19" t="s">
        <v>14</v>
      </c>
      <c r="L605" s="43"/>
      <c r="M605" s="41">
        <v>1.64078587</v>
      </c>
      <c r="N605" s="39">
        <v>2.8433932510000002E-4</v>
      </c>
      <c r="O605" s="39">
        <v>1.4058505139999999</v>
      </c>
      <c r="P605" s="39">
        <v>0</v>
      </c>
      <c r="Q605" s="39">
        <v>10.94324151</v>
      </c>
      <c r="R605" s="39">
        <v>0.41439528609999998</v>
      </c>
      <c r="S605" s="39">
        <v>5.9078187580000003</v>
      </c>
    </row>
    <row r="606" spans="1:20" x14ac:dyDescent="0.25">
      <c r="A606" s="39">
        <v>140</v>
      </c>
      <c r="B606" s="39">
        <v>170</v>
      </c>
      <c r="C606" s="39">
        <v>304</v>
      </c>
      <c r="D606" s="39">
        <v>65</v>
      </c>
      <c r="E606" s="39">
        <v>250</v>
      </c>
      <c r="F606" s="19">
        <v>0.25</v>
      </c>
      <c r="G606" s="42">
        <v>1.43</v>
      </c>
      <c r="H606" s="42">
        <v>1.26</v>
      </c>
      <c r="I606" s="42">
        <v>875</v>
      </c>
      <c r="J606" s="19">
        <v>5</v>
      </c>
      <c r="K606" s="19" t="s">
        <v>14</v>
      </c>
      <c r="L606" s="43"/>
      <c r="M606" s="41">
        <v>1.713322174</v>
      </c>
      <c r="N606" s="39">
        <v>2.0495619019999999E-4</v>
      </c>
      <c r="O606" s="39">
        <v>1.5173721680000001</v>
      </c>
      <c r="P606" s="39">
        <v>0.1241968094</v>
      </c>
      <c r="Q606" s="39">
        <v>10.36030214</v>
      </c>
      <c r="R606" s="39">
        <v>3.5250587000000002</v>
      </c>
      <c r="S606" s="39">
        <v>5.9076251299999996</v>
      </c>
    </row>
    <row r="607" spans="1:20" hidden="1" x14ac:dyDescent="0.25">
      <c r="A607" s="39">
        <v>120</v>
      </c>
      <c r="B607" s="39">
        <v>147.5</v>
      </c>
      <c r="C607" s="39">
        <v>302</v>
      </c>
      <c r="D607" s="39">
        <v>50</v>
      </c>
      <c r="E607" s="39">
        <v>300</v>
      </c>
      <c r="F607" s="19">
        <v>0.25</v>
      </c>
      <c r="G607" s="40">
        <v>1.26</v>
      </c>
      <c r="H607" s="40">
        <v>1.26</v>
      </c>
      <c r="I607" s="40">
        <v>955</v>
      </c>
      <c r="J607" s="19">
        <v>5</v>
      </c>
      <c r="K607" s="19" t="s">
        <v>14</v>
      </c>
      <c r="L607" s="43"/>
      <c r="M607" s="41">
        <v>1.7027686959999999</v>
      </c>
      <c r="N607" s="39">
        <v>2.9213058569999998E-4</v>
      </c>
      <c r="O607" s="39">
        <v>1.5360487490000001</v>
      </c>
      <c r="P607" s="39">
        <v>0</v>
      </c>
      <c r="Q607" s="39">
        <v>9.0146667160000007</v>
      </c>
      <c r="R607" s="39">
        <v>0.4046165484</v>
      </c>
      <c r="S607" s="39">
        <v>5.9027245769999999</v>
      </c>
    </row>
    <row r="608" spans="1:20" hidden="1" x14ac:dyDescent="0.25">
      <c r="A608" s="39">
        <v>155</v>
      </c>
      <c r="B608" s="39">
        <v>185</v>
      </c>
      <c r="C608" s="39">
        <v>321</v>
      </c>
      <c r="D608" s="39">
        <v>55</v>
      </c>
      <c r="E608" s="39">
        <v>300</v>
      </c>
      <c r="F608" s="19">
        <v>0.25</v>
      </c>
      <c r="G608" s="40">
        <v>1.26</v>
      </c>
      <c r="H608" s="40">
        <v>1.26</v>
      </c>
      <c r="I608" s="40">
        <v>955</v>
      </c>
      <c r="J608" s="19">
        <v>5</v>
      </c>
      <c r="K608" s="19" t="s">
        <v>14</v>
      </c>
      <c r="L608" s="43"/>
      <c r="M608" s="41">
        <v>1.5036697830000001</v>
      </c>
      <c r="N608" s="39">
        <v>3.4811729380000001E-4</v>
      </c>
      <c r="O608" s="39">
        <v>1.326724966</v>
      </c>
      <c r="P608" s="39">
        <v>0</v>
      </c>
      <c r="Q608" s="39">
        <v>10.13304342</v>
      </c>
      <c r="R608" s="39">
        <v>0.30620264749999998</v>
      </c>
      <c r="S608" s="39">
        <v>5.898114058</v>
      </c>
    </row>
    <row r="609" spans="1:20" x14ac:dyDescent="0.25">
      <c r="A609" s="39">
        <v>120</v>
      </c>
      <c r="B609" s="39">
        <v>147.5</v>
      </c>
      <c r="C609" s="39">
        <v>267</v>
      </c>
      <c r="D609" s="39">
        <v>15</v>
      </c>
      <c r="E609" s="39">
        <v>200</v>
      </c>
      <c r="F609" s="19">
        <v>0.25</v>
      </c>
      <c r="G609" s="42">
        <v>1.43</v>
      </c>
      <c r="H609" s="42">
        <v>1.26</v>
      </c>
      <c r="I609" s="42">
        <v>875</v>
      </c>
      <c r="J609" s="19">
        <v>5</v>
      </c>
      <c r="K609" s="19" t="s">
        <v>14</v>
      </c>
      <c r="L609" s="43"/>
      <c r="M609" s="41">
        <v>1.706053043</v>
      </c>
      <c r="N609" s="39">
        <v>2.413380522E-4</v>
      </c>
      <c r="O609" s="39">
        <v>1.3642421179999999</v>
      </c>
      <c r="P609" s="39">
        <v>0.23210575</v>
      </c>
      <c r="Q609" s="39">
        <v>6.8037691929999999</v>
      </c>
      <c r="R609" s="39">
        <v>5.0569125450000003</v>
      </c>
      <c r="S609" s="39">
        <v>5.893186429</v>
      </c>
      <c r="T609" s="1">
        <f>((C609+D609)^2-C609^2)*S609</f>
        <v>48530.390242815003</v>
      </c>
    </row>
    <row r="610" spans="1:20" hidden="1" x14ac:dyDescent="0.25">
      <c r="A610" s="39">
        <v>155</v>
      </c>
      <c r="B610" s="39">
        <v>185</v>
      </c>
      <c r="C610" s="39">
        <v>321</v>
      </c>
      <c r="D610" s="39">
        <v>25</v>
      </c>
      <c r="E610" s="39">
        <v>200</v>
      </c>
      <c r="F610" s="19">
        <v>0.25</v>
      </c>
      <c r="G610" s="40">
        <v>1.26</v>
      </c>
      <c r="H610" s="40">
        <v>1.26</v>
      </c>
      <c r="I610" s="40">
        <v>955</v>
      </c>
      <c r="J610" s="19">
        <v>5</v>
      </c>
      <c r="K610" s="19" t="s">
        <v>14</v>
      </c>
      <c r="L610" s="43"/>
      <c r="M610" s="41">
        <v>1.5036697830000001</v>
      </c>
      <c r="N610" s="39">
        <v>3.4811729380000001E-4</v>
      </c>
      <c r="O610" s="39">
        <v>1.186172319</v>
      </c>
      <c r="P610" s="39">
        <v>2.7336830689999999E-3</v>
      </c>
      <c r="Q610" s="39">
        <v>7.0153947519999997</v>
      </c>
      <c r="R610" s="39">
        <v>0.15234038659999999</v>
      </c>
      <c r="S610" s="39">
        <v>5.8930914960000003</v>
      </c>
    </row>
    <row r="611" spans="1:20" hidden="1" x14ac:dyDescent="0.25">
      <c r="A611" s="39">
        <v>170</v>
      </c>
      <c r="B611" s="39">
        <v>205</v>
      </c>
      <c r="C611" s="39">
        <v>352</v>
      </c>
      <c r="D611" s="39">
        <v>20</v>
      </c>
      <c r="E611" s="39">
        <v>250</v>
      </c>
      <c r="F611" s="19">
        <v>0.25</v>
      </c>
      <c r="G611" s="45">
        <v>1.37</v>
      </c>
      <c r="H611" s="45">
        <v>1.37</v>
      </c>
      <c r="I611" s="45">
        <v>955</v>
      </c>
      <c r="J611" s="19">
        <v>5</v>
      </c>
      <c r="K611" s="19" t="s">
        <v>14</v>
      </c>
      <c r="L611" s="43"/>
      <c r="M611" s="41">
        <v>1.5824708700000001</v>
      </c>
      <c r="N611" s="39">
        <v>3.0131163859999999E-4</v>
      </c>
      <c r="O611" s="39">
        <v>1.2095935289999999</v>
      </c>
      <c r="P611" s="39">
        <v>5.2447127939999998E-2</v>
      </c>
      <c r="Q611" s="39">
        <v>6.5278292970000003</v>
      </c>
      <c r="R611" s="39">
        <v>1.1936952320000001</v>
      </c>
      <c r="S611" s="39">
        <v>5.8617622740000002</v>
      </c>
    </row>
    <row r="612" spans="1:20" x14ac:dyDescent="0.25">
      <c r="A612" s="39">
        <v>155</v>
      </c>
      <c r="B612" s="39">
        <v>185</v>
      </c>
      <c r="C612" s="39">
        <v>297</v>
      </c>
      <c r="D612" s="39">
        <v>70</v>
      </c>
      <c r="E612" s="39">
        <v>200</v>
      </c>
      <c r="F612" s="19">
        <v>0.25</v>
      </c>
      <c r="G612" s="42">
        <v>1.43</v>
      </c>
      <c r="H612" s="42">
        <v>1.26</v>
      </c>
      <c r="I612" s="42">
        <v>875</v>
      </c>
      <c r="J612" s="19">
        <v>5</v>
      </c>
      <c r="K612" s="19" t="s">
        <v>14</v>
      </c>
      <c r="L612" s="43"/>
      <c r="M612" s="41">
        <v>1.542439348</v>
      </c>
      <c r="N612" s="39">
        <v>2.3434304939999999E-4</v>
      </c>
      <c r="O612" s="39">
        <v>1.3227048100000001</v>
      </c>
      <c r="P612" s="39">
        <v>3.2021742059999997E-2</v>
      </c>
      <c r="Q612" s="39">
        <v>12.36825314</v>
      </c>
      <c r="R612" s="39">
        <v>2.196326225</v>
      </c>
      <c r="S612" s="39">
        <v>5.86046888</v>
      </c>
    </row>
    <row r="613" spans="1:20" hidden="1" x14ac:dyDescent="0.25">
      <c r="A613" s="39">
        <v>120</v>
      </c>
      <c r="B613" s="39">
        <v>147.5</v>
      </c>
      <c r="C613" s="39">
        <v>302</v>
      </c>
      <c r="D613" s="39">
        <v>25</v>
      </c>
      <c r="E613" s="39">
        <v>200</v>
      </c>
      <c r="F613" s="19">
        <v>0.25</v>
      </c>
      <c r="G613" s="45">
        <v>1.37</v>
      </c>
      <c r="H613" s="45">
        <v>1.37</v>
      </c>
      <c r="I613" s="45">
        <v>955</v>
      </c>
      <c r="J613" s="19">
        <v>5</v>
      </c>
      <c r="K613" s="19" t="s">
        <v>14</v>
      </c>
      <c r="L613" s="43"/>
      <c r="M613" s="41">
        <v>1.860728913</v>
      </c>
      <c r="N613" s="39">
        <v>2.7278916329999999E-4</v>
      </c>
      <c r="O613" s="39">
        <v>1.5281356079999999</v>
      </c>
      <c r="P613" s="39">
        <v>5.7594899429999999E-2</v>
      </c>
      <c r="Q613" s="39">
        <v>6.7186119919999996</v>
      </c>
      <c r="R613" s="39">
        <v>0.71422134699999995</v>
      </c>
      <c r="S613" s="39">
        <v>5.8578782409999999</v>
      </c>
    </row>
    <row r="614" spans="1:20" hidden="1" x14ac:dyDescent="0.25">
      <c r="A614" s="39">
        <v>170</v>
      </c>
      <c r="B614" s="39">
        <v>205</v>
      </c>
      <c r="C614" s="39">
        <v>352</v>
      </c>
      <c r="D614" s="39">
        <v>70</v>
      </c>
      <c r="E614" s="39">
        <v>300</v>
      </c>
      <c r="F614" s="19">
        <v>0.25</v>
      </c>
      <c r="G614" s="40">
        <v>1.26</v>
      </c>
      <c r="H614" s="40">
        <v>1.26</v>
      </c>
      <c r="I614" s="40">
        <v>955</v>
      </c>
      <c r="J614" s="19">
        <v>5</v>
      </c>
      <c r="K614" s="19" t="s">
        <v>14</v>
      </c>
      <c r="L614" s="43"/>
      <c r="M614" s="41">
        <v>1.454791304</v>
      </c>
      <c r="N614" s="39">
        <v>2.938474358E-4</v>
      </c>
      <c r="O614" s="39">
        <v>1.278364276</v>
      </c>
      <c r="P614" s="39">
        <v>0</v>
      </c>
      <c r="Q614" s="39">
        <v>10.69349306</v>
      </c>
      <c r="R614" s="39">
        <v>0.29260926030000001</v>
      </c>
      <c r="S614" s="39">
        <v>5.8569234249999997</v>
      </c>
    </row>
    <row r="615" spans="1:20" hidden="1" x14ac:dyDescent="0.25">
      <c r="A615" s="39">
        <v>120</v>
      </c>
      <c r="B615" s="39">
        <v>147.5</v>
      </c>
      <c r="C615" s="39">
        <v>302</v>
      </c>
      <c r="D615" s="39">
        <v>55</v>
      </c>
      <c r="E615" s="39">
        <v>250</v>
      </c>
      <c r="F615" s="19">
        <v>0.25</v>
      </c>
      <c r="G615" s="40">
        <v>1.26</v>
      </c>
      <c r="H615" s="40">
        <v>1.26</v>
      </c>
      <c r="I615" s="40">
        <v>955</v>
      </c>
      <c r="J615" s="19">
        <v>5</v>
      </c>
      <c r="K615" s="19" t="s">
        <v>14</v>
      </c>
      <c r="L615" s="43"/>
      <c r="M615" s="41">
        <v>1.7027686959999999</v>
      </c>
      <c r="N615" s="39">
        <v>2.9213058569999998E-4</v>
      </c>
      <c r="O615" s="39">
        <v>1.5187769419999999</v>
      </c>
      <c r="P615" s="39">
        <v>0</v>
      </c>
      <c r="Q615" s="39">
        <v>8.4337304750000008</v>
      </c>
      <c r="R615" s="39">
        <v>0.28047589989999999</v>
      </c>
      <c r="S615" s="39">
        <v>5.8528714930000003</v>
      </c>
    </row>
    <row r="616" spans="1:20" hidden="1" x14ac:dyDescent="0.25">
      <c r="A616" s="39">
        <v>170</v>
      </c>
      <c r="B616" s="39">
        <v>205</v>
      </c>
      <c r="C616" s="39">
        <v>352</v>
      </c>
      <c r="D616" s="39">
        <v>20</v>
      </c>
      <c r="E616" s="39">
        <v>300</v>
      </c>
      <c r="F616" s="19">
        <v>0.25</v>
      </c>
      <c r="G616" s="45">
        <v>1.37</v>
      </c>
      <c r="H616" s="45">
        <v>1.37</v>
      </c>
      <c r="I616" s="45">
        <v>955</v>
      </c>
      <c r="J616" s="19">
        <v>5</v>
      </c>
      <c r="K616" s="19" t="s">
        <v>14</v>
      </c>
      <c r="L616" s="43"/>
      <c r="M616" s="41">
        <v>1.5824708700000001</v>
      </c>
      <c r="N616" s="39">
        <v>3.0131163859999999E-4</v>
      </c>
      <c r="O616" s="39">
        <v>1.2237393190000001</v>
      </c>
      <c r="P616" s="39">
        <v>7.9213006190000004E-2</v>
      </c>
      <c r="Q616" s="39">
        <v>6.8332995429999999</v>
      </c>
      <c r="R616" s="39">
        <v>1.814695486</v>
      </c>
      <c r="S616" s="39">
        <v>5.8395556099999997</v>
      </c>
    </row>
    <row r="617" spans="1:20" x14ac:dyDescent="0.25">
      <c r="A617" s="39">
        <v>155</v>
      </c>
      <c r="B617" s="39">
        <v>185</v>
      </c>
      <c r="C617" s="39">
        <v>350.5</v>
      </c>
      <c r="D617" s="39">
        <v>60</v>
      </c>
      <c r="E617" s="39">
        <v>200</v>
      </c>
      <c r="F617" s="19">
        <v>0.25</v>
      </c>
      <c r="G617" s="42">
        <v>1.43</v>
      </c>
      <c r="H617" s="42">
        <v>1.26</v>
      </c>
      <c r="I617" s="42">
        <v>875</v>
      </c>
      <c r="J617" s="19">
        <v>5</v>
      </c>
      <c r="K617" s="19" t="s">
        <v>14</v>
      </c>
      <c r="L617" s="43"/>
      <c r="M617" s="41">
        <v>1.877366957</v>
      </c>
      <c r="N617" s="39">
        <v>2.3655021760000001E-4</v>
      </c>
      <c r="O617" s="39">
        <v>1.5585238910000001</v>
      </c>
      <c r="P617" s="39">
        <v>1.7275819130000002E-2</v>
      </c>
      <c r="Q617" s="39">
        <v>9.4686067180000002</v>
      </c>
      <c r="R617" s="39">
        <v>1.035261845</v>
      </c>
      <c r="S617" s="39">
        <v>5.8379836430000003</v>
      </c>
    </row>
    <row r="618" spans="1:20" x14ac:dyDescent="0.25">
      <c r="A618" s="39">
        <v>120</v>
      </c>
      <c r="B618" s="39">
        <v>147.5</v>
      </c>
      <c r="C618" s="39">
        <v>302</v>
      </c>
      <c r="D618" s="39">
        <v>40</v>
      </c>
      <c r="E618" s="39">
        <v>200</v>
      </c>
      <c r="F618" s="19">
        <v>0.25</v>
      </c>
      <c r="G618" s="42">
        <v>1.43</v>
      </c>
      <c r="H618" s="42">
        <v>1.26</v>
      </c>
      <c r="I618" s="42">
        <v>875</v>
      </c>
      <c r="J618" s="19">
        <v>5</v>
      </c>
      <c r="K618" s="19" t="s">
        <v>14</v>
      </c>
      <c r="L618" s="43"/>
      <c r="M618" s="41">
        <v>1.9402734779999999</v>
      </c>
      <c r="N618" s="39">
        <v>2.2307899270000001E-4</v>
      </c>
      <c r="O618" s="39">
        <v>1.636630799</v>
      </c>
      <c r="P618" s="39">
        <v>0.106861018</v>
      </c>
      <c r="Q618" s="39">
        <v>9.0283309149999997</v>
      </c>
      <c r="R618" s="39">
        <v>2.5050079099999998</v>
      </c>
      <c r="S618" s="39">
        <v>5.8362209910000002</v>
      </c>
      <c r="T618" s="1">
        <f>((C618+D618)^2-C618^2)*S618</f>
        <v>150341.05272815999</v>
      </c>
    </row>
    <row r="619" spans="1:20" hidden="1" x14ac:dyDescent="0.25">
      <c r="A619" s="39">
        <v>140</v>
      </c>
      <c r="B619" s="39">
        <v>170</v>
      </c>
      <c r="C619" s="39">
        <v>304</v>
      </c>
      <c r="D619" s="39">
        <v>15</v>
      </c>
      <c r="E619" s="39">
        <v>300</v>
      </c>
      <c r="F619" s="19">
        <v>0.25</v>
      </c>
      <c r="G619" s="45">
        <v>1.37</v>
      </c>
      <c r="H619" s="45">
        <v>1.37</v>
      </c>
      <c r="I619" s="45">
        <v>955</v>
      </c>
      <c r="J619" s="19">
        <v>5</v>
      </c>
      <c r="K619" s="19" t="s">
        <v>14</v>
      </c>
      <c r="L619" s="43"/>
      <c r="M619" s="41">
        <v>1.64078587</v>
      </c>
      <c r="N619" s="39">
        <v>2.8433932510000002E-4</v>
      </c>
      <c r="O619" s="39">
        <v>1.3060615659999999</v>
      </c>
      <c r="P619" s="39">
        <v>8.7069646350000002E-2</v>
      </c>
      <c r="Q619" s="39">
        <v>6.4737790119999996</v>
      </c>
      <c r="R619" s="39">
        <v>2.3824252819999998</v>
      </c>
      <c r="S619" s="39">
        <v>5.8281920410000003</v>
      </c>
    </row>
    <row r="620" spans="1:20" hidden="1" x14ac:dyDescent="0.25">
      <c r="A620" s="39">
        <v>140</v>
      </c>
      <c r="B620" s="39">
        <v>170</v>
      </c>
      <c r="C620" s="39">
        <v>304</v>
      </c>
      <c r="D620" s="39">
        <v>60</v>
      </c>
      <c r="E620" s="39">
        <v>200</v>
      </c>
      <c r="F620" s="19">
        <v>0.25</v>
      </c>
      <c r="G620" s="40">
        <v>1.26</v>
      </c>
      <c r="H620" s="40">
        <v>1.26</v>
      </c>
      <c r="I620" s="40">
        <v>955</v>
      </c>
      <c r="J620" s="19">
        <v>5</v>
      </c>
      <c r="K620" s="19" t="s">
        <v>14</v>
      </c>
      <c r="L620" s="43"/>
      <c r="M620" s="41">
        <v>1.5052728259999999</v>
      </c>
      <c r="N620" s="39">
        <v>2.8444369079999999E-4</v>
      </c>
      <c r="O620" s="39">
        <v>1.289241192</v>
      </c>
      <c r="P620" s="39">
        <v>0</v>
      </c>
      <c r="Q620" s="39">
        <v>9.7756473009999993</v>
      </c>
      <c r="R620" s="39">
        <v>0.16041786829999999</v>
      </c>
      <c r="S620" s="39">
        <v>5.8230749980000001</v>
      </c>
    </row>
    <row r="621" spans="1:20" x14ac:dyDescent="0.25">
      <c r="A621" s="39">
        <v>170</v>
      </c>
      <c r="B621" s="39">
        <v>205</v>
      </c>
      <c r="C621" s="39">
        <v>352</v>
      </c>
      <c r="D621" s="39">
        <v>80</v>
      </c>
      <c r="E621" s="39">
        <v>300</v>
      </c>
      <c r="F621" s="19">
        <v>0.25</v>
      </c>
      <c r="G621" s="42">
        <v>1.43</v>
      </c>
      <c r="H621" s="42">
        <v>1.26</v>
      </c>
      <c r="I621" s="42">
        <v>875</v>
      </c>
      <c r="J621" s="19">
        <v>5</v>
      </c>
      <c r="K621" s="19" t="s">
        <v>14</v>
      </c>
      <c r="L621" s="43"/>
      <c r="M621" s="41">
        <v>1.649941739</v>
      </c>
      <c r="N621" s="39">
        <v>2.081262236E-4</v>
      </c>
      <c r="O621" s="39">
        <v>1.4556477480000001</v>
      </c>
      <c r="P621" s="39">
        <v>7.3480814340000006E-2</v>
      </c>
      <c r="Q621" s="39">
        <v>11.84399515</v>
      </c>
      <c r="R621" s="39">
        <v>3.9493269870000001</v>
      </c>
      <c r="S621" s="39">
        <v>5.8186760260000003</v>
      </c>
    </row>
    <row r="622" spans="1:20" hidden="1" x14ac:dyDescent="0.25">
      <c r="A622" s="39">
        <v>155</v>
      </c>
      <c r="B622" s="39">
        <v>185</v>
      </c>
      <c r="C622" s="39">
        <v>321</v>
      </c>
      <c r="D622" s="39">
        <v>20</v>
      </c>
      <c r="E622" s="39">
        <v>250</v>
      </c>
      <c r="F622" s="19">
        <v>0.25</v>
      </c>
      <c r="G622" s="45">
        <v>1.37</v>
      </c>
      <c r="H622" s="45">
        <v>1.37</v>
      </c>
      <c r="I622" s="45">
        <v>955</v>
      </c>
      <c r="J622" s="19">
        <v>5</v>
      </c>
      <c r="K622" s="19" t="s">
        <v>14</v>
      </c>
      <c r="L622" s="43"/>
      <c r="M622" s="41">
        <v>1.63719587</v>
      </c>
      <c r="N622" s="39">
        <v>3.5150717810000001E-4</v>
      </c>
      <c r="O622" s="39">
        <v>1.3036500010000001</v>
      </c>
      <c r="P622" s="39">
        <v>5.4101948449999999E-2</v>
      </c>
      <c r="Q622" s="39">
        <v>6.8071642089999997</v>
      </c>
      <c r="R622" s="39">
        <v>1.159719975</v>
      </c>
      <c r="S622" s="39">
        <v>5.8148481710000004</v>
      </c>
    </row>
    <row r="623" spans="1:20" hidden="1" x14ac:dyDescent="0.25">
      <c r="A623" s="39">
        <v>155</v>
      </c>
      <c r="B623" s="39">
        <v>185</v>
      </c>
      <c r="C623" s="39">
        <v>350.5</v>
      </c>
      <c r="D623" s="39">
        <v>55</v>
      </c>
      <c r="E623" s="39">
        <v>200</v>
      </c>
      <c r="F623" s="19">
        <v>0.25</v>
      </c>
      <c r="G623" s="45">
        <v>1.37</v>
      </c>
      <c r="H623" s="45">
        <v>1.37</v>
      </c>
      <c r="I623" s="45">
        <v>955</v>
      </c>
      <c r="J623" s="19">
        <v>5</v>
      </c>
      <c r="K623" s="19" t="s">
        <v>14</v>
      </c>
      <c r="L623" s="43"/>
      <c r="M623" s="41">
        <v>1.804804783</v>
      </c>
      <c r="N623" s="39">
        <v>3.0287448110000002E-4</v>
      </c>
      <c r="O623" s="39">
        <v>1.4917383829999999</v>
      </c>
      <c r="P623" s="39">
        <v>0</v>
      </c>
      <c r="Q623" s="39">
        <v>8.9611489829999993</v>
      </c>
      <c r="R623" s="39">
        <v>0.21626956489999999</v>
      </c>
      <c r="S623" s="39">
        <v>5.8019409810000004</v>
      </c>
    </row>
    <row r="624" spans="1:20" hidden="1" x14ac:dyDescent="0.25">
      <c r="A624" s="39">
        <v>120</v>
      </c>
      <c r="B624" s="39">
        <v>147.5</v>
      </c>
      <c r="C624" s="39">
        <v>302</v>
      </c>
      <c r="D624" s="39">
        <v>40</v>
      </c>
      <c r="E624" s="39">
        <v>200</v>
      </c>
      <c r="F624" s="19">
        <v>0.25</v>
      </c>
      <c r="G624" s="40">
        <v>1.26</v>
      </c>
      <c r="H624" s="40">
        <v>1.26</v>
      </c>
      <c r="I624" s="40">
        <v>955</v>
      </c>
      <c r="J624" s="19">
        <v>5</v>
      </c>
      <c r="K624" s="19" t="s">
        <v>14</v>
      </c>
      <c r="L624" s="43"/>
      <c r="M624" s="41">
        <v>1.7027686959999999</v>
      </c>
      <c r="N624" s="39">
        <v>2.9213058569999998E-4</v>
      </c>
      <c r="O624" s="39">
        <v>1.4396277369999999</v>
      </c>
      <c r="P624" s="39">
        <v>0</v>
      </c>
      <c r="Q624" s="39">
        <v>8.3175695189999992</v>
      </c>
      <c r="R624" s="39">
        <v>0.1577256551</v>
      </c>
      <c r="S624" s="39">
        <v>5.801729688</v>
      </c>
    </row>
    <row r="625" spans="1:21" hidden="1" x14ac:dyDescent="0.25">
      <c r="A625" s="39">
        <v>120</v>
      </c>
      <c r="B625" s="39">
        <v>147.5</v>
      </c>
      <c r="C625" s="39">
        <v>302</v>
      </c>
      <c r="D625" s="39">
        <v>25</v>
      </c>
      <c r="E625" s="39">
        <v>200</v>
      </c>
      <c r="F625" s="19">
        <v>0.25</v>
      </c>
      <c r="G625" s="40">
        <v>1.26</v>
      </c>
      <c r="H625" s="40">
        <v>1.26</v>
      </c>
      <c r="I625" s="40">
        <v>955</v>
      </c>
      <c r="J625" s="19">
        <v>5</v>
      </c>
      <c r="K625" s="19" t="s">
        <v>14</v>
      </c>
      <c r="L625" s="43"/>
      <c r="M625" s="41">
        <v>1.7027686959999999</v>
      </c>
      <c r="N625" s="39">
        <v>2.9213058569999998E-4</v>
      </c>
      <c r="O625" s="39">
        <v>1.4015405670000001</v>
      </c>
      <c r="P625" s="39">
        <v>4.9499368600000003E-3</v>
      </c>
      <c r="Q625" s="39">
        <v>6.579539027</v>
      </c>
      <c r="R625" s="39">
        <v>0.1828423663</v>
      </c>
      <c r="S625" s="39">
        <v>5.799308291</v>
      </c>
    </row>
    <row r="626" spans="1:21" x14ac:dyDescent="0.25">
      <c r="A626" s="39">
        <v>155</v>
      </c>
      <c r="B626" s="39">
        <v>185</v>
      </c>
      <c r="C626" s="39">
        <v>297</v>
      </c>
      <c r="D626" s="39">
        <v>75</v>
      </c>
      <c r="E626" s="39">
        <v>300</v>
      </c>
      <c r="F626" s="19">
        <v>0.25</v>
      </c>
      <c r="G626" s="42">
        <v>1.43</v>
      </c>
      <c r="H626" s="42">
        <v>1.26</v>
      </c>
      <c r="I626" s="42">
        <v>875</v>
      </c>
      <c r="J626" s="19">
        <v>5</v>
      </c>
      <c r="K626" s="19" t="s">
        <v>14</v>
      </c>
      <c r="L626" s="43"/>
      <c r="M626" s="41">
        <v>1.53010413</v>
      </c>
      <c r="N626" s="39">
        <v>2.6220895149999999E-4</v>
      </c>
      <c r="O626" s="39">
        <v>1.3604154040000001</v>
      </c>
      <c r="P626" s="39">
        <v>4.8586136070000001E-2</v>
      </c>
      <c r="Q626" s="39">
        <v>12.829105999999999</v>
      </c>
      <c r="R626" s="39">
        <v>6.8741746729999997</v>
      </c>
      <c r="S626" s="39">
        <v>5.7979405399999999</v>
      </c>
    </row>
    <row r="627" spans="1:21" x14ac:dyDescent="0.25">
      <c r="A627" s="39">
        <v>155</v>
      </c>
      <c r="B627" s="39">
        <v>185</v>
      </c>
      <c r="C627" s="39">
        <v>350.5</v>
      </c>
      <c r="D627" s="39">
        <v>25</v>
      </c>
      <c r="E627" s="39">
        <v>250</v>
      </c>
      <c r="F627" s="19">
        <v>0.25</v>
      </c>
      <c r="G627" s="42">
        <v>1.43</v>
      </c>
      <c r="H627" s="42">
        <v>1.26</v>
      </c>
      <c r="I627" s="42">
        <v>875</v>
      </c>
      <c r="J627" s="19">
        <v>5</v>
      </c>
      <c r="K627" s="19" t="s">
        <v>14</v>
      </c>
      <c r="L627" s="43"/>
      <c r="M627" s="41">
        <v>1.879165652</v>
      </c>
      <c r="N627" s="39">
        <v>2.3256075360000001E-4</v>
      </c>
      <c r="O627" s="39">
        <v>1.5336340129999999</v>
      </c>
      <c r="P627" s="39">
        <v>0.1471419159</v>
      </c>
      <c r="Q627" s="39">
        <v>7.2564272609999998</v>
      </c>
      <c r="R627" s="39">
        <v>3.4017605620000002</v>
      </c>
      <c r="S627" s="39">
        <v>5.788872177</v>
      </c>
    </row>
    <row r="628" spans="1:21" x14ac:dyDescent="0.25">
      <c r="A628" s="39">
        <v>120</v>
      </c>
      <c r="B628" s="39">
        <v>147.5</v>
      </c>
      <c r="C628" s="39">
        <v>267</v>
      </c>
      <c r="D628" s="39">
        <v>10</v>
      </c>
      <c r="E628" s="39">
        <v>300</v>
      </c>
      <c r="F628" s="19">
        <v>0.25</v>
      </c>
      <c r="G628" s="42">
        <v>1.43</v>
      </c>
      <c r="H628" s="42">
        <v>1.26</v>
      </c>
      <c r="I628" s="42">
        <v>875</v>
      </c>
      <c r="J628" s="19">
        <v>5</v>
      </c>
      <c r="K628" s="19" t="s">
        <v>14</v>
      </c>
      <c r="L628" s="43"/>
      <c r="M628" s="41">
        <v>1.7034484780000001</v>
      </c>
      <c r="N628" s="39">
        <v>2.4604033920000001E-4</v>
      </c>
      <c r="O628" s="39">
        <v>1.3561009930000001</v>
      </c>
      <c r="P628" s="39">
        <v>0.6379524218</v>
      </c>
      <c r="Q628" s="39">
        <v>6.673052159</v>
      </c>
      <c r="R628" s="39">
        <v>14.91389023</v>
      </c>
      <c r="S628" s="39">
        <v>5.7817357539999996</v>
      </c>
      <c r="T628" s="1">
        <f>((C628+D628)^2-C628^2)*S628</f>
        <v>31452.642501759998</v>
      </c>
    </row>
    <row r="629" spans="1:21" hidden="1" x14ac:dyDescent="0.25">
      <c r="A629" s="39">
        <v>155</v>
      </c>
      <c r="B629" s="39">
        <v>185</v>
      </c>
      <c r="C629" s="39">
        <v>350.5</v>
      </c>
      <c r="D629" s="39">
        <v>35</v>
      </c>
      <c r="E629" s="39">
        <v>250</v>
      </c>
      <c r="F629" s="19">
        <v>0.25</v>
      </c>
      <c r="G629" s="40">
        <v>1.26</v>
      </c>
      <c r="H629" s="40">
        <v>1.26</v>
      </c>
      <c r="I629" s="40">
        <v>955</v>
      </c>
      <c r="J629" s="19">
        <v>5</v>
      </c>
      <c r="K629" s="19" t="s">
        <v>14</v>
      </c>
      <c r="L629" s="43"/>
      <c r="M629" s="41">
        <v>1.658188913</v>
      </c>
      <c r="N629" s="39">
        <v>3.0013543199999999E-4</v>
      </c>
      <c r="O629" s="39">
        <v>1.3888641390000001</v>
      </c>
      <c r="P629" s="39">
        <v>0</v>
      </c>
      <c r="Q629" s="39">
        <v>7.8964535329999999</v>
      </c>
      <c r="R629" s="39">
        <v>0.17051026010000001</v>
      </c>
      <c r="S629" s="39">
        <v>5.7815113870000001</v>
      </c>
    </row>
    <row r="630" spans="1:21" hidden="1" x14ac:dyDescent="0.25">
      <c r="A630" s="39">
        <v>155</v>
      </c>
      <c r="B630" s="39">
        <v>185</v>
      </c>
      <c r="C630" s="39">
        <v>350.5</v>
      </c>
      <c r="D630" s="39">
        <v>40</v>
      </c>
      <c r="E630" s="39">
        <v>200</v>
      </c>
      <c r="F630" s="19">
        <v>0.25</v>
      </c>
      <c r="G630" s="45">
        <v>1.37</v>
      </c>
      <c r="H630" s="45">
        <v>1.37</v>
      </c>
      <c r="I630" s="45">
        <v>955</v>
      </c>
      <c r="J630" s="19">
        <v>5</v>
      </c>
      <c r="K630" s="19" t="s">
        <v>14</v>
      </c>
      <c r="L630" s="43"/>
      <c r="M630" s="41">
        <v>1.804804783</v>
      </c>
      <c r="N630" s="39">
        <v>3.0287448110000002E-4</v>
      </c>
      <c r="O630" s="39">
        <v>1.46031781</v>
      </c>
      <c r="P630" s="39">
        <v>7.2045676960000001E-3</v>
      </c>
      <c r="Q630" s="39">
        <v>8.6142450660000005</v>
      </c>
      <c r="R630" s="39">
        <v>0.26164696529999998</v>
      </c>
      <c r="S630" s="39">
        <v>5.7750673409999997</v>
      </c>
    </row>
    <row r="631" spans="1:21" hidden="1" x14ac:dyDescent="0.25">
      <c r="A631" s="39">
        <v>170</v>
      </c>
      <c r="B631" s="39">
        <v>205</v>
      </c>
      <c r="C631" s="39">
        <v>352</v>
      </c>
      <c r="D631" s="39">
        <v>80</v>
      </c>
      <c r="E631" s="39">
        <v>300</v>
      </c>
      <c r="F631" s="19">
        <v>0.25</v>
      </c>
      <c r="G631" s="45">
        <v>1.37</v>
      </c>
      <c r="H631" s="45">
        <v>1.37</v>
      </c>
      <c r="I631" s="45">
        <v>955</v>
      </c>
      <c r="J631" s="19">
        <v>5</v>
      </c>
      <c r="K631" s="19" t="s">
        <v>14</v>
      </c>
      <c r="L631" s="43"/>
      <c r="M631" s="41">
        <v>1.5824708700000001</v>
      </c>
      <c r="N631" s="39">
        <v>3.0131163859999999E-4</v>
      </c>
      <c r="O631" s="39">
        <v>1.395180431</v>
      </c>
      <c r="P631" s="39">
        <v>0</v>
      </c>
      <c r="Q631" s="39">
        <v>11.34657992</v>
      </c>
      <c r="R631" s="39">
        <v>0.89474257729999995</v>
      </c>
      <c r="S631" s="39">
        <v>5.7572592719999998</v>
      </c>
    </row>
    <row r="632" spans="1:21" hidden="1" x14ac:dyDescent="0.25">
      <c r="A632" s="39">
        <v>155</v>
      </c>
      <c r="B632" s="39">
        <v>185</v>
      </c>
      <c r="C632" s="39">
        <v>350.5</v>
      </c>
      <c r="D632" s="39">
        <v>45</v>
      </c>
      <c r="E632" s="39">
        <v>250</v>
      </c>
      <c r="F632" s="19">
        <v>0.25</v>
      </c>
      <c r="G632" s="40">
        <v>1.26</v>
      </c>
      <c r="H632" s="40">
        <v>1.26</v>
      </c>
      <c r="I632" s="40">
        <v>955</v>
      </c>
      <c r="J632" s="19">
        <v>5</v>
      </c>
      <c r="K632" s="19" t="s">
        <v>14</v>
      </c>
      <c r="L632" s="43"/>
      <c r="M632" s="41">
        <v>1.658188913</v>
      </c>
      <c r="N632" s="39">
        <v>3.0013543199999999E-4</v>
      </c>
      <c r="O632" s="39">
        <v>1.4134979249999999</v>
      </c>
      <c r="P632" s="39">
        <v>0</v>
      </c>
      <c r="Q632" s="39">
        <v>8.8311206139999996</v>
      </c>
      <c r="R632" s="39">
        <v>0.13437926650000001</v>
      </c>
      <c r="S632" s="39">
        <v>5.7553094820000004</v>
      </c>
    </row>
    <row r="633" spans="1:21" hidden="1" x14ac:dyDescent="0.25">
      <c r="A633" s="39">
        <v>120</v>
      </c>
      <c r="B633" s="39">
        <v>147.5</v>
      </c>
      <c r="C633" s="39">
        <v>267</v>
      </c>
      <c r="D633" s="39">
        <v>15</v>
      </c>
      <c r="E633" s="39">
        <v>200</v>
      </c>
      <c r="F633" s="19">
        <v>0.25</v>
      </c>
      <c r="G633" s="45">
        <v>1.37</v>
      </c>
      <c r="H633" s="45">
        <v>1.37</v>
      </c>
      <c r="I633" s="45">
        <v>955</v>
      </c>
      <c r="J633" s="19">
        <v>5</v>
      </c>
      <c r="K633" s="19" t="s">
        <v>14</v>
      </c>
      <c r="L633" s="43"/>
      <c r="M633" s="41">
        <v>1.6382754349999999</v>
      </c>
      <c r="N633" s="39">
        <v>3.0242704239999998E-4</v>
      </c>
      <c r="O633" s="39">
        <v>1.307539099</v>
      </c>
      <c r="P633" s="39">
        <v>4.8164550059999998E-2</v>
      </c>
      <c r="Q633" s="39">
        <v>6.4392305509999996</v>
      </c>
      <c r="R633" s="39">
        <v>1.05847161</v>
      </c>
      <c r="S633" s="39">
        <v>5.7528834700000004</v>
      </c>
    </row>
    <row r="634" spans="1:21" hidden="1" x14ac:dyDescent="0.25">
      <c r="A634" s="39">
        <v>170</v>
      </c>
      <c r="B634" s="39">
        <v>205</v>
      </c>
      <c r="C634" s="39">
        <v>352</v>
      </c>
      <c r="D634" s="39">
        <v>70</v>
      </c>
      <c r="E634" s="39">
        <v>200</v>
      </c>
      <c r="F634" s="19">
        <v>0.25</v>
      </c>
      <c r="G634" s="40">
        <v>1.26</v>
      </c>
      <c r="H634" s="40">
        <v>1.26</v>
      </c>
      <c r="I634" s="40">
        <v>955</v>
      </c>
      <c r="J634" s="19">
        <v>5</v>
      </c>
      <c r="K634" s="19" t="s">
        <v>14</v>
      </c>
      <c r="L634" s="43"/>
      <c r="M634" s="41">
        <v>1.454791304</v>
      </c>
      <c r="N634" s="39">
        <v>2.938474358E-4</v>
      </c>
      <c r="O634" s="39">
        <v>1.2064720520000001</v>
      </c>
      <c r="P634" s="39">
        <v>0</v>
      </c>
      <c r="Q634" s="39">
        <v>9.8680471040000004</v>
      </c>
      <c r="R634" s="39">
        <v>0.13231618310000001</v>
      </c>
      <c r="S634" s="39">
        <v>5.7507191850000003</v>
      </c>
    </row>
    <row r="635" spans="1:21" hidden="1" x14ac:dyDescent="0.25">
      <c r="A635" s="39">
        <v>140</v>
      </c>
      <c r="B635" s="39">
        <v>170</v>
      </c>
      <c r="C635" s="39">
        <v>304</v>
      </c>
      <c r="D635" s="39">
        <v>20</v>
      </c>
      <c r="E635" s="39">
        <v>200</v>
      </c>
      <c r="F635" s="19">
        <v>0.25</v>
      </c>
      <c r="G635" s="40">
        <v>1.26</v>
      </c>
      <c r="H635" s="40">
        <v>1.26</v>
      </c>
      <c r="I635" s="40">
        <v>955</v>
      </c>
      <c r="J635" s="19">
        <v>5</v>
      </c>
      <c r="K635" s="19" t="s">
        <v>14</v>
      </c>
      <c r="L635" s="43"/>
      <c r="M635" s="41">
        <v>1.5052728259999999</v>
      </c>
      <c r="N635" s="39">
        <v>2.8444369079999999E-4</v>
      </c>
      <c r="O635" s="39">
        <v>1.1799569350000001</v>
      </c>
      <c r="P635" s="39">
        <v>7.8479951590000006E-3</v>
      </c>
      <c r="Q635" s="39">
        <v>6.6317505570000002</v>
      </c>
      <c r="R635" s="39">
        <v>0.22182238039999999</v>
      </c>
      <c r="S635" s="39">
        <v>5.7478763629999996</v>
      </c>
    </row>
    <row r="636" spans="1:21" x14ac:dyDescent="0.25">
      <c r="A636" s="39">
        <v>120</v>
      </c>
      <c r="B636" s="39">
        <v>147.5</v>
      </c>
      <c r="C636" s="39">
        <v>302</v>
      </c>
      <c r="D636" s="39">
        <v>50</v>
      </c>
      <c r="E636" s="39">
        <v>300</v>
      </c>
      <c r="F636" s="19">
        <v>0.25</v>
      </c>
      <c r="G636" s="42">
        <v>1.43</v>
      </c>
      <c r="H636" s="42">
        <v>1.26</v>
      </c>
      <c r="I636" s="42">
        <v>875</v>
      </c>
      <c r="J636" s="19">
        <v>5</v>
      </c>
      <c r="K636" s="19" t="s">
        <v>14</v>
      </c>
      <c r="L636" s="43"/>
      <c r="M636" s="41">
        <v>1.9398856520000001</v>
      </c>
      <c r="N636" s="39">
        <v>2.2352543800000001E-4</v>
      </c>
      <c r="O636" s="39">
        <v>1.738980025</v>
      </c>
      <c r="P636" s="39">
        <v>0.1776809322</v>
      </c>
      <c r="Q636" s="39">
        <v>9.5381826909999994</v>
      </c>
      <c r="R636" s="39">
        <v>6.2195872970000003</v>
      </c>
      <c r="S636" s="39">
        <v>5.738004857</v>
      </c>
      <c r="T636" s="1">
        <f t="shared" ref="T636:T638" si="9">((C636+D636)^2-C636^2)*S636</f>
        <v>187632.75882389999</v>
      </c>
    </row>
    <row r="637" spans="1:21" x14ac:dyDescent="0.25">
      <c r="A637" s="39">
        <v>120</v>
      </c>
      <c r="B637" s="39">
        <v>147.5</v>
      </c>
      <c r="C637" s="39">
        <v>237</v>
      </c>
      <c r="D637" s="39">
        <v>10</v>
      </c>
      <c r="E637" s="39">
        <v>200</v>
      </c>
      <c r="F637" s="19">
        <v>0.25</v>
      </c>
      <c r="G637" s="42">
        <v>1.43</v>
      </c>
      <c r="H637" s="42">
        <v>1.26</v>
      </c>
      <c r="I637" s="42">
        <v>875</v>
      </c>
      <c r="J637" s="19">
        <v>5</v>
      </c>
      <c r="K637" s="19" t="s">
        <v>14</v>
      </c>
      <c r="L637" s="43"/>
      <c r="M637" s="41">
        <v>1.4813173909999999</v>
      </c>
      <c r="N637" s="39">
        <v>2.4154832509999999E-4</v>
      </c>
      <c r="O637" s="39">
        <v>1.127132909</v>
      </c>
      <c r="P637" s="39">
        <v>0.43709580930000003</v>
      </c>
      <c r="Q637" s="39">
        <v>6.7066350830000001</v>
      </c>
      <c r="R637" s="39">
        <v>12.584968979999999</v>
      </c>
      <c r="S637" s="39">
        <v>5.7364895980000004</v>
      </c>
      <c r="T637" s="1">
        <f t="shared" si="9"/>
        <v>27764.60965432</v>
      </c>
      <c r="U637" s="1">
        <f>T637*E636</f>
        <v>8329382.8962960001</v>
      </c>
    </row>
    <row r="638" spans="1:21" x14ac:dyDescent="0.25">
      <c r="A638" s="39">
        <v>120</v>
      </c>
      <c r="B638" s="39">
        <v>147.5</v>
      </c>
      <c r="C638" s="39">
        <v>267</v>
      </c>
      <c r="D638" s="39">
        <v>15</v>
      </c>
      <c r="E638" s="39">
        <v>250</v>
      </c>
      <c r="F638" s="19">
        <v>0.25</v>
      </c>
      <c r="G638" s="42">
        <v>1.43</v>
      </c>
      <c r="H638" s="42">
        <v>1.26</v>
      </c>
      <c r="I638" s="42">
        <v>875</v>
      </c>
      <c r="J638" s="19">
        <v>5</v>
      </c>
      <c r="K638" s="19" t="s">
        <v>14</v>
      </c>
      <c r="L638" s="43"/>
      <c r="M638" s="41">
        <v>1.7123182610000001</v>
      </c>
      <c r="N638" s="39">
        <v>2.2905462069999999E-4</v>
      </c>
      <c r="O638" s="39">
        <v>1.4017424190000001</v>
      </c>
      <c r="P638" s="39">
        <v>0.38227169370000003</v>
      </c>
      <c r="Q638" s="39">
        <v>7.1522785280000001</v>
      </c>
      <c r="R638" s="39">
        <v>9.2448294539999996</v>
      </c>
      <c r="S638" s="39">
        <v>5.7275946400000004</v>
      </c>
      <c r="T638" s="1">
        <f t="shared" si="9"/>
        <v>47166.741860400005</v>
      </c>
    </row>
    <row r="639" spans="1:21" hidden="1" x14ac:dyDescent="0.25">
      <c r="A639" s="39">
        <v>120</v>
      </c>
      <c r="B639" s="39">
        <v>147.5</v>
      </c>
      <c r="C639" s="39">
        <v>237</v>
      </c>
      <c r="D639" s="39">
        <v>10</v>
      </c>
      <c r="E639" s="39">
        <v>200</v>
      </c>
      <c r="F639" s="19">
        <v>0.25</v>
      </c>
      <c r="G639" s="45">
        <v>1.37</v>
      </c>
      <c r="H639" s="45">
        <v>1.37</v>
      </c>
      <c r="I639" s="45">
        <v>955</v>
      </c>
      <c r="J639" s="19">
        <v>5</v>
      </c>
      <c r="K639" s="19" t="s">
        <v>14</v>
      </c>
      <c r="L639" s="43"/>
      <c r="M639" s="41">
        <v>1.411479565</v>
      </c>
      <c r="N639" s="39">
        <v>3.465920869E-4</v>
      </c>
      <c r="O639" s="39">
        <v>1.0543676870000001</v>
      </c>
      <c r="P639" s="39">
        <v>7.1992738560000005E-2</v>
      </c>
      <c r="Q639" s="39">
        <v>6.513995188</v>
      </c>
      <c r="R639" s="39">
        <v>2.5643976500000001</v>
      </c>
      <c r="S639" s="39">
        <v>5.7261873230000004</v>
      </c>
    </row>
    <row r="640" spans="1:21" x14ac:dyDescent="0.25">
      <c r="A640" s="39">
        <v>155</v>
      </c>
      <c r="B640" s="39">
        <v>185</v>
      </c>
      <c r="C640" s="39">
        <v>350.5</v>
      </c>
      <c r="D640" s="39">
        <v>60</v>
      </c>
      <c r="E640" s="39">
        <v>250</v>
      </c>
      <c r="F640" s="19">
        <v>0.25</v>
      </c>
      <c r="G640" s="42">
        <v>1.43</v>
      </c>
      <c r="H640" s="42">
        <v>1.26</v>
      </c>
      <c r="I640" s="42">
        <v>875</v>
      </c>
      <c r="J640" s="19">
        <v>5</v>
      </c>
      <c r="K640" s="19" t="s">
        <v>14</v>
      </c>
      <c r="L640" s="43"/>
      <c r="M640" s="41">
        <v>1.879165652</v>
      </c>
      <c r="N640" s="39">
        <v>2.3256075360000001E-4</v>
      </c>
      <c r="O640" s="39">
        <v>1.6197359140000001</v>
      </c>
      <c r="P640" s="39">
        <v>7.2456769549999994E-2</v>
      </c>
      <c r="Q640" s="39">
        <v>10.05391433</v>
      </c>
      <c r="R640" s="39">
        <v>2.515850919</v>
      </c>
      <c r="S640" s="39">
        <v>5.7261691729999997</v>
      </c>
    </row>
    <row r="641" spans="1:20" hidden="1" x14ac:dyDescent="0.25">
      <c r="A641" s="39">
        <v>120</v>
      </c>
      <c r="B641" s="39">
        <v>147.5</v>
      </c>
      <c r="C641" s="39">
        <v>267</v>
      </c>
      <c r="D641" s="39">
        <v>60</v>
      </c>
      <c r="E641" s="39">
        <v>300</v>
      </c>
      <c r="F641" s="19">
        <v>0.25</v>
      </c>
      <c r="G641" s="45">
        <v>1.37</v>
      </c>
      <c r="H641" s="45">
        <v>1.37</v>
      </c>
      <c r="I641" s="45">
        <v>955</v>
      </c>
      <c r="J641" s="19">
        <v>5</v>
      </c>
      <c r="K641" s="19" t="s">
        <v>14</v>
      </c>
      <c r="L641" s="43"/>
      <c r="M641" s="41">
        <v>1.6382754349999999</v>
      </c>
      <c r="N641" s="39">
        <v>3.0242704239999998E-4</v>
      </c>
      <c r="O641" s="39">
        <v>1.499355598</v>
      </c>
      <c r="P641" s="39">
        <v>0</v>
      </c>
      <c r="Q641" s="39">
        <v>10.51150709</v>
      </c>
      <c r="R641" s="39">
        <v>1.570813502</v>
      </c>
      <c r="S641" s="39">
        <v>5.7164011050000001</v>
      </c>
    </row>
    <row r="642" spans="1:20" hidden="1" x14ac:dyDescent="0.25">
      <c r="A642" s="39">
        <v>120</v>
      </c>
      <c r="B642" s="39">
        <v>147.5</v>
      </c>
      <c r="C642" s="39">
        <v>237</v>
      </c>
      <c r="D642" s="39">
        <v>60</v>
      </c>
      <c r="E642" s="39">
        <v>300</v>
      </c>
      <c r="F642" s="19">
        <v>0.25</v>
      </c>
      <c r="G642" s="45">
        <v>1.37</v>
      </c>
      <c r="H642" s="45">
        <v>1.37</v>
      </c>
      <c r="I642" s="45">
        <v>955</v>
      </c>
      <c r="J642" s="19">
        <v>5</v>
      </c>
      <c r="K642" s="19" t="s">
        <v>14</v>
      </c>
      <c r="L642" s="43"/>
      <c r="M642" s="41">
        <v>1.411479565</v>
      </c>
      <c r="N642" s="39">
        <v>3.465920869E-4</v>
      </c>
      <c r="O642" s="39">
        <v>1.284933133</v>
      </c>
      <c r="P642" s="39">
        <v>0</v>
      </c>
      <c r="Q642" s="39">
        <v>12.3859712</v>
      </c>
      <c r="R642" s="39">
        <v>2.3015767349999998</v>
      </c>
      <c r="S642" s="39">
        <v>5.7159809639999999</v>
      </c>
    </row>
    <row r="643" spans="1:20" x14ac:dyDescent="0.25">
      <c r="A643" s="39">
        <v>120</v>
      </c>
      <c r="B643" s="39">
        <v>147.5</v>
      </c>
      <c r="C643" s="39">
        <v>302</v>
      </c>
      <c r="D643" s="39">
        <v>20</v>
      </c>
      <c r="E643" s="39">
        <v>300</v>
      </c>
      <c r="F643" s="19">
        <v>0.25</v>
      </c>
      <c r="G643" s="42">
        <v>1.43</v>
      </c>
      <c r="H643" s="42">
        <v>1.26</v>
      </c>
      <c r="I643" s="42">
        <v>875</v>
      </c>
      <c r="J643" s="19">
        <v>5</v>
      </c>
      <c r="K643" s="19" t="s">
        <v>14</v>
      </c>
      <c r="L643" s="43"/>
      <c r="M643" s="41">
        <v>1.9398856520000001</v>
      </c>
      <c r="N643" s="39">
        <v>2.2352543800000001E-4</v>
      </c>
      <c r="O643" s="39">
        <v>1.6584367680000001</v>
      </c>
      <c r="P643" s="39">
        <v>0.48993970199999998</v>
      </c>
      <c r="Q643" s="39">
        <v>6.7481440560000001</v>
      </c>
      <c r="R643" s="39">
        <v>8.073645548</v>
      </c>
      <c r="S643" s="39">
        <v>5.7140459339999996</v>
      </c>
      <c r="T643" s="1">
        <f>((C643+D643)^2-C643^2)*S643</f>
        <v>71311.293256320001</v>
      </c>
    </row>
    <row r="644" spans="1:20" hidden="1" x14ac:dyDescent="0.25">
      <c r="A644" s="39">
        <v>120</v>
      </c>
      <c r="B644" s="39">
        <v>147.5</v>
      </c>
      <c r="C644" s="39">
        <v>237</v>
      </c>
      <c r="D644" s="39">
        <v>60</v>
      </c>
      <c r="E644" s="39">
        <v>250</v>
      </c>
      <c r="F644" s="19">
        <v>0.25</v>
      </c>
      <c r="G644" s="45">
        <v>1.37</v>
      </c>
      <c r="H644" s="45">
        <v>1.37</v>
      </c>
      <c r="I644" s="45">
        <v>955</v>
      </c>
      <c r="J644" s="19">
        <v>5</v>
      </c>
      <c r="K644" s="19" t="s">
        <v>14</v>
      </c>
      <c r="L644" s="43"/>
      <c r="M644" s="41">
        <v>1.411479565</v>
      </c>
      <c r="N644" s="39">
        <v>3.465920869E-4</v>
      </c>
      <c r="O644" s="39">
        <v>1.2770289539999999</v>
      </c>
      <c r="P644" s="39">
        <v>0</v>
      </c>
      <c r="Q644" s="39">
        <v>12.59220856</v>
      </c>
      <c r="R644" s="39">
        <v>1.5796633040000001</v>
      </c>
      <c r="S644" s="39">
        <v>5.71053956</v>
      </c>
    </row>
    <row r="645" spans="1:20" hidden="1" x14ac:dyDescent="0.25">
      <c r="A645" s="39">
        <v>120</v>
      </c>
      <c r="B645" s="39">
        <v>147.5</v>
      </c>
      <c r="C645" s="39">
        <v>237</v>
      </c>
      <c r="D645" s="39">
        <v>60</v>
      </c>
      <c r="E645" s="39">
        <v>200</v>
      </c>
      <c r="F645" s="19">
        <v>0.25</v>
      </c>
      <c r="G645" s="45">
        <v>1.37</v>
      </c>
      <c r="H645" s="45">
        <v>1.37</v>
      </c>
      <c r="I645" s="45">
        <v>955</v>
      </c>
      <c r="J645" s="19">
        <v>5</v>
      </c>
      <c r="K645" s="19" t="s">
        <v>14</v>
      </c>
      <c r="L645" s="43"/>
      <c r="M645" s="41">
        <v>1.411479565</v>
      </c>
      <c r="N645" s="39">
        <v>3.465920869E-4</v>
      </c>
      <c r="O645" s="39">
        <v>1.259480057</v>
      </c>
      <c r="P645" s="39">
        <v>0</v>
      </c>
      <c r="Q645" s="39">
        <v>11.472291370000001</v>
      </c>
      <c r="R645" s="39">
        <v>1.126926291</v>
      </c>
      <c r="S645" s="39">
        <v>5.7083866490000004</v>
      </c>
    </row>
    <row r="646" spans="1:20" hidden="1" x14ac:dyDescent="0.25">
      <c r="A646" s="39">
        <v>140</v>
      </c>
      <c r="B646" s="39">
        <v>170</v>
      </c>
      <c r="C646" s="39">
        <v>304</v>
      </c>
      <c r="D646" s="39">
        <v>60</v>
      </c>
      <c r="E646" s="39">
        <v>300</v>
      </c>
      <c r="F646" s="19">
        <v>0.25</v>
      </c>
      <c r="G646" s="40">
        <v>1.26</v>
      </c>
      <c r="H646" s="40">
        <v>1.26</v>
      </c>
      <c r="I646" s="40">
        <v>955</v>
      </c>
      <c r="J646" s="19">
        <v>5</v>
      </c>
      <c r="K646" s="19" t="s">
        <v>14</v>
      </c>
      <c r="L646" s="43"/>
      <c r="M646" s="41">
        <v>1.5052728259999999</v>
      </c>
      <c r="N646" s="39">
        <v>2.8444369079999999E-4</v>
      </c>
      <c r="O646" s="39">
        <v>1.35013111</v>
      </c>
      <c r="P646" s="39">
        <v>0</v>
      </c>
      <c r="Q646" s="39">
        <v>10.487996620000001</v>
      </c>
      <c r="R646" s="39">
        <v>0.37273224960000001</v>
      </c>
      <c r="S646" s="39">
        <v>5.7005964259999997</v>
      </c>
    </row>
    <row r="647" spans="1:20" hidden="1" x14ac:dyDescent="0.25">
      <c r="A647" s="39">
        <v>155</v>
      </c>
      <c r="B647" s="39">
        <v>185</v>
      </c>
      <c r="C647" s="39">
        <v>321</v>
      </c>
      <c r="D647" s="39">
        <v>65</v>
      </c>
      <c r="E647" s="39">
        <v>250</v>
      </c>
      <c r="F647" s="19">
        <v>0.25</v>
      </c>
      <c r="G647" s="45">
        <v>1.37</v>
      </c>
      <c r="H647" s="45">
        <v>1.37</v>
      </c>
      <c r="I647" s="45">
        <v>955</v>
      </c>
      <c r="J647" s="19">
        <v>5</v>
      </c>
      <c r="K647" s="19" t="s">
        <v>14</v>
      </c>
      <c r="L647" s="43"/>
      <c r="M647" s="41">
        <v>1.63719587</v>
      </c>
      <c r="N647" s="39">
        <v>3.5150717810000001E-4</v>
      </c>
      <c r="O647" s="39">
        <v>1.4355325489999999</v>
      </c>
      <c r="P647" s="39">
        <v>0</v>
      </c>
      <c r="Q647" s="39">
        <v>10.52770626</v>
      </c>
      <c r="R647" s="39">
        <v>0.58830266890000005</v>
      </c>
      <c r="S647" s="39">
        <v>5.6972765150000004</v>
      </c>
    </row>
    <row r="648" spans="1:20" hidden="1" x14ac:dyDescent="0.25">
      <c r="A648" s="39">
        <v>155</v>
      </c>
      <c r="B648" s="39">
        <v>185</v>
      </c>
      <c r="C648" s="39">
        <v>321</v>
      </c>
      <c r="D648" s="39">
        <v>20</v>
      </c>
      <c r="E648" s="39">
        <v>200</v>
      </c>
      <c r="F648" s="19">
        <v>0.25</v>
      </c>
      <c r="G648" s="45">
        <v>1.37</v>
      </c>
      <c r="H648" s="45">
        <v>1.37</v>
      </c>
      <c r="I648" s="45">
        <v>955</v>
      </c>
      <c r="J648" s="19">
        <v>5</v>
      </c>
      <c r="K648" s="19" t="s">
        <v>14</v>
      </c>
      <c r="L648" s="43"/>
      <c r="M648" s="41">
        <v>1.63719587</v>
      </c>
      <c r="N648" s="39">
        <v>3.5150717810000001E-4</v>
      </c>
      <c r="O648" s="39">
        <v>1.2708780749999999</v>
      </c>
      <c r="P648" s="39">
        <v>2.883549958E-2</v>
      </c>
      <c r="Q648" s="39">
        <v>6.6150826179999997</v>
      </c>
      <c r="R648" s="39">
        <v>0.5813274182</v>
      </c>
      <c r="S648" s="39">
        <v>5.6971751880000001</v>
      </c>
    </row>
    <row r="649" spans="1:20" x14ac:dyDescent="0.25">
      <c r="A649" s="39">
        <v>155</v>
      </c>
      <c r="B649" s="39">
        <v>185</v>
      </c>
      <c r="C649" s="39">
        <v>297</v>
      </c>
      <c r="D649" s="39">
        <v>10</v>
      </c>
      <c r="E649" s="39">
        <v>300</v>
      </c>
      <c r="F649" s="19">
        <v>0.25</v>
      </c>
      <c r="G649" s="42">
        <v>1.43</v>
      </c>
      <c r="H649" s="42">
        <v>1.26</v>
      </c>
      <c r="I649" s="42">
        <v>875</v>
      </c>
      <c r="J649" s="19">
        <v>5</v>
      </c>
      <c r="K649" s="19" t="s">
        <v>14</v>
      </c>
      <c r="L649" s="43"/>
      <c r="M649" s="41">
        <v>1.53010413</v>
      </c>
      <c r="N649" s="39">
        <v>2.6220895149999999E-4</v>
      </c>
      <c r="O649" s="39">
        <v>1.101992667</v>
      </c>
      <c r="P649" s="39">
        <v>0.66258146210000002</v>
      </c>
      <c r="Q649" s="39">
        <v>8.1653130479999998</v>
      </c>
      <c r="R649" s="39">
        <v>20.0908248</v>
      </c>
      <c r="S649" s="39">
        <v>5.6916865110000003</v>
      </c>
    </row>
    <row r="650" spans="1:20" hidden="1" x14ac:dyDescent="0.25">
      <c r="A650" s="39">
        <v>120</v>
      </c>
      <c r="B650" s="39">
        <v>147.5</v>
      </c>
      <c r="C650" s="39">
        <v>237</v>
      </c>
      <c r="D650" s="39">
        <v>55</v>
      </c>
      <c r="E650" s="39">
        <v>300</v>
      </c>
      <c r="F650" s="19">
        <v>0.25</v>
      </c>
      <c r="G650" s="40">
        <v>1.26</v>
      </c>
      <c r="H650" s="40">
        <v>1.26</v>
      </c>
      <c r="I650" s="40">
        <v>955</v>
      </c>
      <c r="J650" s="19">
        <v>5</v>
      </c>
      <c r="K650" s="19" t="s">
        <v>14</v>
      </c>
      <c r="L650" s="43"/>
      <c r="M650" s="41">
        <v>1.2962889129999999</v>
      </c>
      <c r="N650" s="39">
        <v>3.3980144279999999E-4</v>
      </c>
      <c r="O650" s="39">
        <v>1.178052007</v>
      </c>
      <c r="P650" s="39">
        <v>0</v>
      </c>
      <c r="Q650" s="39">
        <v>10.91262414</v>
      </c>
      <c r="R650" s="39">
        <v>0.73955499229999999</v>
      </c>
      <c r="S650" s="39">
        <v>5.6840814010000003</v>
      </c>
    </row>
    <row r="651" spans="1:20" hidden="1" x14ac:dyDescent="0.25">
      <c r="A651" s="39">
        <v>170</v>
      </c>
      <c r="B651" s="39">
        <v>205</v>
      </c>
      <c r="C651" s="39">
        <v>352</v>
      </c>
      <c r="D651" s="39">
        <v>80</v>
      </c>
      <c r="E651" s="39">
        <v>200</v>
      </c>
      <c r="F651" s="19">
        <v>0.25</v>
      </c>
      <c r="G651" s="45">
        <v>1.37</v>
      </c>
      <c r="H651" s="45">
        <v>1.37</v>
      </c>
      <c r="I651" s="45">
        <v>955</v>
      </c>
      <c r="J651" s="19">
        <v>5</v>
      </c>
      <c r="K651" s="19" t="s">
        <v>14</v>
      </c>
      <c r="L651" s="43"/>
      <c r="M651" s="41">
        <v>1.5824708700000001</v>
      </c>
      <c r="N651" s="39">
        <v>3.0131163859999999E-4</v>
      </c>
      <c r="O651" s="39">
        <v>1.3160612810000001</v>
      </c>
      <c r="P651" s="39">
        <v>0</v>
      </c>
      <c r="Q651" s="39">
        <v>11.003910619999999</v>
      </c>
      <c r="R651" s="39">
        <v>0.31840904990000002</v>
      </c>
      <c r="S651" s="39">
        <v>5.6733000279999999</v>
      </c>
    </row>
    <row r="652" spans="1:20" hidden="1" x14ac:dyDescent="0.25">
      <c r="A652" s="39">
        <v>120</v>
      </c>
      <c r="B652" s="39">
        <v>147.5</v>
      </c>
      <c r="C652" s="39">
        <v>267</v>
      </c>
      <c r="D652" s="39">
        <v>60</v>
      </c>
      <c r="E652" s="39">
        <v>250</v>
      </c>
      <c r="F652" s="19">
        <v>0.25</v>
      </c>
      <c r="G652" s="45">
        <v>1.37</v>
      </c>
      <c r="H652" s="45">
        <v>1.37</v>
      </c>
      <c r="I652" s="45">
        <v>955</v>
      </c>
      <c r="J652" s="19">
        <v>5</v>
      </c>
      <c r="K652" s="19" t="s">
        <v>14</v>
      </c>
      <c r="L652" s="43"/>
      <c r="M652" s="41">
        <v>1.6382754349999999</v>
      </c>
      <c r="N652" s="39">
        <v>3.0242704239999998E-4</v>
      </c>
      <c r="O652" s="39">
        <v>1.4801909449999999</v>
      </c>
      <c r="P652" s="39">
        <v>0</v>
      </c>
      <c r="Q652" s="39">
        <v>9.7610997459999993</v>
      </c>
      <c r="R652" s="39">
        <v>1.0929607299999999</v>
      </c>
      <c r="S652" s="39">
        <v>5.6686209879999998</v>
      </c>
    </row>
    <row r="653" spans="1:20" hidden="1" x14ac:dyDescent="0.25">
      <c r="A653" s="39">
        <v>120</v>
      </c>
      <c r="B653" s="39">
        <v>147.5</v>
      </c>
      <c r="C653" s="39">
        <v>267</v>
      </c>
      <c r="D653" s="39">
        <v>15</v>
      </c>
      <c r="E653" s="39">
        <v>250</v>
      </c>
      <c r="F653" s="19">
        <v>0.25</v>
      </c>
      <c r="G653" s="45">
        <v>1.37</v>
      </c>
      <c r="H653" s="45">
        <v>1.37</v>
      </c>
      <c r="I653" s="45">
        <v>955</v>
      </c>
      <c r="J653" s="19">
        <v>5</v>
      </c>
      <c r="K653" s="19" t="s">
        <v>14</v>
      </c>
      <c r="L653" s="43"/>
      <c r="M653" s="41">
        <v>1.6382754349999999</v>
      </c>
      <c r="N653" s="39">
        <v>3.0242704239999998E-4</v>
      </c>
      <c r="O653" s="39">
        <v>1.327913747</v>
      </c>
      <c r="P653" s="39">
        <v>6.8152140890000004E-2</v>
      </c>
      <c r="Q653" s="39">
        <v>6.8159058149999998</v>
      </c>
      <c r="R653" s="39">
        <v>1.9058418660000001</v>
      </c>
      <c r="S653" s="39">
        <v>5.6655065179999999</v>
      </c>
    </row>
    <row r="654" spans="1:20" hidden="1" x14ac:dyDescent="0.25">
      <c r="A654" s="39">
        <v>120</v>
      </c>
      <c r="B654" s="39">
        <v>147.5</v>
      </c>
      <c r="C654" s="39">
        <v>237</v>
      </c>
      <c r="D654" s="39">
        <v>55</v>
      </c>
      <c r="E654" s="39">
        <v>250</v>
      </c>
      <c r="F654" s="19">
        <v>0.25</v>
      </c>
      <c r="G654" s="40">
        <v>1.26</v>
      </c>
      <c r="H654" s="40">
        <v>1.26</v>
      </c>
      <c r="I654" s="40">
        <v>955</v>
      </c>
      <c r="J654" s="19">
        <v>5</v>
      </c>
      <c r="K654" s="19" t="s">
        <v>14</v>
      </c>
      <c r="L654" s="43"/>
      <c r="M654" s="41">
        <v>1.2962889129999999</v>
      </c>
      <c r="N654" s="39">
        <v>3.3980144279999999E-4</v>
      </c>
      <c r="O654" s="39">
        <v>1.1709781420000001</v>
      </c>
      <c r="P654" s="39">
        <v>0</v>
      </c>
      <c r="Q654" s="39">
        <v>11.51040965</v>
      </c>
      <c r="R654" s="39">
        <v>0.51980689629999999</v>
      </c>
      <c r="S654" s="39">
        <v>5.6638739649999996</v>
      </c>
    </row>
    <row r="655" spans="1:20" hidden="1" x14ac:dyDescent="0.25">
      <c r="A655" s="39">
        <v>120</v>
      </c>
      <c r="B655" s="39">
        <v>147.5</v>
      </c>
      <c r="C655" s="39">
        <v>267</v>
      </c>
      <c r="D655" s="39">
        <v>55</v>
      </c>
      <c r="E655" s="39">
        <v>250</v>
      </c>
      <c r="F655" s="19">
        <v>0.25</v>
      </c>
      <c r="G655" s="40">
        <v>1.26</v>
      </c>
      <c r="H655" s="40">
        <v>1.26</v>
      </c>
      <c r="I655" s="40">
        <v>955</v>
      </c>
      <c r="J655" s="19">
        <v>5</v>
      </c>
      <c r="K655" s="19" t="s">
        <v>14</v>
      </c>
      <c r="L655" s="43"/>
      <c r="M655" s="41">
        <v>1.50413413</v>
      </c>
      <c r="N655" s="39">
        <v>3.0115028060000002E-4</v>
      </c>
      <c r="O655" s="39">
        <v>1.3615461090000001</v>
      </c>
      <c r="P655" s="39">
        <v>0</v>
      </c>
      <c r="Q655" s="39">
        <v>9.0715845959999992</v>
      </c>
      <c r="R655" s="39">
        <v>0.34814204360000001</v>
      </c>
      <c r="S655" s="39">
        <v>5.6622782310000002</v>
      </c>
    </row>
    <row r="656" spans="1:20" x14ac:dyDescent="0.25">
      <c r="A656" s="39">
        <v>140</v>
      </c>
      <c r="B656" s="39">
        <v>170</v>
      </c>
      <c r="C656" s="39">
        <v>304</v>
      </c>
      <c r="D656" s="39">
        <v>15</v>
      </c>
      <c r="E656" s="39">
        <v>200</v>
      </c>
      <c r="F656" s="19">
        <v>0.25</v>
      </c>
      <c r="G656" s="42">
        <v>1.43</v>
      </c>
      <c r="H656" s="42">
        <v>1.26</v>
      </c>
      <c r="I656" s="42">
        <v>875</v>
      </c>
      <c r="J656" s="19">
        <v>5</v>
      </c>
      <c r="K656" s="19" t="s">
        <v>14</v>
      </c>
      <c r="L656" s="43"/>
      <c r="M656" s="41">
        <v>1.7067943480000001</v>
      </c>
      <c r="N656" s="39">
        <v>2.1392562070000001E-4</v>
      </c>
      <c r="O656" s="39">
        <v>1.317401169</v>
      </c>
      <c r="P656" s="39">
        <v>0.20030429020000001</v>
      </c>
      <c r="Q656" s="39">
        <v>6.3753150170000001</v>
      </c>
      <c r="R656" s="39">
        <v>3.5092528349999998</v>
      </c>
      <c r="S656" s="39">
        <v>5.6600375769999998</v>
      </c>
    </row>
    <row r="657" spans="1:19" x14ac:dyDescent="0.25">
      <c r="A657" s="39">
        <v>140</v>
      </c>
      <c r="B657" s="39">
        <v>170</v>
      </c>
      <c r="C657" s="39">
        <v>304</v>
      </c>
      <c r="D657" s="39">
        <v>15</v>
      </c>
      <c r="E657" s="39">
        <v>250</v>
      </c>
      <c r="F657" s="19">
        <v>0.25</v>
      </c>
      <c r="G657" s="42">
        <v>1.43</v>
      </c>
      <c r="H657" s="42">
        <v>1.26</v>
      </c>
      <c r="I657" s="42">
        <v>875</v>
      </c>
      <c r="J657" s="19">
        <v>5</v>
      </c>
      <c r="K657" s="19" t="s">
        <v>14</v>
      </c>
      <c r="L657" s="43"/>
      <c r="M657" s="41">
        <v>1.713322174</v>
      </c>
      <c r="N657" s="39">
        <v>2.0495619019999999E-4</v>
      </c>
      <c r="O657" s="39">
        <v>1.3615987039999999</v>
      </c>
      <c r="P657" s="39">
        <v>0.36086044220000002</v>
      </c>
      <c r="Q657" s="39">
        <v>6.4461466039999999</v>
      </c>
      <c r="R657" s="39">
        <v>7.2560068060000003</v>
      </c>
      <c r="S657" s="39">
        <v>5.6547531879999999</v>
      </c>
    </row>
    <row r="658" spans="1:19" hidden="1" x14ac:dyDescent="0.25">
      <c r="A658" s="39">
        <v>120</v>
      </c>
      <c r="B658" s="39">
        <v>147.5</v>
      </c>
      <c r="C658" s="39">
        <v>302</v>
      </c>
      <c r="D658" s="39">
        <v>55</v>
      </c>
      <c r="E658" s="39">
        <v>200</v>
      </c>
      <c r="F658" s="19">
        <v>0.25</v>
      </c>
      <c r="G658" s="45">
        <v>1.37</v>
      </c>
      <c r="H658" s="45">
        <v>1.37</v>
      </c>
      <c r="I658" s="45">
        <v>955</v>
      </c>
      <c r="J658" s="19">
        <v>5</v>
      </c>
      <c r="K658" s="19" t="s">
        <v>14</v>
      </c>
      <c r="L658" s="43"/>
      <c r="M658" s="41">
        <v>1.860728913</v>
      </c>
      <c r="N658" s="39">
        <v>2.7278916329999999E-4</v>
      </c>
      <c r="O658" s="39">
        <v>1.5956446470000001</v>
      </c>
      <c r="P658" s="39">
        <v>0</v>
      </c>
      <c r="Q658" s="39">
        <v>9.1237584530000007</v>
      </c>
      <c r="R658" s="39">
        <v>0.55790568029999998</v>
      </c>
      <c r="S658" s="39">
        <v>5.647356673</v>
      </c>
    </row>
    <row r="659" spans="1:19" hidden="1" x14ac:dyDescent="0.25">
      <c r="A659" s="39">
        <v>155</v>
      </c>
      <c r="B659" s="39">
        <v>185</v>
      </c>
      <c r="C659" s="39">
        <v>350.5</v>
      </c>
      <c r="D659" s="39">
        <v>60</v>
      </c>
      <c r="E659" s="39">
        <v>250</v>
      </c>
      <c r="F659" s="19">
        <v>0.25</v>
      </c>
      <c r="G659" s="45">
        <v>1.37</v>
      </c>
      <c r="H659" s="45">
        <v>1.37</v>
      </c>
      <c r="I659" s="45">
        <v>955</v>
      </c>
      <c r="J659" s="19">
        <v>5</v>
      </c>
      <c r="K659" s="19" t="s">
        <v>14</v>
      </c>
      <c r="L659" s="43"/>
      <c r="M659" s="41">
        <v>1.804804783</v>
      </c>
      <c r="N659" s="39">
        <v>3.0287448110000002E-4</v>
      </c>
      <c r="O659" s="39">
        <v>1.559479313</v>
      </c>
      <c r="P659" s="39">
        <v>0</v>
      </c>
      <c r="Q659" s="39">
        <v>9.5214575190000001</v>
      </c>
      <c r="R659" s="39">
        <v>0.55946837979999997</v>
      </c>
      <c r="S659" s="39">
        <v>5.6408904130000002</v>
      </c>
    </row>
    <row r="660" spans="1:19" hidden="1" x14ac:dyDescent="0.25">
      <c r="A660" s="39">
        <v>120</v>
      </c>
      <c r="B660" s="39">
        <v>147.5</v>
      </c>
      <c r="C660" s="39">
        <v>302</v>
      </c>
      <c r="D660" s="39">
        <v>55</v>
      </c>
      <c r="E660" s="39">
        <v>300</v>
      </c>
      <c r="F660" s="19">
        <v>0.25</v>
      </c>
      <c r="G660" s="45">
        <v>1.37</v>
      </c>
      <c r="H660" s="45">
        <v>1.37</v>
      </c>
      <c r="I660" s="45">
        <v>955</v>
      </c>
      <c r="J660" s="19">
        <v>5</v>
      </c>
      <c r="K660" s="19" t="s">
        <v>14</v>
      </c>
      <c r="L660" s="43"/>
      <c r="M660" s="41">
        <v>1.860728913</v>
      </c>
      <c r="N660" s="39">
        <v>2.7278916329999999E-4</v>
      </c>
      <c r="O660" s="39">
        <v>1.675704654</v>
      </c>
      <c r="P660" s="39">
        <v>1.4265517599999999E-2</v>
      </c>
      <c r="Q660" s="39">
        <v>9.423747358</v>
      </c>
      <c r="R660" s="39">
        <v>1.8420584</v>
      </c>
      <c r="S660" s="39">
        <v>5.6274698599999997</v>
      </c>
    </row>
    <row r="661" spans="1:19" hidden="1" x14ac:dyDescent="0.25">
      <c r="A661" s="39">
        <v>120</v>
      </c>
      <c r="B661" s="39">
        <v>147.5</v>
      </c>
      <c r="C661" s="39">
        <v>302</v>
      </c>
      <c r="D661" s="39">
        <v>20</v>
      </c>
      <c r="E661" s="39">
        <v>300</v>
      </c>
      <c r="F661" s="19">
        <v>0.25</v>
      </c>
      <c r="G661" s="45">
        <v>1.37</v>
      </c>
      <c r="H661" s="45">
        <v>1.37</v>
      </c>
      <c r="I661" s="45">
        <v>955</v>
      </c>
      <c r="J661" s="19">
        <v>5</v>
      </c>
      <c r="K661" s="19" t="s">
        <v>14</v>
      </c>
      <c r="L661" s="43"/>
      <c r="M661" s="41">
        <v>1.860728913</v>
      </c>
      <c r="N661" s="39">
        <v>2.7278916329999999E-4</v>
      </c>
      <c r="O661" s="39">
        <v>1.5809489219999999</v>
      </c>
      <c r="P661" s="39">
        <v>8.774732247E-2</v>
      </c>
      <c r="Q661" s="39">
        <v>6.3848122829999996</v>
      </c>
      <c r="R661" s="39">
        <v>2.1261791400000001</v>
      </c>
      <c r="S661" s="39">
        <v>5.6246478919999996</v>
      </c>
    </row>
    <row r="662" spans="1:19" hidden="1" x14ac:dyDescent="0.25">
      <c r="A662" s="39">
        <v>120</v>
      </c>
      <c r="B662" s="39">
        <v>147.5</v>
      </c>
      <c r="C662" s="39">
        <v>267</v>
      </c>
      <c r="D662" s="39">
        <v>15</v>
      </c>
      <c r="E662" s="39">
        <v>300</v>
      </c>
      <c r="F662" s="19">
        <v>0.25</v>
      </c>
      <c r="G662" s="40">
        <v>1.26</v>
      </c>
      <c r="H662" s="40">
        <v>1.26</v>
      </c>
      <c r="I662" s="40">
        <v>955</v>
      </c>
      <c r="J662" s="19">
        <v>5</v>
      </c>
      <c r="K662" s="19" t="s">
        <v>14</v>
      </c>
      <c r="L662" s="43"/>
      <c r="M662" s="41">
        <v>1.50413413</v>
      </c>
      <c r="N662" s="39">
        <v>3.0115028060000002E-4</v>
      </c>
      <c r="O662" s="39">
        <v>1.232174452</v>
      </c>
      <c r="P662" s="39">
        <v>2.650980381E-2</v>
      </c>
      <c r="Q662" s="39">
        <v>6.6404096350000001</v>
      </c>
      <c r="R662" s="39">
        <v>0.87765550950000004</v>
      </c>
      <c r="S662" s="39">
        <v>5.6166866449999997</v>
      </c>
    </row>
    <row r="663" spans="1:19" x14ac:dyDescent="0.25">
      <c r="A663" s="39">
        <v>155</v>
      </c>
      <c r="B663" s="39">
        <v>185</v>
      </c>
      <c r="C663" s="39">
        <v>350.5</v>
      </c>
      <c r="D663" s="39">
        <v>25</v>
      </c>
      <c r="E663" s="39">
        <v>200</v>
      </c>
      <c r="F663" s="19">
        <v>0.25</v>
      </c>
      <c r="G663" s="42">
        <v>1.43</v>
      </c>
      <c r="H663" s="42">
        <v>1.26</v>
      </c>
      <c r="I663" s="42">
        <v>875</v>
      </c>
      <c r="J663" s="19">
        <v>5</v>
      </c>
      <c r="K663" s="19" t="s">
        <v>14</v>
      </c>
      <c r="L663" s="43"/>
      <c r="M663" s="41">
        <v>1.877366957</v>
      </c>
      <c r="N663" s="39">
        <v>2.3655021760000001E-4</v>
      </c>
      <c r="O663" s="39">
        <v>1.4797070489999999</v>
      </c>
      <c r="P663" s="39">
        <v>0.1235296525</v>
      </c>
      <c r="Q663" s="39">
        <v>6.9506196769999997</v>
      </c>
      <c r="R663" s="39">
        <v>1.5784221279999999</v>
      </c>
      <c r="S663" s="39">
        <v>5.6161501559999998</v>
      </c>
    </row>
    <row r="664" spans="1:19" hidden="1" x14ac:dyDescent="0.25">
      <c r="A664" s="39">
        <v>155</v>
      </c>
      <c r="B664" s="39">
        <v>185</v>
      </c>
      <c r="C664" s="39">
        <v>350.5</v>
      </c>
      <c r="D664" s="39">
        <v>60</v>
      </c>
      <c r="E664" s="39">
        <v>200</v>
      </c>
      <c r="F664" s="19">
        <v>0.25</v>
      </c>
      <c r="G664" s="45">
        <v>1.37</v>
      </c>
      <c r="H664" s="45">
        <v>1.37</v>
      </c>
      <c r="I664" s="45">
        <v>955</v>
      </c>
      <c r="J664" s="19">
        <v>5</v>
      </c>
      <c r="K664" s="19" t="s">
        <v>14</v>
      </c>
      <c r="L664" s="43"/>
      <c r="M664" s="41">
        <v>1.804804783</v>
      </c>
      <c r="N664" s="39">
        <v>3.0287448110000002E-4</v>
      </c>
      <c r="O664" s="39">
        <v>1.501298383</v>
      </c>
      <c r="P664" s="39">
        <v>0</v>
      </c>
      <c r="Q664" s="39">
        <v>9.0056914460000002</v>
      </c>
      <c r="R664" s="39">
        <v>0.2194202113</v>
      </c>
      <c r="S664" s="39">
        <v>5.615316934</v>
      </c>
    </row>
    <row r="665" spans="1:19" hidden="1" x14ac:dyDescent="0.25">
      <c r="A665" s="39">
        <v>155</v>
      </c>
      <c r="B665" s="39">
        <v>185</v>
      </c>
      <c r="C665" s="39">
        <v>350.5</v>
      </c>
      <c r="D665" s="39">
        <v>30</v>
      </c>
      <c r="E665" s="39">
        <v>300</v>
      </c>
      <c r="F665" s="19">
        <v>0.25</v>
      </c>
      <c r="G665" s="40">
        <v>1.26</v>
      </c>
      <c r="H665" s="40">
        <v>1.26</v>
      </c>
      <c r="I665" s="40">
        <v>955</v>
      </c>
      <c r="J665" s="19">
        <v>5</v>
      </c>
      <c r="K665" s="19" t="s">
        <v>14</v>
      </c>
      <c r="L665" s="43"/>
      <c r="M665" s="41">
        <v>1.658188913</v>
      </c>
      <c r="N665" s="39">
        <v>3.0013543199999999E-4</v>
      </c>
      <c r="O665" s="39">
        <v>1.401750262</v>
      </c>
      <c r="P665" s="39">
        <v>2.0735666690000001E-2</v>
      </c>
      <c r="Q665" s="39">
        <v>7.4060492010000001</v>
      </c>
      <c r="R665" s="39">
        <v>0.39902591230000001</v>
      </c>
      <c r="S665" s="39">
        <v>5.6111334690000003</v>
      </c>
    </row>
    <row r="666" spans="1:19" hidden="1" x14ac:dyDescent="0.25">
      <c r="A666" s="39">
        <v>155</v>
      </c>
      <c r="B666" s="39">
        <v>185</v>
      </c>
      <c r="C666" s="39">
        <v>350.5</v>
      </c>
      <c r="D666" s="39">
        <v>30</v>
      </c>
      <c r="E666" s="39">
        <v>200</v>
      </c>
      <c r="F666" s="19">
        <v>0.25</v>
      </c>
      <c r="G666" s="45">
        <v>1.37</v>
      </c>
      <c r="H666" s="45">
        <v>1.37</v>
      </c>
      <c r="I666" s="45">
        <v>955</v>
      </c>
      <c r="J666" s="19">
        <v>5</v>
      </c>
      <c r="K666" s="19" t="s">
        <v>14</v>
      </c>
      <c r="L666" s="43"/>
      <c r="M666" s="41">
        <v>1.804804783</v>
      </c>
      <c r="N666" s="39">
        <v>3.0287448110000002E-4</v>
      </c>
      <c r="O666" s="39">
        <v>1.4362365560000001</v>
      </c>
      <c r="P666" s="39">
        <v>3.1641680739999997E-2</v>
      </c>
      <c r="Q666" s="39">
        <v>7.3686237549999998</v>
      </c>
      <c r="R666" s="39">
        <v>0.37366390970000002</v>
      </c>
      <c r="S666" s="39">
        <v>5.6070795430000002</v>
      </c>
    </row>
    <row r="667" spans="1:19" hidden="1" x14ac:dyDescent="0.25">
      <c r="A667" s="39">
        <v>170</v>
      </c>
      <c r="B667" s="39">
        <v>205</v>
      </c>
      <c r="C667" s="39">
        <v>352</v>
      </c>
      <c r="D667" s="39">
        <v>20</v>
      </c>
      <c r="E667" s="39">
        <v>200</v>
      </c>
      <c r="F667" s="19">
        <v>0.25</v>
      </c>
      <c r="G667" s="45">
        <v>1.37</v>
      </c>
      <c r="H667" s="45">
        <v>1.37</v>
      </c>
      <c r="I667" s="45">
        <v>955</v>
      </c>
      <c r="J667" s="19">
        <v>5</v>
      </c>
      <c r="K667" s="19" t="s">
        <v>14</v>
      </c>
      <c r="L667" s="43"/>
      <c r="M667" s="41">
        <v>1.5824708700000001</v>
      </c>
      <c r="N667" s="39">
        <v>3.0131163859999999E-4</v>
      </c>
      <c r="O667" s="39">
        <v>1.1684371469999999</v>
      </c>
      <c r="P667" s="39">
        <v>4.163580913E-2</v>
      </c>
      <c r="Q667" s="39">
        <v>6.3632174709999996</v>
      </c>
      <c r="R667" s="39">
        <v>0.64822114799999997</v>
      </c>
      <c r="S667" s="39">
        <v>5.5729244969999998</v>
      </c>
    </row>
    <row r="668" spans="1:19" hidden="1" x14ac:dyDescent="0.25">
      <c r="A668" s="39">
        <v>155</v>
      </c>
      <c r="B668" s="39">
        <v>185</v>
      </c>
      <c r="C668" s="39">
        <v>321</v>
      </c>
      <c r="D668" s="39">
        <v>20</v>
      </c>
      <c r="E668" s="39">
        <v>300</v>
      </c>
      <c r="F668" s="19">
        <v>0.25</v>
      </c>
      <c r="G668" s="40">
        <v>1.26</v>
      </c>
      <c r="H668" s="40">
        <v>1.26</v>
      </c>
      <c r="I668" s="40">
        <v>955</v>
      </c>
      <c r="J668" s="19">
        <v>5</v>
      </c>
      <c r="K668" s="19" t="s">
        <v>14</v>
      </c>
      <c r="L668" s="43"/>
      <c r="M668" s="41">
        <v>1.5036697830000001</v>
      </c>
      <c r="N668" s="39">
        <v>3.4811729380000001E-4</v>
      </c>
      <c r="O668" s="39">
        <v>1.212501858</v>
      </c>
      <c r="P668" s="39">
        <v>1.773887406E-2</v>
      </c>
      <c r="Q668" s="39">
        <v>6.8010658939999997</v>
      </c>
      <c r="R668" s="39">
        <v>0.53651652459999999</v>
      </c>
      <c r="S668" s="39">
        <v>5.5606812059999999</v>
      </c>
    </row>
    <row r="669" spans="1:19" hidden="1" x14ac:dyDescent="0.25">
      <c r="A669" s="39">
        <v>155</v>
      </c>
      <c r="B669" s="39">
        <v>185</v>
      </c>
      <c r="C669" s="39">
        <v>321</v>
      </c>
      <c r="D669" s="39">
        <v>65</v>
      </c>
      <c r="E669" s="39">
        <v>200</v>
      </c>
      <c r="F669" s="19">
        <v>0.25</v>
      </c>
      <c r="G669" s="45">
        <v>1.37</v>
      </c>
      <c r="H669" s="45">
        <v>1.37</v>
      </c>
      <c r="I669" s="45">
        <v>955</v>
      </c>
      <c r="J669" s="19">
        <v>5</v>
      </c>
      <c r="K669" s="19" t="s">
        <v>14</v>
      </c>
      <c r="L669" s="43"/>
      <c r="M669" s="41">
        <v>1.63719587</v>
      </c>
      <c r="N669" s="39">
        <v>3.5150717810000001E-4</v>
      </c>
      <c r="O669" s="39">
        <v>1.3901684009999999</v>
      </c>
      <c r="P669" s="39">
        <v>0</v>
      </c>
      <c r="Q669" s="39">
        <v>10.027671310000001</v>
      </c>
      <c r="R669" s="39">
        <v>0.29131771290000003</v>
      </c>
      <c r="S669" s="39">
        <v>5.5521302329999997</v>
      </c>
    </row>
    <row r="670" spans="1:19" x14ac:dyDescent="0.25">
      <c r="A670" s="39">
        <v>170</v>
      </c>
      <c r="B670" s="39">
        <v>205</v>
      </c>
      <c r="C670" s="39">
        <v>352</v>
      </c>
      <c r="D670" s="39">
        <v>15</v>
      </c>
      <c r="E670" s="39">
        <v>300</v>
      </c>
      <c r="F670" s="19">
        <v>0.25</v>
      </c>
      <c r="G670" s="42">
        <v>1.43</v>
      </c>
      <c r="H670" s="42">
        <v>1.26</v>
      </c>
      <c r="I670" s="42">
        <v>875</v>
      </c>
      <c r="J670" s="19">
        <v>5</v>
      </c>
      <c r="K670" s="19" t="s">
        <v>14</v>
      </c>
      <c r="L670" s="43"/>
      <c r="M670" s="41">
        <v>1.649941739</v>
      </c>
      <c r="N670" s="39">
        <v>2.081262236E-4</v>
      </c>
      <c r="O670" s="39">
        <v>1.2608914870000001</v>
      </c>
      <c r="P670" s="39">
        <v>0.42237606480000001</v>
      </c>
      <c r="Q670" s="39">
        <v>6.2363098790000002</v>
      </c>
      <c r="R670" s="39">
        <v>10.287962179999999</v>
      </c>
      <c r="S670" s="39">
        <v>5.538331586</v>
      </c>
    </row>
    <row r="671" spans="1:19" hidden="1" x14ac:dyDescent="0.25">
      <c r="A671" s="39">
        <v>155</v>
      </c>
      <c r="B671" s="39">
        <v>185</v>
      </c>
      <c r="C671" s="39">
        <v>350.5</v>
      </c>
      <c r="D671" s="39">
        <v>45</v>
      </c>
      <c r="E671" s="39">
        <v>200</v>
      </c>
      <c r="F671" s="19">
        <v>0.25</v>
      </c>
      <c r="G671" s="40">
        <v>1.26</v>
      </c>
      <c r="H671" s="40">
        <v>1.26</v>
      </c>
      <c r="I671" s="40">
        <v>955</v>
      </c>
      <c r="J671" s="19">
        <v>5</v>
      </c>
      <c r="K671" s="19" t="s">
        <v>14</v>
      </c>
      <c r="L671" s="43"/>
      <c r="M671" s="41">
        <v>1.658188913</v>
      </c>
      <c r="N671" s="39">
        <v>3.0013543199999999E-4</v>
      </c>
      <c r="O671" s="39">
        <v>1.3612550480000001</v>
      </c>
      <c r="P671" s="39">
        <v>0</v>
      </c>
      <c r="Q671" s="39">
        <v>8.1533442869999995</v>
      </c>
      <c r="R671" s="39">
        <v>5.5408118190000001E-2</v>
      </c>
      <c r="S671" s="39">
        <v>5.5363400709999997</v>
      </c>
    </row>
    <row r="672" spans="1:19" hidden="1" x14ac:dyDescent="0.25">
      <c r="A672" s="39">
        <v>155</v>
      </c>
      <c r="B672" s="39">
        <v>185</v>
      </c>
      <c r="C672" s="39">
        <v>297</v>
      </c>
      <c r="D672" s="39">
        <v>10</v>
      </c>
      <c r="E672" s="39">
        <v>300</v>
      </c>
      <c r="F672" s="19">
        <v>0.25</v>
      </c>
      <c r="G672" s="45">
        <v>1.37</v>
      </c>
      <c r="H672" s="45">
        <v>1.37</v>
      </c>
      <c r="I672" s="45">
        <v>955</v>
      </c>
      <c r="J672" s="19">
        <v>5</v>
      </c>
      <c r="K672" s="19" t="s">
        <v>14</v>
      </c>
      <c r="L672" s="43"/>
      <c r="M672" s="41">
        <v>1.466644348</v>
      </c>
      <c r="N672" s="39">
        <v>3.6897255249999998E-4</v>
      </c>
      <c r="O672" s="39">
        <v>1.044328782</v>
      </c>
      <c r="P672" s="39">
        <v>0.14342930170000001</v>
      </c>
      <c r="Q672" s="39">
        <v>7.7510781990000002</v>
      </c>
      <c r="R672" s="39">
        <v>4.6001241190000002</v>
      </c>
      <c r="S672" s="39">
        <v>5.5344209190000004</v>
      </c>
    </row>
    <row r="673" spans="1:20" hidden="1" x14ac:dyDescent="0.25">
      <c r="A673" s="39">
        <v>140</v>
      </c>
      <c r="B673" s="39">
        <v>170</v>
      </c>
      <c r="C673" s="39">
        <v>304</v>
      </c>
      <c r="D673" s="39">
        <v>15</v>
      </c>
      <c r="E673" s="39">
        <v>300</v>
      </c>
      <c r="F673" s="19">
        <v>0.25</v>
      </c>
      <c r="G673" s="40">
        <v>1.26</v>
      </c>
      <c r="H673" s="40">
        <v>1.26</v>
      </c>
      <c r="I673" s="40">
        <v>955</v>
      </c>
      <c r="J673" s="19">
        <v>5</v>
      </c>
      <c r="K673" s="19" t="s">
        <v>14</v>
      </c>
      <c r="L673" s="43"/>
      <c r="M673" s="41">
        <v>1.5052728259999999</v>
      </c>
      <c r="N673" s="39">
        <v>2.8444369079999999E-4</v>
      </c>
      <c r="O673" s="39">
        <v>1.199395153</v>
      </c>
      <c r="P673" s="39">
        <v>1.7893528969999999E-2</v>
      </c>
      <c r="Q673" s="39">
        <v>6.2507314450000004</v>
      </c>
      <c r="R673" s="39">
        <v>0.73778420229999997</v>
      </c>
      <c r="S673" s="39">
        <v>5.5183724620000003</v>
      </c>
    </row>
    <row r="674" spans="1:20" hidden="1" x14ac:dyDescent="0.25">
      <c r="A674" s="39">
        <v>155</v>
      </c>
      <c r="B674" s="39">
        <v>185</v>
      </c>
      <c r="C674" s="39">
        <v>350.5</v>
      </c>
      <c r="D674" s="39">
        <v>50</v>
      </c>
      <c r="E674" s="39">
        <v>250</v>
      </c>
      <c r="F674" s="19">
        <v>0.25</v>
      </c>
      <c r="G674" s="40">
        <v>1.26</v>
      </c>
      <c r="H674" s="40">
        <v>1.26</v>
      </c>
      <c r="I674" s="40">
        <v>955</v>
      </c>
      <c r="J674" s="19">
        <v>5</v>
      </c>
      <c r="K674" s="19" t="s">
        <v>14</v>
      </c>
      <c r="L674" s="43"/>
      <c r="M674" s="41">
        <v>1.658188913</v>
      </c>
      <c r="N674" s="39">
        <v>3.0013543199999999E-4</v>
      </c>
      <c r="O674" s="39">
        <v>1.4249744499999999</v>
      </c>
      <c r="P674" s="39">
        <v>0</v>
      </c>
      <c r="Q674" s="39">
        <v>8.3623992670000007</v>
      </c>
      <c r="R674" s="39">
        <v>0.13993305850000001</v>
      </c>
      <c r="S674" s="39">
        <v>5.5159651490000003</v>
      </c>
    </row>
    <row r="675" spans="1:20" x14ac:dyDescent="0.25">
      <c r="A675" s="39">
        <v>155</v>
      </c>
      <c r="B675" s="39">
        <v>185</v>
      </c>
      <c r="C675" s="39">
        <v>321</v>
      </c>
      <c r="D675" s="39">
        <v>15</v>
      </c>
      <c r="E675" s="39">
        <v>250</v>
      </c>
      <c r="F675" s="19">
        <v>0.25</v>
      </c>
      <c r="G675" s="42">
        <v>1.43</v>
      </c>
      <c r="H675" s="42">
        <v>1.26</v>
      </c>
      <c r="I675" s="42">
        <v>875</v>
      </c>
      <c r="J675" s="19">
        <v>5</v>
      </c>
      <c r="K675" s="19" t="s">
        <v>14</v>
      </c>
      <c r="L675" s="43"/>
      <c r="M675" s="41">
        <v>1.7049104349999999</v>
      </c>
      <c r="N675" s="39">
        <v>2.5280168659999998E-4</v>
      </c>
      <c r="O675" s="39">
        <v>1.33513747</v>
      </c>
      <c r="P675" s="39">
        <v>0.2376333732</v>
      </c>
      <c r="Q675" s="39">
        <v>6.2953796049999999</v>
      </c>
      <c r="R675" s="39">
        <v>6.7796004300000003</v>
      </c>
      <c r="S675" s="39">
        <v>5.5118320870000002</v>
      </c>
    </row>
    <row r="676" spans="1:20" hidden="1" x14ac:dyDescent="0.25">
      <c r="A676" s="39">
        <v>170</v>
      </c>
      <c r="B676" s="39">
        <v>205</v>
      </c>
      <c r="C676" s="39">
        <v>352</v>
      </c>
      <c r="D676" s="39">
        <v>20</v>
      </c>
      <c r="E676" s="39">
        <v>300</v>
      </c>
      <c r="F676" s="19">
        <v>0.25</v>
      </c>
      <c r="G676" s="40">
        <v>1.26</v>
      </c>
      <c r="H676" s="40">
        <v>1.26</v>
      </c>
      <c r="I676" s="40">
        <v>955</v>
      </c>
      <c r="J676" s="19">
        <v>5</v>
      </c>
      <c r="K676" s="19" t="s">
        <v>14</v>
      </c>
      <c r="L676" s="43"/>
      <c r="M676" s="41">
        <v>1.454791304</v>
      </c>
      <c r="N676" s="39">
        <v>2.938474358E-4</v>
      </c>
      <c r="O676" s="39">
        <v>1.1335997760000001</v>
      </c>
      <c r="P676" s="39">
        <v>2.5063125780000001E-2</v>
      </c>
      <c r="Q676" s="39">
        <v>6.4165061090000002</v>
      </c>
      <c r="R676" s="39">
        <v>0.52555007229999995</v>
      </c>
      <c r="S676" s="39">
        <v>5.5107629640000004</v>
      </c>
    </row>
    <row r="677" spans="1:20" hidden="1" x14ac:dyDescent="0.25">
      <c r="A677" s="39">
        <v>155</v>
      </c>
      <c r="B677" s="39">
        <v>185</v>
      </c>
      <c r="C677" s="39">
        <v>350.5</v>
      </c>
      <c r="D677" s="39">
        <v>25</v>
      </c>
      <c r="E677" s="39">
        <v>300</v>
      </c>
      <c r="F677" s="19">
        <v>0.25</v>
      </c>
      <c r="G677" s="45">
        <v>1.37</v>
      </c>
      <c r="H677" s="45">
        <v>1.37</v>
      </c>
      <c r="I677" s="45">
        <v>955</v>
      </c>
      <c r="J677" s="19">
        <v>5</v>
      </c>
      <c r="K677" s="19" t="s">
        <v>14</v>
      </c>
      <c r="L677" s="43"/>
      <c r="M677" s="41">
        <v>1.804804783</v>
      </c>
      <c r="N677" s="39">
        <v>3.0287448110000002E-4</v>
      </c>
      <c r="O677" s="39">
        <v>1.5000078670000001</v>
      </c>
      <c r="P677" s="39">
        <v>5.8428025940000003E-2</v>
      </c>
      <c r="Q677" s="39">
        <v>6.7208306330000003</v>
      </c>
      <c r="R677" s="39">
        <v>1.192150246</v>
      </c>
      <c r="S677" s="39">
        <v>5.5086191639999997</v>
      </c>
    </row>
    <row r="678" spans="1:20" hidden="1" x14ac:dyDescent="0.25">
      <c r="A678" s="39">
        <v>120</v>
      </c>
      <c r="B678" s="39">
        <v>147.5</v>
      </c>
      <c r="C678" s="39">
        <v>302</v>
      </c>
      <c r="D678" s="39">
        <v>20</v>
      </c>
      <c r="E678" s="39">
        <v>300</v>
      </c>
      <c r="F678" s="19">
        <v>0.25</v>
      </c>
      <c r="G678" s="40">
        <v>1.26</v>
      </c>
      <c r="H678" s="40">
        <v>1.26</v>
      </c>
      <c r="I678" s="40">
        <v>955</v>
      </c>
      <c r="J678" s="19">
        <v>5</v>
      </c>
      <c r="K678" s="19" t="s">
        <v>14</v>
      </c>
      <c r="L678" s="43"/>
      <c r="M678" s="41">
        <v>1.7027686959999999</v>
      </c>
      <c r="N678" s="39">
        <v>2.9213058569999998E-4</v>
      </c>
      <c r="O678" s="39">
        <v>1.4487365649999999</v>
      </c>
      <c r="P678" s="39">
        <v>2.2358758709999999E-2</v>
      </c>
      <c r="Q678" s="39">
        <v>6.3093409579999999</v>
      </c>
      <c r="R678" s="39">
        <v>0.58582829290000005</v>
      </c>
      <c r="S678" s="39">
        <v>5.5059332630000002</v>
      </c>
    </row>
    <row r="679" spans="1:20" hidden="1" x14ac:dyDescent="0.25">
      <c r="A679" s="39">
        <v>155</v>
      </c>
      <c r="B679" s="39">
        <v>185</v>
      </c>
      <c r="C679" s="39">
        <v>350.5</v>
      </c>
      <c r="D679" s="39">
        <v>35</v>
      </c>
      <c r="E679" s="39">
        <v>200</v>
      </c>
      <c r="F679" s="19">
        <v>0.25</v>
      </c>
      <c r="G679" s="40">
        <v>1.26</v>
      </c>
      <c r="H679" s="40">
        <v>1.26</v>
      </c>
      <c r="I679" s="40">
        <v>955</v>
      </c>
      <c r="J679" s="19">
        <v>5</v>
      </c>
      <c r="K679" s="19" t="s">
        <v>14</v>
      </c>
      <c r="L679" s="43"/>
      <c r="M679" s="41">
        <v>1.658188913</v>
      </c>
      <c r="N679" s="39">
        <v>3.0013543199999999E-4</v>
      </c>
      <c r="O679" s="39">
        <v>1.3385951199999999</v>
      </c>
      <c r="P679" s="39">
        <v>0</v>
      </c>
      <c r="Q679" s="39">
        <v>7.4702081930000004</v>
      </c>
      <c r="R679" s="39">
        <v>9.0779173160000004E-2</v>
      </c>
      <c r="S679" s="39">
        <v>5.4940006590000001</v>
      </c>
    </row>
    <row r="680" spans="1:20" hidden="1" x14ac:dyDescent="0.25">
      <c r="A680" s="39">
        <v>120</v>
      </c>
      <c r="B680" s="39">
        <v>147.5</v>
      </c>
      <c r="C680" s="39">
        <v>267</v>
      </c>
      <c r="D680" s="39">
        <v>10</v>
      </c>
      <c r="E680" s="39">
        <v>300</v>
      </c>
      <c r="F680" s="19">
        <v>0.25</v>
      </c>
      <c r="G680" s="45">
        <v>1.37</v>
      </c>
      <c r="H680" s="45">
        <v>1.37</v>
      </c>
      <c r="I680" s="45">
        <v>955</v>
      </c>
      <c r="J680" s="19">
        <v>5</v>
      </c>
      <c r="K680" s="19" t="s">
        <v>14</v>
      </c>
      <c r="L680" s="43"/>
      <c r="M680" s="41">
        <v>1.6382754349999999</v>
      </c>
      <c r="N680" s="39">
        <v>3.0242704239999998E-4</v>
      </c>
      <c r="O680" s="39">
        <v>1.309823706</v>
      </c>
      <c r="P680" s="39">
        <v>9.6418799410000006E-2</v>
      </c>
      <c r="Q680" s="39">
        <v>5.9046902509999999</v>
      </c>
      <c r="R680" s="39">
        <v>3.3908585929999999</v>
      </c>
      <c r="S680" s="39">
        <v>5.492391907</v>
      </c>
    </row>
    <row r="681" spans="1:20" hidden="1" x14ac:dyDescent="0.25">
      <c r="A681" s="39">
        <v>170</v>
      </c>
      <c r="B681" s="39">
        <v>205</v>
      </c>
      <c r="C681" s="39">
        <v>352</v>
      </c>
      <c r="D681" s="39">
        <v>20</v>
      </c>
      <c r="E681" s="39">
        <v>250</v>
      </c>
      <c r="F681" s="19">
        <v>0.25</v>
      </c>
      <c r="G681" s="40">
        <v>1.26</v>
      </c>
      <c r="H681" s="40">
        <v>1.26</v>
      </c>
      <c r="I681" s="40">
        <v>955</v>
      </c>
      <c r="J681" s="19">
        <v>5</v>
      </c>
      <c r="K681" s="19" t="s">
        <v>14</v>
      </c>
      <c r="L681" s="43"/>
      <c r="M681" s="41">
        <v>1.454791304</v>
      </c>
      <c r="N681" s="39">
        <v>2.938474358E-4</v>
      </c>
      <c r="O681" s="39">
        <v>1.1200725330000001</v>
      </c>
      <c r="P681" s="39">
        <v>2.111180587E-2</v>
      </c>
      <c r="Q681" s="39">
        <v>6.1524987040000001</v>
      </c>
      <c r="R681" s="39">
        <v>0.35936720750000001</v>
      </c>
      <c r="S681" s="39">
        <v>5.4870626160000002</v>
      </c>
    </row>
    <row r="682" spans="1:20" x14ac:dyDescent="0.25">
      <c r="A682" s="39">
        <v>155</v>
      </c>
      <c r="B682" s="39">
        <v>185</v>
      </c>
      <c r="C682" s="39">
        <v>350.5</v>
      </c>
      <c r="D682" s="39">
        <v>25</v>
      </c>
      <c r="E682" s="39">
        <v>300</v>
      </c>
      <c r="F682" s="19">
        <v>0.25</v>
      </c>
      <c r="G682" s="42">
        <v>1.43</v>
      </c>
      <c r="H682" s="42">
        <v>1.26</v>
      </c>
      <c r="I682" s="42">
        <v>875</v>
      </c>
      <c r="J682" s="19">
        <v>5</v>
      </c>
      <c r="K682" s="19" t="s">
        <v>14</v>
      </c>
      <c r="L682" s="43"/>
      <c r="M682" s="41">
        <v>1.8881997829999999</v>
      </c>
      <c r="N682" s="39">
        <v>2.1267490460000001E-4</v>
      </c>
      <c r="O682" s="39">
        <v>1.5806420029999999</v>
      </c>
      <c r="P682" s="39">
        <v>0.28271613820000002</v>
      </c>
      <c r="Q682" s="39">
        <v>7.1041840030000003</v>
      </c>
      <c r="R682" s="39">
        <v>6.0877308159999997</v>
      </c>
      <c r="S682" s="39">
        <v>5.4817173300000004</v>
      </c>
    </row>
    <row r="683" spans="1:20" hidden="1" x14ac:dyDescent="0.25">
      <c r="A683" s="39">
        <v>120</v>
      </c>
      <c r="B683" s="39">
        <v>147.5</v>
      </c>
      <c r="C683" s="39">
        <v>237</v>
      </c>
      <c r="D683" s="39">
        <v>55</v>
      </c>
      <c r="E683" s="39">
        <v>200</v>
      </c>
      <c r="F683" s="19">
        <v>0.25</v>
      </c>
      <c r="G683" s="40">
        <v>1.26</v>
      </c>
      <c r="H683" s="40">
        <v>1.26</v>
      </c>
      <c r="I683" s="40">
        <v>955</v>
      </c>
      <c r="J683" s="19">
        <v>5</v>
      </c>
      <c r="K683" s="19" t="s">
        <v>14</v>
      </c>
      <c r="L683" s="43"/>
      <c r="M683" s="41">
        <v>1.2962889129999999</v>
      </c>
      <c r="N683" s="39">
        <v>3.3980144279999999E-4</v>
      </c>
      <c r="O683" s="39">
        <v>1.1549851449999999</v>
      </c>
      <c r="P683" s="39">
        <v>0</v>
      </c>
      <c r="Q683" s="39">
        <v>10.911089199999999</v>
      </c>
      <c r="R683" s="39">
        <v>0.37943689520000001</v>
      </c>
      <c r="S683" s="39">
        <v>5.4807551349999999</v>
      </c>
    </row>
    <row r="684" spans="1:20" x14ac:dyDescent="0.25">
      <c r="A684" s="39">
        <v>155</v>
      </c>
      <c r="B684" s="39">
        <v>185</v>
      </c>
      <c r="C684" s="39">
        <v>321</v>
      </c>
      <c r="D684" s="39">
        <v>15</v>
      </c>
      <c r="E684" s="39">
        <v>300</v>
      </c>
      <c r="F684" s="19">
        <v>0.25</v>
      </c>
      <c r="G684" s="42">
        <v>1.43</v>
      </c>
      <c r="H684" s="42">
        <v>1.26</v>
      </c>
      <c r="I684" s="42">
        <v>875</v>
      </c>
      <c r="J684" s="19">
        <v>5</v>
      </c>
      <c r="K684" s="19" t="s">
        <v>14</v>
      </c>
      <c r="L684" s="43"/>
      <c r="M684" s="41">
        <v>1.7060182610000001</v>
      </c>
      <c r="N684" s="39">
        <v>2.4846922980000002E-4</v>
      </c>
      <c r="O684" s="39">
        <v>1.351319194</v>
      </c>
      <c r="P684" s="39">
        <v>0.3442151034</v>
      </c>
      <c r="Q684" s="39">
        <v>6.7201375570000002</v>
      </c>
      <c r="R684" s="39">
        <v>11.48820596</v>
      </c>
      <c r="S684" s="39">
        <v>5.478336434</v>
      </c>
    </row>
    <row r="685" spans="1:20" hidden="1" x14ac:dyDescent="0.25">
      <c r="A685" s="39">
        <v>120</v>
      </c>
      <c r="B685" s="39">
        <v>147.5</v>
      </c>
      <c r="C685" s="39">
        <v>302</v>
      </c>
      <c r="D685" s="39">
        <v>20</v>
      </c>
      <c r="E685" s="39">
        <v>250</v>
      </c>
      <c r="F685" s="19">
        <v>0.25</v>
      </c>
      <c r="G685" s="45">
        <v>1.37</v>
      </c>
      <c r="H685" s="45">
        <v>1.37</v>
      </c>
      <c r="I685" s="45">
        <v>955</v>
      </c>
      <c r="J685" s="19">
        <v>5</v>
      </c>
      <c r="K685" s="19" t="s">
        <v>14</v>
      </c>
      <c r="L685" s="43"/>
      <c r="M685" s="41">
        <v>1.860728913</v>
      </c>
      <c r="N685" s="39">
        <v>2.7278916329999999E-4</v>
      </c>
      <c r="O685" s="39">
        <v>1.55714788</v>
      </c>
      <c r="P685" s="39">
        <v>8.5222615299999999E-2</v>
      </c>
      <c r="Q685" s="39">
        <v>6.1640029609999996</v>
      </c>
      <c r="R685" s="39">
        <v>1.247348439</v>
      </c>
      <c r="S685" s="39">
        <v>5.4679489739999996</v>
      </c>
    </row>
    <row r="686" spans="1:20" hidden="1" x14ac:dyDescent="0.25">
      <c r="A686" s="39">
        <v>155</v>
      </c>
      <c r="B686" s="39">
        <v>185</v>
      </c>
      <c r="C686" s="39">
        <v>350.5</v>
      </c>
      <c r="D686" s="39">
        <v>60</v>
      </c>
      <c r="E686" s="39">
        <v>300</v>
      </c>
      <c r="F686" s="19">
        <v>0.25</v>
      </c>
      <c r="G686" s="45">
        <v>1.37</v>
      </c>
      <c r="H686" s="45">
        <v>1.37</v>
      </c>
      <c r="I686" s="45">
        <v>955</v>
      </c>
      <c r="J686" s="19">
        <v>5</v>
      </c>
      <c r="K686" s="19" t="s">
        <v>14</v>
      </c>
      <c r="L686" s="43"/>
      <c r="M686" s="41">
        <v>1.804804783</v>
      </c>
      <c r="N686" s="39">
        <v>3.0287448110000002E-4</v>
      </c>
      <c r="O686" s="39">
        <v>1.5919612670000001</v>
      </c>
      <c r="P686" s="39">
        <v>0</v>
      </c>
      <c r="Q686" s="39">
        <v>9.6804045439999999</v>
      </c>
      <c r="R686" s="39">
        <v>0.84745269190000005</v>
      </c>
      <c r="S686" s="39">
        <v>5.4657734749999998</v>
      </c>
    </row>
    <row r="687" spans="1:20" x14ac:dyDescent="0.25">
      <c r="A687" s="39">
        <v>120</v>
      </c>
      <c r="B687" s="39">
        <v>147.5</v>
      </c>
      <c r="C687" s="39">
        <v>302</v>
      </c>
      <c r="D687" s="39">
        <v>15</v>
      </c>
      <c r="E687" s="39">
        <v>250</v>
      </c>
      <c r="F687" s="19">
        <v>0.25</v>
      </c>
      <c r="G687" s="42">
        <v>1.43</v>
      </c>
      <c r="H687" s="42">
        <v>1.26</v>
      </c>
      <c r="I687" s="42">
        <v>875</v>
      </c>
      <c r="J687" s="19">
        <v>5</v>
      </c>
      <c r="K687" s="19" t="s">
        <v>14</v>
      </c>
      <c r="L687" s="43"/>
      <c r="M687" s="41">
        <v>1.9143004349999999</v>
      </c>
      <c r="N687" s="39">
        <v>3.0613309989999999E-4</v>
      </c>
      <c r="O687" s="39">
        <v>1.5660578119999999</v>
      </c>
      <c r="P687" s="39">
        <v>0.26802793060000002</v>
      </c>
      <c r="Q687" s="39">
        <v>6.2721236149999999</v>
      </c>
      <c r="R687" s="39">
        <v>5.3123037609999999</v>
      </c>
      <c r="S687" s="39">
        <v>5.4656704840000003</v>
      </c>
      <c r="T687" s="1">
        <f>((C687+D687)^2-C687^2)*S687</f>
        <v>50748.75044394</v>
      </c>
    </row>
    <row r="688" spans="1:20" hidden="1" x14ac:dyDescent="0.25">
      <c r="A688" s="39">
        <v>155</v>
      </c>
      <c r="B688" s="39">
        <v>185</v>
      </c>
      <c r="C688" s="39">
        <v>350.5</v>
      </c>
      <c r="D688" s="39">
        <v>30</v>
      </c>
      <c r="E688" s="39">
        <v>250</v>
      </c>
      <c r="F688" s="19">
        <v>0.25</v>
      </c>
      <c r="G688" s="40">
        <v>1.26</v>
      </c>
      <c r="H688" s="40">
        <v>1.26</v>
      </c>
      <c r="I688" s="40">
        <v>955</v>
      </c>
      <c r="J688" s="19">
        <v>5</v>
      </c>
      <c r="K688" s="19" t="s">
        <v>14</v>
      </c>
      <c r="L688" s="43"/>
      <c r="M688" s="41">
        <v>1.658188913</v>
      </c>
      <c r="N688" s="39">
        <v>3.0013543199999999E-4</v>
      </c>
      <c r="O688" s="39">
        <v>1.375628482</v>
      </c>
      <c r="P688" s="39">
        <v>1.9335500070000001E-2</v>
      </c>
      <c r="Q688" s="39">
        <v>7.3257728909999997</v>
      </c>
      <c r="R688" s="39">
        <v>0.2243822365</v>
      </c>
      <c r="S688" s="39">
        <v>5.4653949129999999</v>
      </c>
    </row>
    <row r="689" spans="1:20" hidden="1" x14ac:dyDescent="0.25">
      <c r="A689" s="39">
        <v>140</v>
      </c>
      <c r="B689" s="39">
        <v>170</v>
      </c>
      <c r="C689" s="39">
        <v>304</v>
      </c>
      <c r="D689" s="39">
        <v>15</v>
      </c>
      <c r="E689" s="39">
        <v>250</v>
      </c>
      <c r="F689" s="19">
        <v>0.25</v>
      </c>
      <c r="G689" s="45">
        <v>1.37</v>
      </c>
      <c r="H689" s="45">
        <v>1.37</v>
      </c>
      <c r="I689" s="45">
        <v>955</v>
      </c>
      <c r="J689" s="19">
        <v>5</v>
      </c>
      <c r="K689" s="19" t="s">
        <v>14</v>
      </c>
      <c r="L689" s="43"/>
      <c r="M689" s="41">
        <v>1.64078587</v>
      </c>
      <c r="N689" s="39">
        <v>2.8433932510000002E-4</v>
      </c>
      <c r="O689" s="39">
        <v>1.2942676630000001</v>
      </c>
      <c r="P689" s="39">
        <v>5.6490531089999997E-2</v>
      </c>
      <c r="Q689" s="39">
        <v>6.1724772940000001</v>
      </c>
      <c r="R689" s="39">
        <v>1.462111578</v>
      </c>
      <c r="S689" s="39">
        <v>5.4600433959999997</v>
      </c>
    </row>
    <row r="690" spans="1:20" hidden="1" x14ac:dyDescent="0.25">
      <c r="A690" s="39">
        <v>155</v>
      </c>
      <c r="B690" s="39">
        <v>185</v>
      </c>
      <c r="C690" s="39">
        <v>321</v>
      </c>
      <c r="D690" s="39">
        <v>20</v>
      </c>
      <c r="E690" s="39">
        <v>250</v>
      </c>
      <c r="F690" s="19">
        <v>0.25</v>
      </c>
      <c r="G690" s="40">
        <v>1.26</v>
      </c>
      <c r="H690" s="40">
        <v>1.26</v>
      </c>
      <c r="I690" s="40">
        <v>955</v>
      </c>
      <c r="J690" s="19">
        <v>5</v>
      </c>
      <c r="K690" s="19" t="s">
        <v>14</v>
      </c>
      <c r="L690" s="43"/>
      <c r="M690" s="41">
        <v>1.5036697830000001</v>
      </c>
      <c r="N690" s="39">
        <v>3.4811729380000001E-4</v>
      </c>
      <c r="O690" s="39">
        <v>1.20094214</v>
      </c>
      <c r="P690" s="39">
        <v>9.1862854920000004E-3</v>
      </c>
      <c r="Q690" s="39">
        <v>6.5648137609999999</v>
      </c>
      <c r="R690" s="39">
        <v>0.33095883120000003</v>
      </c>
      <c r="S690" s="39">
        <v>5.4589083790000004</v>
      </c>
    </row>
    <row r="691" spans="1:20" hidden="1" x14ac:dyDescent="0.25">
      <c r="A691" s="39">
        <v>155</v>
      </c>
      <c r="B691" s="39">
        <v>185</v>
      </c>
      <c r="C691" s="39">
        <v>350.5</v>
      </c>
      <c r="D691" s="39">
        <v>40</v>
      </c>
      <c r="E691" s="39">
        <v>250</v>
      </c>
      <c r="F691" s="19">
        <v>0.25</v>
      </c>
      <c r="G691" s="40">
        <v>1.26</v>
      </c>
      <c r="H691" s="40">
        <v>1.26</v>
      </c>
      <c r="I691" s="40">
        <v>955</v>
      </c>
      <c r="J691" s="19">
        <v>5</v>
      </c>
      <c r="K691" s="19" t="s">
        <v>14</v>
      </c>
      <c r="L691" s="43"/>
      <c r="M691" s="41">
        <v>1.658188913</v>
      </c>
      <c r="N691" s="39">
        <v>3.0013543199999999E-4</v>
      </c>
      <c r="O691" s="39">
        <v>1.4019051039999999</v>
      </c>
      <c r="P691" s="39">
        <v>0</v>
      </c>
      <c r="Q691" s="39">
        <v>8.5058694530000007</v>
      </c>
      <c r="R691" s="39">
        <v>0.162550637</v>
      </c>
      <c r="S691" s="39">
        <v>5.4552334589999996</v>
      </c>
    </row>
    <row r="692" spans="1:20" x14ac:dyDescent="0.25">
      <c r="A692" s="39">
        <v>120</v>
      </c>
      <c r="B692" s="39">
        <v>147.5</v>
      </c>
      <c r="C692" s="39">
        <v>302</v>
      </c>
      <c r="D692" s="39">
        <v>20</v>
      </c>
      <c r="E692" s="39">
        <v>200</v>
      </c>
      <c r="F692" s="19">
        <v>0.25</v>
      </c>
      <c r="G692" s="42">
        <v>1.43</v>
      </c>
      <c r="H692" s="42">
        <v>1.26</v>
      </c>
      <c r="I692" s="42">
        <v>875</v>
      </c>
      <c r="J692" s="19">
        <v>5</v>
      </c>
      <c r="K692" s="19" t="s">
        <v>14</v>
      </c>
      <c r="L692" s="43"/>
      <c r="M692" s="41">
        <v>1.9402734779999999</v>
      </c>
      <c r="N692" s="39">
        <v>2.2307899270000001E-4</v>
      </c>
      <c r="O692" s="39">
        <v>1.5868359590000001</v>
      </c>
      <c r="P692" s="39">
        <v>0.26722455389999999</v>
      </c>
      <c r="Q692" s="39">
        <v>6.3852680800000003</v>
      </c>
      <c r="R692" s="39">
        <v>3.0022104569999999</v>
      </c>
      <c r="S692" s="39">
        <v>5.4543100039999999</v>
      </c>
      <c r="T692" s="1">
        <f>((C692+D692)^2-C692^2)*S692</f>
        <v>68069.788849920005</v>
      </c>
    </row>
    <row r="693" spans="1:20" hidden="1" x14ac:dyDescent="0.25">
      <c r="A693" s="39">
        <v>155</v>
      </c>
      <c r="B693" s="39">
        <v>185</v>
      </c>
      <c r="C693" s="39">
        <v>321</v>
      </c>
      <c r="D693" s="39">
        <v>20</v>
      </c>
      <c r="E693" s="39">
        <v>200</v>
      </c>
      <c r="F693" s="19">
        <v>0.25</v>
      </c>
      <c r="G693" s="40">
        <v>1.26</v>
      </c>
      <c r="H693" s="40">
        <v>1.26</v>
      </c>
      <c r="I693" s="40">
        <v>955</v>
      </c>
      <c r="J693" s="19">
        <v>5</v>
      </c>
      <c r="K693" s="19" t="s">
        <v>14</v>
      </c>
      <c r="L693" s="43"/>
      <c r="M693" s="41">
        <v>1.5036697830000001</v>
      </c>
      <c r="N693" s="39">
        <v>3.4811729380000001E-4</v>
      </c>
      <c r="O693" s="39">
        <v>1.170584421</v>
      </c>
      <c r="P693" s="39">
        <v>5.443082151E-3</v>
      </c>
      <c r="Q693" s="39">
        <v>6.4388221840000002</v>
      </c>
      <c r="R693" s="39">
        <v>0.1677537798</v>
      </c>
      <c r="S693" s="39">
        <v>5.4379645270000001</v>
      </c>
    </row>
    <row r="694" spans="1:20" x14ac:dyDescent="0.25">
      <c r="A694" s="39">
        <v>155</v>
      </c>
      <c r="B694" s="39">
        <v>185</v>
      </c>
      <c r="C694" s="39">
        <v>350.5</v>
      </c>
      <c r="D694" s="39">
        <v>45</v>
      </c>
      <c r="E694" s="39">
        <v>300</v>
      </c>
      <c r="F694" s="19">
        <v>0.25</v>
      </c>
      <c r="G694" s="42">
        <v>1.43</v>
      </c>
      <c r="H694" s="42">
        <v>1.26</v>
      </c>
      <c r="I694" s="42">
        <v>875</v>
      </c>
      <c r="J694" s="19">
        <v>5</v>
      </c>
      <c r="K694" s="19" t="s">
        <v>14</v>
      </c>
      <c r="L694" s="43"/>
      <c r="M694" s="41">
        <v>1.8881997829999999</v>
      </c>
      <c r="N694" s="39">
        <v>2.1267490460000001E-4</v>
      </c>
      <c r="O694" s="39">
        <v>1.6365745890000001</v>
      </c>
      <c r="P694" s="39">
        <v>0.20035048529999999</v>
      </c>
      <c r="Q694" s="39">
        <v>9.8984944959999996</v>
      </c>
      <c r="R694" s="39">
        <v>4.8577600619999997</v>
      </c>
      <c r="S694" s="39">
        <v>5.4371797649999998</v>
      </c>
    </row>
    <row r="695" spans="1:20" x14ac:dyDescent="0.25">
      <c r="A695" s="39">
        <v>140</v>
      </c>
      <c r="B695" s="39">
        <v>170</v>
      </c>
      <c r="C695" s="39">
        <v>304</v>
      </c>
      <c r="D695" s="39">
        <v>70</v>
      </c>
      <c r="E695" s="39">
        <v>200</v>
      </c>
      <c r="F695" s="19">
        <v>0.25</v>
      </c>
      <c r="G695" s="42">
        <v>1.43</v>
      </c>
      <c r="H695" s="42">
        <v>1.26</v>
      </c>
      <c r="I695" s="42">
        <v>875</v>
      </c>
      <c r="J695" s="19">
        <v>5</v>
      </c>
      <c r="K695" s="19" t="s">
        <v>14</v>
      </c>
      <c r="L695" s="43"/>
      <c r="M695" s="41">
        <v>1.7067943480000001</v>
      </c>
      <c r="N695" s="39">
        <v>2.1392562070000001E-4</v>
      </c>
      <c r="O695" s="39">
        <v>1.4710520090000001</v>
      </c>
      <c r="P695" s="39">
        <v>2.3085439239999998E-2</v>
      </c>
      <c r="Q695" s="39">
        <v>10.63098755</v>
      </c>
      <c r="R695" s="39">
        <v>1.7169259830000001</v>
      </c>
      <c r="S695" s="39">
        <v>5.4353982179999996</v>
      </c>
    </row>
    <row r="696" spans="1:20" hidden="1" x14ac:dyDescent="0.25">
      <c r="A696" s="39">
        <v>120</v>
      </c>
      <c r="B696" s="39">
        <v>147.5</v>
      </c>
      <c r="C696" s="39">
        <v>302</v>
      </c>
      <c r="D696" s="39">
        <v>20</v>
      </c>
      <c r="E696" s="39">
        <v>250</v>
      </c>
      <c r="F696" s="19">
        <v>0.25</v>
      </c>
      <c r="G696" s="40">
        <v>1.26</v>
      </c>
      <c r="H696" s="40">
        <v>1.26</v>
      </c>
      <c r="I696" s="40">
        <v>955</v>
      </c>
      <c r="J696" s="19">
        <v>5</v>
      </c>
      <c r="K696" s="19" t="s">
        <v>14</v>
      </c>
      <c r="L696" s="43"/>
      <c r="M696" s="41">
        <v>1.7027686959999999</v>
      </c>
      <c r="N696" s="39">
        <v>2.9213058569999998E-4</v>
      </c>
      <c r="O696" s="39">
        <v>1.4268075659999999</v>
      </c>
      <c r="P696" s="39">
        <v>1.25165142E-2</v>
      </c>
      <c r="Q696" s="39">
        <v>6.0418332560000003</v>
      </c>
      <c r="R696" s="39">
        <v>0.38006734269999998</v>
      </c>
      <c r="S696" s="39">
        <v>5.4290612229999997</v>
      </c>
    </row>
    <row r="697" spans="1:20" x14ac:dyDescent="0.25">
      <c r="A697" s="39">
        <v>155</v>
      </c>
      <c r="B697" s="39">
        <v>185</v>
      </c>
      <c r="C697" s="39">
        <v>297</v>
      </c>
      <c r="D697" s="39">
        <v>75</v>
      </c>
      <c r="E697" s="39">
        <v>250</v>
      </c>
      <c r="F697" s="19">
        <v>0.25</v>
      </c>
      <c r="G697" s="42">
        <v>1.43</v>
      </c>
      <c r="H697" s="42">
        <v>1.26</v>
      </c>
      <c r="I697" s="42">
        <v>875</v>
      </c>
      <c r="J697" s="19">
        <v>5</v>
      </c>
      <c r="K697" s="19" t="s">
        <v>14</v>
      </c>
      <c r="L697" s="43"/>
      <c r="M697" s="41">
        <v>1.5335373910000001</v>
      </c>
      <c r="N697" s="39">
        <v>2.4797296640000001E-4</v>
      </c>
      <c r="O697" s="39">
        <v>1.3516502509999999</v>
      </c>
      <c r="P697" s="39">
        <v>5.754980816E-2</v>
      </c>
      <c r="Q697" s="39">
        <v>12.44580547</v>
      </c>
      <c r="R697" s="39">
        <v>4.0292472039999998</v>
      </c>
      <c r="S697" s="39">
        <v>5.4259403549999998</v>
      </c>
    </row>
    <row r="698" spans="1:20" hidden="1" x14ac:dyDescent="0.25">
      <c r="A698" s="39">
        <v>155</v>
      </c>
      <c r="B698" s="39">
        <v>185</v>
      </c>
      <c r="C698" s="39">
        <v>321</v>
      </c>
      <c r="D698" s="39">
        <v>15</v>
      </c>
      <c r="E698" s="39">
        <v>300</v>
      </c>
      <c r="F698" s="19">
        <v>0.25</v>
      </c>
      <c r="G698" s="45">
        <v>1.37</v>
      </c>
      <c r="H698" s="45">
        <v>1.37</v>
      </c>
      <c r="I698" s="45">
        <v>955</v>
      </c>
      <c r="J698" s="19">
        <v>5</v>
      </c>
      <c r="K698" s="19" t="s">
        <v>14</v>
      </c>
      <c r="L698" s="43"/>
      <c r="M698" s="41">
        <v>1.63719587</v>
      </c>
      <c r="N698" s="39">
        <v>3.5150717810000001E-4</v>
      </c>
      <c r="O698" s="39">
        <v>1.2959977760000001</v>
      </c>
      <c r="P698" s="39">
        <v>7.1933793989999995E-2</v>
      </c>
      <c r="Q698" s="39">
        <v>6.2801862499999999</v>
      </c>
      <c r="R698" s="39">
        <v>2.1212709909999998</v>
      </c>
      <c r="S698" s="39">
        <v>5.4245400530000003</v>
      </c>
    </row>
    <row r="699" spans="1:20" hidden="1" x14ac:dyDescent="0.25">
      <c r="A699" s="39">
        <v>155</v>
      </c>
      <c r="B699" s="39">
        <v>185</v>
      </c>
      <c r="C699" s="39">
        <v>297</v>
      </c>
      <c r="D699" s="39">
        <v>70</v>
      </c>
      <c r="E699" s="39">
        <v>250</v>
      </c>
      <c r="F699" s="19">
        <v>0.25</v>
      </c>
      <c r="G699" s="40">
        <v>1.26</v>
      </c>
      <c r="H699" s="40">
        <v>1.26</v>
      </c>
      <c r="I699" s="40">
        <v>955</v>
      </c>
      <c r="J699" s="19">
        <v>5</v>
      </c>
      <c r="K699" s="19" t="s">
        <v>14</v>
      </c>
      <c r="L699" s="43"/>
      <c r="M699" s="41">
        <v>1.348687609</v>
      </c>
      <c r="N699" s="39">
        <v>3.5169113879999998E-4</v>
      </c>
      <c r="O699" s="39">
        <v>1.1862069660000001</v>
      </c>
      <c r="P699" s="39">
        <v>0</v>
      </c>
      <c r="Q699" s="39">
        <v>11.48743795</v>
      </c>
      <c r="R699" s="39">
        <v>0.35163863229999998</v>
      </c>
      <c r="S699" s="39">
        <v>5.4215224470000001</v>
      </c>
    </row>
    <row r="700" spans="1:20" hidden="1" x14ac:dyDescent="0.25">
      <c r="A700" s="39">
        <v>155</v>
      </c>
      <c r="B700" s="39">
        <v>185</v>
      </c>
      <c r="C700" s="39">
        <v>321</v>
      </c>
      <c r="D700" s="39">
        <v>65</v>
      </c>
      <c r="E700" s="39">
        <v>300</v>
      </c>
      <c r="F700" s="19">
        <v>0.25</v>
      </c>
      <c r="G700" s="45">
        <v>1.37</v>
      </c>
      <c r="H700" s="45">
        <v>1.37</v>
      </c>
      <c r="I700" s="45">
        <v>955</v>
      </c>
      <c r="J700" s="19">
        <v>5</v>
      </c>
      <c r="K700" s="19" t="s">
        <v>14</v>
      </c>
      <c r="L700" s="43"/>
      <c r="M700" s="41">
        <v>1.63719587</v>
      </c>
      <c r="N700" s="39">
        <v>3.5150717810000001E-4</v>
      </c>
      <c r="O700" s="39">
        <v>1.4584672519999999</v>
      </c>
      <c r="P700" s="39">
        <v>0</v>
      </c>
      <c r="Q700" s="39">
        <v>11.248695359999999</v>
      </c>
      <c r="R700" s="39">
        <v>1.0423452929999999</v>
      </c>
      <c r="S700" s="39">
        <v>5.4136259029999998</v>
      </c>
    </row>
    <row r="701" spans="1:20" hidden="1" x14ac:dyDescent="0.25">
      <c r="A701" s="39">
        <v>155</v>
      </c>
      <c r="B701" s="39">
        <v>185</v>
      </c>
      <c r="C701" s="39">
        <v>350.5</v>
      </c>
      <c r="D701" s="39">
        <v>50</v>
      </c>
      <c r="E701" s="39">
        <v>200</v>
      </c>
      <c r="F701" s="19">
        <v>0.25</v>
      </c>
      <c r="G701" s="40">
        <v>1.26</v>
      </c>
      <c r="H701" s="40">
        <v>1.26</v>
      </c>
      <c r="I701" s="40">
        <v>955</v>
      </c>
      <c r="J701" s="19">
        <v>5</v>
      </c>
      <c r="K701" s="19" t="s">
        <v>14</v>
      </c>
      <c r="L701" s="43"/>
      <c r="M701" s="41">
        <v>1.658188913</v>
      </c>
      <c r="N701" s="39">
        <v>3.0013543199999999E-4</v>
      </c>
      <c r="O701" s="39">
        <v>1.371428482</v>
      </c>
      <c r="P701" s="39">
        <v>0</v>
      </c>
      <c r="Q701" s="39">
        <v>8.0259169670000006</v>
      </c>
      <c r="R701" s="39">
        <v>7.9501761909999996E-2</v>
      </c>
      <c r="S701" s="39">
        <v>5.4128291050000001</v>
      </c>
    </row>
    <row r="702" spans="1:20" x14ac:dyDescent="0.25">
      <c r="A702" s="39">
        <v>155</v>
      </c>
      <c r="B702" s="39">
        <v>185</v>
      </c>
      <c r="C702" s="39">
        <v>350.5</v>
      </c>
      <c r="D702" s="39">
        <v>50</v>
      </c>
      <c r="E702" s="39">
        <v>300</v>
      </c>
      <c r="F702" s="19">
        <v>0.25</v>
      </c>
      <c r="G702" s="42">
        <v>1.43</v>
      </c>
      <c r="H702" s="42">
        <v>1.26</v>
      </c>
      <c r="I702" s="42">
        <v>875</v>
      </c>
      <c r="J702" s="19">
        <v>5</v>
      </c>
      <c r="K702" s="19" t="s">
        <v>14</v>
      </c>
      <c r="L702" s="43"/>
      <c r="M702" s="41">
        <v>1.8881997829999999</v>
      </c>
      <c r="N702" s="39">
        <v>2.1267490460000001E-4</v>
      </c>
      <c r="O702" s="39">
        <v>1.6488126519999999</v>
      </c>
      <c r="P702" s="39">
        <v>0.1177106773</v>
      </c>
      <c r="Q702" s="39">
        <v>9.827154019</v>
      </c>
      <c r="R702" s="39">
        <v>4.7945682029999999</v>
      </c>
      <c r="S702" s="39">
        <v>5.4081451630000004</v>
      </c>
    </row>
    <row r="703" spans="1:20" hidden="1" x14ac:dyDescent="0.25">
      <c r="A703" s="39">
        <v>155</v>
      </c>
      <c r="B703" s="39">
        <v>185</v>
      </c>
      <c r="C703" s="39">
        <v>350.5</v>
      </c>
      <c r="D703" s="39">
        <v>25</v>
      </c>
      <c r="E703" s="39">
        <v>250</v>
      </c>
      <c r="F703" s="19">
        <v>0.25</v>
      </c>
      <c r="G703" s="45">
        <v>1.37</v>
      </c>
      <c r="H703" s="45">
        <v>1.37</v>
      </c>
      <c r="I703" s="45">
        <v>955</v>
      </c>
      <c r="J703" s="19">
        <v>5</v>
      </c>
      <c r="K703" s="19" t="s">
        <v>14</v>
      </c>
      <c r="L703" s="43"/>
      <c r="M703" s="41">
        <v>1.804804783</v>
      </c>
      <c r="N703" s="39">
        <v>3.0287448110000002E-4</v>
      </c>
      <c r="O703" s="39">
        <v>1.47444693</v>
      </c>
      <c r="P703" s="39">
        <v>4.0339082819999997E-2</v>
      </c>
      <c r="Q703" s="39">
        <v>6.4807706789999999</v>
      </c>
      <c r="R703" s="39">
        <v>0.76526561140000005</v>
      </c>
      <c r="S703" s="39">
        <v>5.4046239549999999</v>
      </c>
    </row>
    <row r="704" spans="1:20" hidden="1" x14ac:dyDescent="0.25">
      <c r="A704" s="39">
        <v>155</v>
      </c>
      <c r="B704" s="39">
        <v>185</v>
      </c>
      <c r="C704" s="39">
        <v>321</v>
      </c>
      <c r="D704" s="39">
        <v>60</v>
      </c>
      <c r="E704" s="39">
        <v>250</v>
      </c>
      <c r="F704" s="19">
        <v>0.25</v>
      </c>
      <c r="G704" s="40">
        <v>1.26</v>
      </c>
      <c r="H704" s="40">
        <v>1.26</v>
      </c>
      <c r="I704" s="40">
        <v>955</v>
      </c>
      <c r="J704" s="19">
        <v>5</v>
      </c>
      <c r="K704" s="19" t="s">
        <v>14</v>
      </c>
      <c r="L704" s="43"/>
      <c r="M704" s="41">
        <v>1.5036697830000001</v>
      </c>
      <c r="N704" s="39">
        <v>3.4811729380000001E-4</v>
      </c>
      <c r="O704" s="39">
        <v>1.3185337989999999</v>
      </c>
      <c r="P704" s="39">
        <v>0</v>
      </c>
      <c r="Q704" s="39">
        <v>9.2316247400000009</v>
      </c>
      <c r="R704" s="39">
        <v>0.1807173259</v>
      </c>
      <c r="S704" s="39">
        <v>5.4042268279999996</v>
      </c>
    </row>
    <row r="705" spans="1:20" x14ac:dyDescent="0.25">
      <c r="A705" s="39">
        <v>155</v>
      </c>
      <c r="B705" s="39">
        <v>185</v>
      </c>
      <c r="C705" s="39">
        <v>321</v>
      </c>
      <c r="D705" s="39">
        <v>65</v>
      </c>
      <c r="E705" s="39">
        <v>300</v>
      </c>
      <c r="F705" s="19">
        <v>0.25</v>
      </c>
      <c r="G705" s="42">
        <v>1.43</v>
      </c>
      <c r="H705" s="42">
        <v>1.26</v>
      </c>
      <c r="I705" s="42">
        <v>875</v>
      </c>
      <c r="J705" s="19">
        <v>5</v>
      </c>
      <c r="K705" s="19" t="s">
        <v>14</v>
      </c>
      <c r="L705" s="43"/>
      <c r="M705" s="41">
        <v>1.7060182610000001</v>
      </c>
      <c r="N705" s="39">
        <v>2.4846922980000002E-4</v>
      </c>
      <c r="O705" s="39">
        <v>1.517629076</v>
      </c>
      <c r="P705" s="39">
        <v>7.5904823309999994E-2</v>
      </c>
      <c r="Q705" s="39">
        <v>11.74310446</v>
      </c>
      <c r="R705" s="39">
        <v>5.5959848059999997</v>
      </c>
      <c r="S705" s="39">
        <v>5.4026603560000002</v>
      </c>
    </row>
    <row r="706" spans="1:20" hidden="1" x14ac:dyDescent="0.25">
      <c r="A706" s="39">
        <v>155</v>
      </c>
      <c r="B706" s="39">
        <v>185</v>
      </c>
      <c r="C706" s="39">
        <v>321</v>
      </c>
      <c r="D706" s="39">
        <v>60</v>
      </c>
      <c r="E706" s="39">
        <v>300</v>
      </c>
      <c r="F706" s="19">
        <v>0.25</v>
      </c>
      <c r="G706" s="40">
        <v>1.26</v>
      </c>
      <c r="H706" s="40">
        <v>1.26</v>
      </c>
      <c r="I706" s="40">
        <v>955</v>
      </c>
      <c r="J706" s="19">
        <v>5</v>
      </c>
      <c r="K706" s="19" t="s">
        <v>14</v>
      </c>
      <c r="L706" s="43"/>
      <c r="M706" s="41">
        <v>1.5036697830000001</v>
      </c>
      <c r="N706" s="39">
        <v>3.4811729380000001E-4</v>
      </c>
      <c r="O706" s="39">
        <v>1.3400283449999999</v>
      </c>
      <c r="P706" s="39">
        <v>0</v>
      </c>
      <c r="Q706" s="39">
        <v>9.8801666630000007</v>
      </c>
      <c r="R706" s="39">
        <v>0.28920616529999998</v>
      </c>
      <c r="S706" s="39">
        <v>5.389123401</v>
      </c>
    </row>
    <row r="707" spans="1:20" hidden="1" x14ac:dyDescent="0.25">
      <c r="A707" s="39">
        <v>120</v>
      </c>
      <c r="B707" s="39">
        <v>147.5</v>
      </c>
      <c r="C707" s="39">
        <v>267</v>
      </c>
      <c r="D707" s="39">
        <v>55</v>
      </c>
      <c r="E707" s="39">
        <v>200</v>
      </c>
      <c r="F707" s="19">
        <v>0.25</v>
      </c>
      <c r="G707" s="40">
        <v>1.26</v>
      </c>
      <c r="H707" s="40">
        <v>1.26</v>
      </c>
      <c r="I707" s="40">
        <v>955</v>
      </c>
      <c r="J707" s="19">
        <v>5</v>
      </c>
      <c r="K707" s="19" t="s">
        <v>14</v>
      </c>
      <c r="L707" s="43"/>
      <c r="M707" s="41">
        <v>1.50413413</v>
      </c>
      <c r="N707" s="39">
        <v>3.0115028060000002E-4</v>
      </c>
      <c r="O707" s="39">
        <v>1.3309248300000001</v>
      </c>
      <c r="P707" s="39">
        <v>0</v>
      </c>
      <c r="Q707" s="39">
        <v>9.4150880069999996</v>
      </c>
      <c r="R707" s="39">
        <v>0.2276322593</v>
      </c>
      <c r="S707" s="39">
        <v>5.3791771500000003</v>
      </c>
    </row>
    <row r="708" spans="1:20" hidden="1" x14ac:dyDescent="0.25">
      <c r="A708" s="39">
        <v>120</v>
      </c>
      <c r="B708" s="39">
        <v>147.5</v>
      </c>
      <c r="C708" s="39">
        <v>267</v>
      </c>
      <c r="D708" s="39">
        <v>55</v>
      </c>
      <c r="E708" s="39">
        <v>300</v>
      </c>
      <c r="F708" s="19">
        <v>0.25</v>
      </c>
      <c r="G708" s="40">
        <v>1.26</v>
      </c>
      <c r="H708" s="40">
        <v>1.26</v>
      </c>
      <c r="I708" s="40">
        <v>955</v>
      </c>
      <c r="J708" s="19">
        <v>5</v>
      </c>
      <c r="K708" s="19" t="s">
        <v>14</v>
      </c>
      <c r="L708" s="43"/>
      <c r="M708" s="41">
        <v>1.50413413</v>
      </c>
      <c r="N708" s="39">
        <v>3.0115028060000002E-4</v>
      </c>
      <c r="O708" s="39">
        <v>1.379519809</v>
      </c>
      <c r="P708" s="39">
        <v>0</v>
      </c>
      <c r="Q708" s="39">
        <v>9.9684463549999993</v>
      </c>
      <c r="R708" s="39">
        <v>0.55887831580000003</v>
      </c>
      <c r="S708" s="39">
        <v>5.3771542160000001</v>
      </c>
    </row>
    <row r="709" spans="1:20" hidden="1" x14ac:dyDescent="0.25">
      <c r="A709" s="39">
        <v>155</v>
      </c>
      <c r="B709" s="39">
        <v>185</v>
      </c>
      <c r="C709" s="39">
        <v>350.5</v>
      </c>
      <c r="D709" s="39">
        <v>55</v>
      </c>
      <c r="E709" s="39">
        <v>250</v>
      </c>
      <c r="F709" s="19">
        <v>0.25</v>
      </c>
      <c r="G709" s="40">
        <v>1.26</v>
      </c>
      <c r="H709" s="40">
        <v>1.26</v>
      </c>
      <c r="I709" s="40">
        <v>955</v>
      </c>
      <c r="J709" s="19">
        <v>5</v>
      </c>
      <c r="K709" s="19" t="s">
        <v>14</v>
      </c>
      <c r="L709" s="43"/>
      <c r="M709" s="41">
        <v>1.658188913</v>
      </c>
      <c r="N709" s="39">
        <v>3.0013543199999999E-4</v>
      </c>
      <c r="O709" s="39">
        <v>1.435623176</v>
      </c>
      <c r="P709" s="39">
        <v>0</v>
      </c>
      <c r="Q709" s="39">
        <v>8.4276879579999999</v>
      </c>
      <c r="R709" s="39">
        <v>0.120774985</v>
      </c>
      <c r="S709" s="39">
        <v>5.368684934</v>
      </c>
    </row>
    <row r="710" spans="1:20" hidden="1" x14ac:dyDescent="0.25">
      <c r="A710" s="39">
        <v>155</v>
      </c>
      <c r="B710" s="39">
        <v>185</v>
      </c>
      <c r="C710" s="39">
        <v>350.5</v>
      </c>
      <c r="D710" s="39">
        <v>50</v>
      </c>
      <c r="E710" s="39">
        <v>300</v>
      </c>
      <c r="F710" s="19">
        <v>0.25</v>
      </c>
      <c r="G710" s="40">
        <v>1.26</v>
      </c>
      <c r="H710" s="40">
        <v>1.26</v>
      </c>
      <c r="I710" s="40">
        <v>955</v>
      </c>
      <c r="J710" s="19">
        <v>5</v>
      </c>
      <c r="K710" s="19" t="s">
        <v>14</v>
      </c>
      <c r="L710" s="43"/>
      <c r="M710" s="41">
        <v>1.658188913</v>
      </c>
      <c r="N710" s="39">
        <v>3.0013543199999999E-4</v>
      </c>
      <c r="O710" s="39">
        <v>1.4549837430000001</v>
      </c>
      <c r="P710" s="39">
        <v>0</v>
      </c>
      <c r="Q710" s="39">
        <v>8.8487747090000006</v>
      </c>
      <c r="R710" s="39">
        <v>0.25419542160000003</v>
      </c>
      <c r="S710" s="39">
        <v>5.3600169190000004</v>
      </c>
    </row>
    <row r="711" spans="1:20" hidden="1" x14ac:dyDescent="0.25">
      <c r="A711" s="39">
        <v>170</v>
      </c>
      <c r="B711" s="39">
        <v>205</v>
      </c>
      <c r="C711" s="39">
        <v>352</v>
      </c>
      <c r="D711" s="39">
        <v>15</v>
      </c>
      <c r="E711" s="39">
        <v>300</v>
      </c>
      <c r="F711" s="19">
        <v>0.25</v>
      </c>
      <c r="G711" s="45">
        <v>1.37</v>
      </c>
      <c r="H711" s="45">
        <v>1.37</v>
      </c>
      <c r="I711" s="45">
        <v>955</v>
      </c>
      <c r="J711" s="19">
        <v>5</v>
      </c>
      <c r="K711" s="19" t="s">
        <v>14</v>
      </c>
      <c r="L711" s="43"/>
      <c r="M711" s="41">
        <v>1.5824708700000001</v>
      </c>
      <c r="N711" s="39">
        <v>3.0131163859999999E-4</v>
      </c>
      <c r="O711" s="39">
        <v>1.204943364</v>
      </c>
      <c r="P711" s="39">
        <v>9.0920405489999995E-2</v>
      </c>
      <c r="Q711" s="39">
        <v>5.8844283730000004</v>
      </c>
      <c r="R711" s="39">
        <v>1.9351788729999999</v>
      </c>
      <c r="S711" s="39">
        <v>5.3443929969999999</v>
      </c>
    </row>
    <row r="712" spans="1:20" hidden="1" x14ac:dyDescent="0.25">
      <c r="A712" s="39">
        <v>120</v>
      </c>
      <c r="B712" s="39">
        <v>147.5</v>
      </c>
      <c r="C712" s="39">
        <v>302</v>
      </c>
      <c r="D712" s="39">
        <v>20</v>
      </c>
      <c r="E712" s="39">
        <v>200</v>
      </c>
      <c r="F712" s="19">
        <v>0.25</v>
      </c>
      <c r="G712" s="45">
        <v>1.37</v>
      </c>
      <c r="H712" s="45">
        <v>1.37</v>
      </c>
      <c r="I712" s="45">
        <v>955</v>
      </c>
      <c r="J712" s="19">
        <v>5</v>
      </c>
      <c r="K712" s="19" t="s">
        <v>14</v>
      </c>
      <c r="L712" s="43"/>
      <c r="M712" s="41">
        <v>1.860728913</v>
      </c>
      <c r="N712" s="39">
        <v>2.7278916329999999E-4</v>
      </c>
      <c r="O712" s="39">
        <v>1.5145314219999999</v>
      </c>
      <c r="P712" s="39">
        <v>4.6912915110000002E-2</v>
      </c>
      <c r="Q712" s="39">
        <v>5.9621446540000003</v>
      </c>
      <c r="R712" s="39">
        <v>0.67506436199999997</v>
      </c>
      <c r="S712" s="39">
        <v>5.3323775849999997</v>
      </c>
    </row>
    <row r="713" spans="1:20" hidden="1" x14ac:dyDescent="0.25">
      <c r="A713" s="39">
        <v>170</v>
      </c>
      <c r="B713" s="39">
        <v>205</v>
      </c>
      <c r="C713" s="39">
        <v>352</v>
      </c>
      <c r="D713" s="39">
        <v>20</v>
      </c>
      <c r="E713" s="39">
        <v>200</v>
      </c>
      <c r="F713" s="19">
        <v>0.25</v>
      </c>
      <c r="G713" s="40">
        <v>1.26</v>
      </c>
      <c r="H713" s="40">
        <v>1.26</v>
      </c>
      <c r="I713" s="40">
        <v>955</v>
      </c>
      <c r="J713" s="19">
        <v>5</v>
      </c>
      <c r="K713" s="19" t="s">
        <v>14</v>
      </c>
      <c r="L713" s="43"/>
      <c r="M713" s="41">
        <v>1.454791304</v>
      </c>
      <c r="N713" s="39">
        <v>2.938474358E-4</v>
      </c>
      <c r="O713" s="39">
        <v>1.081560651</v>
      </c>
      <c r="P713" s="39">
        <v>1.21933441E-2</v>
      </c>
      <c r="Q713" s="39">
        <v>6.0945858309999998</v>
      </c>
      <c r="R713" s="39">
        <v>0.2039658983</v>
      </c>
      <c r="S713" s="39">
        <v>5.3287911530000001</v>
      </c>
    </row>
    <row r="714" spans="1:20" hidden="1" x14ac:dyDescent="0.25">
      <c r="A714" s="39">
        <v>140</v>
      </c>
      <c r="B714" s="39">
        <v>170</v>
      </c>
      <c r="C714" s="39">
        <v>304</v>
      </c>
      <c r="D714" s="39">
        <v>15</v>
      </c>
      <c r="E714" s="39">
        <v>200</v>
      </c>
      <c r="F714" s="19">
        <v>0.25</v>
      </c>
      <c r="G714" s="45">
        <v>1.37</v>
      </c>
      <c r="H714" s="45">
        <v>1.37</v>
      </c>
      <c r="I714" s="45">
        <v>955</v>
      </c>
      <c r="J714" s="19">
        <v>5</v>
      </c>
      <c r="K714" s="19" t="s">
        <v>14</v>
      </c>
      <c r="L714" s="43"/>
      <c r="M714" s="41">
        <v>1.64078587</v>
      </c>
      <c r="N714" s="39">
        <v>2.8433932510000002E-4</v>
      </c>
      <c r="O714" s="39">
        <v>1.2665596910000001</v>
      </c>
      <c r="P714" s="39">
        <v>4.5099661829999999E-2</v>
      </c>
      <c r="Q714" s="39">
        <v>5.9038525269999997</v>
      </c>
      <c r="R714" s="39">
        <v>0.84051727460000003</v>
      </c>
      <c r="S714" s="39">
        <v>5.3239328019999999</v>
      </c>
    </row>
    <row r="715" spans="1:20" hidden="1" x14ac:dyDescent="0.25">
      <c r="A715" s="39">
        <v>155</v>
      </c>
      <c r="B715" s="39">
        <v>185</v>
      </c>
      <c r="C715" s="39">
        <v>297</v>
      </c>
      <c r="D715" s="39">
        <v>70</v>
      </c>
      <c r="E715" s="39">
        <v>300</v>
      </c>
      <c r="F715" s="19">
        <v>0.25</v>
      </c>
      <c r="G715" s="40">
        <v>1.26</v>
      </c>
      <c r="H715" s="40">
        <v>1.26</v>
      </c>
      <c r="I715" s="40">
        <v>955</v>
      </c>
      <c r="J715" s="19">
        <v>5</v>
      </c>
      <c r="K715" s="19" t="s">
        <v>14</v>
      </c>
      <c r="L715" s="43"/>
      <c r="M715" s="41">
        <v>1.348687609</v>
      </c>
      <c r="N715" s="39">
        <v>3.5169113879999998E-4</v>
      </c>
      <c r="O715" s="39">
        <v>1.1975517499999999</v>
      </c>
      <c r="P715" s="39">
        <v>0</v>
      </c>
      <c r="Q715" s="39">
        <v>11.64701487</v>
      </c>
      <c r="R715" s="39">
        <v>0.41991334629999999</v>
      </c>
      <c r="S715" s="39">
        <v>5.3208031580000004</v>
      </c>
    </row>
    <row r="716" spans="1:20" hidden="1" x14ac:dyDescent="0.25">
      <c r="A716" s="39">
        <v>120</v>
      </c>
      <c r="B716" s="39">
        <v>147.5</v>
      </c>
      <c r="C716" s="39">
        <v>267</v>
      </c>
      <c r="D716" s="39">
        <v>15</v>
      </c>
      <c r="E716" s="39">
        <v>200</v>
      </c>
      <c r="F716" s="19">
        <v>0.25</v>
      </c>
      <c r="G716" s="40">
        <v>1.26</v>
      </c>
      <c r="H716" s="40">
        <v>1.26</v>
      </c>
      <c r="I716" s="40">
        <v>955</v>
      </c>
      <c r="J716" s="19">
        <v>5</v>
      </c>
      <c r="K716" s="19" t="s">
        <v>14</v>
      </c>
      <c r="L716" s="43"/>
      <c r="M716" s="41">
        <v>1.50413413</v>
      </c>
      <c r="N716" s="39">
        <v>3.0115028060000002E-4</v>
      </c>
      <c r="O716" s="39">
        <v>1.2056538240000001</v>
      </c>
      <c r="P716" s="39">
        <v>6.2950773790000003E-3</v>
      </c>
      <c r="Q716" s="39">
        <v>6.021203732</v>
      </c>
      <c r="R716" s="39">
        <v>0.33266360439999998</v>
      </c>
      <c r="S716" s="39">
        <v>5.3078269259999997</v>
      </c>
    </row>
    <row r="717" spans="1:20" x14ac:dyDescent="0.25">
      <c r="A717" s="39">
        <v>120</v>
      </c>
      <c r="B717" s="39">
        <v>147.5</v>
      </c>
      <c r="C717" s="39">
        <v>267</v>
      </c>
      <c r="D717" s="39">
        <v>60</v>
      </c>
      <c r="E717" s="39">
        <v>200</v>
      </c>
      <c r="F717" s="19">
        <v>0.25</v>
      </c>
      <c r="G717" s="42">
        <v>1.43</v>
      </c>
      <c r="H717" s="42">
        <v>1.26</v>
      </c>
      <c r="I717" s="42">
        <v>875</v>
      </c>
      <c r="J717" s="19">
        <v>5</v>
      </c>
      <c r="K717" s="19" t="s">
        <v>14</v>
      </c>
      <c r="L717" s="43"/>
      <c r="M717" s="41">
        <v>1.706053043</v>
      </c>
      <c r="N717" s="39">
        <v>2.413380522E-4</v>
      </c>
      <c r="O717" s="39">
        <v>1.5060712089999999</v>
      </c>
      <c r="P717" s="39">
        <v>2.634325618E-2</v>
      </c>
      <c r="Q717" s="39">
        <v>10.563188500000001</v>
      </c>
      <c r="R717" s="39">
        <v>2.8363017949999998</v>
      </c>
      <c r="S717" s="39">
        <v>5.3067297870000001</v>
      </c>
      <c r="T717" s="1">
        <f>((C717+D717)^2-C717^2)*S717</f>
        <v>189131.84960868</v>
      </c>
    </row>
    <row r="718" spans="1:20" hidden="1" x14ac:dyDescent="0.25">
      <c r="A718" s="39">
        <v>120</v>
      </c>
      <c r="B718" s="39">
        <v>147.5</v>
      </c>
      <c r="C718" s="39">
        <v>267</v>
      </c>
      <c r="D718" s="39">
        <v>15</v>
      </c>
      <c r="E718" s="39">
        <v>250</v>
      </c>
      <c r="F718" s="19">
        <v>0.25</v>
      </c>
      <c r="G718" s="40">
        <v>1.26</v>
      </c>
      <c r="H718" s="40">
        <v>1.26</v>
      </c>
      <c r="I718" s="40">
        <v>955</v>
      </c>
      <c r="J718" s="19">
        <v>5</v>
      </c>
      <c r="K718" s="19" t="s">
        <v>14</v>
      </c>
      <c r="L718" s="43"/>
      <c r="M718" s="41">
        <v>1.50413413</v>
      </c>
      <c r="N718" s="39">
        <v>3.0115028060000002E-4</v>
      </c>
      <c r="O718" s="39">
        <v>1.224625133</v>
      </c>
      <c r="P718" s="39">
        <v>2.0663230889999998E-2</v>
      </c>
      <c r="Q718" s="39">
        <v>6.5388380179999999</v>
      </c>
      <c r="R718" s="39">
        <v>0.58247245189999997</v>
      </c>
      <c r="S718" s="39">
        <v>5.3063751779999997</v>
      </c>
    </row>
    <row r="719" spans="1:20" x14ac:dyDescent="0.25">
      <c r="A719" s="39">
        <v>170</v>
      </c>
      <c r="B719" s="39">
        <v>205</v>
      </c>
      <c r="C719" s="39">
        <v>352</v>
      </c>
      <c r="D719" s="39">
        <v>15</v>
      </c>
      <c r="E719" s="39">
        <v>250</v>
      </c>
      <c r="F719" s="19">
        <v>0.25</v>
      </c>
      <c r="G719" s="42">
        <v>1.43</v>
      </c>
      <c r="H719" s="42">
        <v>1.26</v>
      </c>
      <c r="I719" s="42">
        <v>875</v>
      </c>
      <c r="J719" s="19">
        <v>5</v>
      </c>
      <c r="K719" s="19" t="s">
        <v>14</v>
      </c>
      <c r="L719" s="43"/>
      <c r="M719" s="41">
        <v>1.6484049999999999</v>
      </c>
      <c r="N719" s="39">
        <v>2.099174361E-4</v>
      </c>
      <c r="O719" s="39">
        <v>1.2455600229999999</v>
      </c>
      <c r="P719" s="39">
        <v>0.30237862710000002</v>
      </c>
      <c r="Q719" s="39">
        <v>6.1218872260000001</v>
      </c>
      <c r="R719" s="39">
        <v>5.8670433930000003</v>
      </c>
      <c r="S719" s="39">
        <v>5.2838783559999998</v>
      </c>
    </row>
    <row r="720" spans="1:20" hidden="1" x14ac:dyDescent="0.25">
      <c r="A720" s="39">
        <v>120</v>
      </c>
      <c r="B720" s="39">
        <v>147.5</v>
      </c>
      <c r="C720" s="39">
        <v>237</v>
      </c>
      <c r="D720" s="39">
        <v>10</v>
      </c>
      <c r="E720" s="39">
        <v>250</v>
      </c>
      <c r="F720" s="19">
        <v>0.25</v>
      </c>
      <c r="G720" s="40">
        <v>1.26</v>
      </c>
      <c r="H720" s="40">
        <v>1.26</v>
      </c>
      <c r="I720" s="40">
        <v>955</v>
      </c>
      <c r="J720" s="19">
        <v>5</v>
      </c>
      <c r="K720" s="19" t="s">
        <v>14</v>
      </c>
      <c r="L720" s="43"/>
      <c r="M720" s="41">
        <v>1.2962889129999999</v>
      </c>
      <c r="N720" s="39">
        <v>3.3980144279999999E-4</v>
      </c>
      <c r="O720" s="39">
        <v>0.96928769790000002</v>
      </c>
      <c r="P720" s="39">
        <v>4.3916813919999999E-2</v>
      </c>
      <c r="Q720" s="39">
        <v>6.4048746120000004</v>
      </c>
      <c r="R720" s="39">
        <v>1.2716313239999999</v>
      </c>
      <c r="S720" s="39">
        <v>5.2755196</v>
      </c>
    </row>
    <row r="721" spans="1:20" x14ac:dyDescent="0.25">
      <c r="A721" s="39">
        <v>140</v>
      </c>
      <c r="B721" s="39">
        <v>170</v>
      </c>
      <c r="C721" s="39">
        <v>304</v>
      </c>
      <c r="D721" s="39">
        <v>70</v>
      </c>
      <c r="E721" s="39">
        <v>300</v>
      </c>
      <c r="F721" s="19">
        <v>0.25</v>
      </c>
      <c r="G721" s="42">
        <v>1.43</v>
      </c>
      <c r="H721" s="42">
        <v>1.26</v>
      </c>
      <c r="I721" s="42">
        <v>875</v>
      </c>
      <c r="J721" s="19">
        <v>5</v>
      </c>
      <c r="K721" s="19" t="s">
        <v>14</v>
      </c>
      <c r="L721" s="43"/>
      <c r="M721" s="41">
        <v>1.707561522</v>
      </c>
      <c r="N721" s="39">
        <v>2.1025642500000001E-4</v>
      </c>
      <c r="O721" s="39">
        <v>1.541248035</v>
      </c>
      <c r="P721" s="39">
        <v>0.10879198180000001</v>
      </c>
      <c r="Q721" s="39">
        <v>11.505944769999999</v>
      </c>
      <c r="R721" s="39">
        <v>5.6851847659999999</v>
      </c>
      <c r="S721" s="39">
        <v>5.2611670840000002</v>
      </c>
    </row>
    <row r="722" spans="1:20" hidden="1" x14ac:dyDescent="0.25">
      <c r="A722" s="39">
        <v>120</v>
      </c>
      <c r="B722" s="39">
        <v>147.5</v>
      </c>
      <c r="C722" s="39">
        <v>302</v>
      </c>
      <c r="D722" s="39">
        <v>55</v>
      </c>
      <c r="E722" s="39">
        <v>200</v>
      </c>
      <c r="F722" s="19">
        <v>0.25</v>
      </c>
      <c r="G722" s="40">
        <v>1.26</v>
      </c>
      <c r="H722" s="40">
        <v>1.26</v>
      </c>
      <c r="I722" s="40">
        <v>955</v>
      </c>
      <c r="J722" s="19">
        <v>5</v>
      </c>
      <c r="K722" s="19" t="s">
        <v>14</v>
      </c>
      <c r="L722" s="43"/>
      <c r="M722" s="41">
        <v>1.7027686959999999</v>
      </c>
      <c r="N722" s="39">
        <v>2.9213058569999998E-4</v>
      </c>
      <c r="O722" s="39">
        <v>1.471225971</v>
      </c>
      <c r="P722" s="39">
        <v>0</v>
      </c>
      <c r="Q722" s="39">
        <v>8.5448958729999998</v>
      </c>
      <c r="R722" s="39">
        <v>0.13996009379999999</v>
      </c>
      <c r="S722" s="39">
        <v>5.2541683600000004</v>
      </c>
    </row>
    <row r="723" spans="1:20" hidden="1" x14ac:dyDescent="0.25">
      <c r="A723" s="39">
        <v>155</v>
      </c>
      <c r="B723" s="39">
        <v>185</v>
      </c>
      <c r="C723" s="39">
        <v>350.5</v>
      </c>
      <c r="D723" s="39">
        <v>25</v>
      </c>
      <c r="E723" s="39">
        <v>200</v>
      </c>
      <c r="F723" s="19">
        <v>0.25</v>
      </c>
      <c r="G723" s="45">
        <v>1.37</v>
      </c>
      <c r="H723" s="45">
        <v>1.37</v>
      </c>
      <c r="I723" s="45">
        <v>955</v>
      </c>
      <c r="J723" s="19">
        <v>5</v>
      </c>
      <c r="K723" s="19" t="s">
        <v>14</v>
      </c>
      <c r="L723" s="43"/>
      <c r="M723" s="41">
        <v>1.804804783</v>
      </c>
      <c r="N723" s="39">
        <v>3.0287448110000002E-4</v>
      </c>
      <c r="O723" s="39">
        <v>1.4239457019999999</v>
      </c>
      <c r="P723" s="39">
        <v>2.8820971300000001E-2</v>
      </c>
      <c r="Q723" s="39">
        <v>6.2798453470000002</v>
      </c>
      <c r="R723" s="39">
        <v>0.39115604819999999</v>
      </c>
      <c r="S723" s="39">
        <v>5.2538890409999999</v>
      </c>
    </row>
    <row r="724" spans="1:20" hidden="1" x14ac:dyDescent="0.25">
      <c r="A724" s="39">
        <v>155</v>
      </c>
      <c r="B724" s="39">
        <v>185</v>
      </c>
      <c r="C724" s="39">
        <v>350.5</v>
      </c>
      <c r="D724" s="39">
        <v>45</v>
      </c>
      <c r="E724" s="39">
        <v>300</v>
      </c>
      <c r="F724" s="19">
        <v>0.25</v>
      </c>
      <c r="G724" s="40">
        <v>1.26</v>
      </c>
      <c r="H724" s="40">
        <v>1.26</v>
      </c>
      <c r="I724" s="40">
        <v>955</v>
      </c>
      <c r="J724" s="19">
        <v>5</v>
      </c>
      <c r="K724" s="19" t="s">
        <v>14</v>
      </c>
      <c r="L724" s="43"/>
      <c r="M724" s="41">
        <v>1.658188913</v>
      </c>
      <c r="N724" s="39">
        <v>3.0013543199999999E-4</v>
      </c>
      <c r="O724" s="39">
        <v>1.442491959</v>
      </c>
      <c r="P724" s="39">
        <v>0</v>
      </c>
      <c r="Q724" s="39">
        <v>8.8432701629999997</v>
      </c>
      <c r="R724" s="39">
        <v>0.29965490550000001</v>
      </c>
      <c r="S724" s="39">
        <v>5.2441237699999999</v>
      </c>
    </row>
    <row r="725" spans="1:20" x14ac:dyDescent="0.25">
      <c r="A725" s="39">
        <v>170</v>
      </c>
      <c r="B725" s="39">
        <v>205</v>
      </c>
      <c r="C725" s="39">
        <v>352</v>
      </c>
      <c r="D725" s="39">
        <v>10</v>
      </c>
      <c r="E725" s="39">
        <v>300</v>
      </c>
      <c r="F725" s="19">
        <v>0.25</v>
      </c>
      <c r="G725" s="42">
        <v>1.43</v>
      </c>
      <c r="H725" s="42">
        <v>1.26</v>
      </c>
      <c r="I725" s="42">
        <v>875</v>
      </c>
      <c r="J725" s="19">
        <v>5</v>
      </c>
      <c r="K725" s="19" t="s">
        <v>14</v>
      </c>
      <c r="L725" s="43"/>
      <c r="M725" s="41">
        <v>1.649941739</v>
      </c>
      <c r="N725" s="39">
        <v>2.081262236E-4</v>
      </c>
      <c r="O725" s="39">
        <v>1.2372029330000001</v>
      </c>
      <c r="P725" s="39">
        <v>0.4881769748</v>
      </c>
      <c r="Q725" s="39">
        <v>7.1321676150000002</v>
      </c>
      <c r="R725" s="39">
        <v>11.69843846</v>
      </c>
      <c r="S725" s="39">
        <v>5.2341924869999996</v>
      </c>
    </row>
    <row r="726" spans="1:20" hidden="1" x14ac:dyDescent="0.25">
      <c r="A726" s="39">
        <v>140</v>
      </c>
      <c r="B726" s="39">
        <v>170</v>
      </c>
      <c r="C726" s="39">
        <v>304</v>
      </c>
      <c r="D726" s="39">
        <v>70</v>
      </c>
      <c r="E726" s="39">
        <v>250</v>
      </c>
      <c r="F726" s="19">
        <v>0.25</v>
      </c>
      <c r="G726" s="45">
        <v>1.37</v>
      </c>
      <c r="H726" s="45">
        <v>1.37</v>
      </c>
      <c r="I726" s="45">
        <v>955</v>
      </c>
      <c r="J726" s="19">
        <v>5</v>
      </c>
      <c r="K726" s="19" t="s">
        <v>14</v>
      </c>
      <c r="L726" s="43"/>
      <c r="M726" s="41">
        <v>1.64078587</v>
      </c>
      <c r="N726" s="39">
        <v>2.8433932510000002E-4</v>
      </c>
      <c r="O726" s="39">
        <v>1.4600781249999999</v>
      </c>
      <c r="P726" s="39">
        <v>0</v>
      </c>
      <c r="Q726" s="39">
        <v>10.318504539999999</v>
      </c>
      <c r="R726" s="39">
        <v>0.77859648520000002</v>
      </c>
      <c r="S726" s="39">
        <v>5.2280504160000003</v>
      </c>
    </row>
    <row r="727" spans="1:20" hidden="1" x14ac:dyDescent="0.25">
      <c r="A727" s="39">
        <v>140</v>
      </c>
      <c r="B727" s="39">
        <v>170</v>
      </c>
      <c r="C727" s="39">
        <v>304</v>
      </c>
      <c r="D727" s="39">
        <v>65</v>
      </c>
      <c r="E727" s="39">
        <v>300</v>
      </c>
      <c r="F727" s="19">
        <v>0.25</v>
      </c>
      <c r="G727" s="40">
        <v>1.26</v>
      </c>
      <c r="H727" s="40">
        <v>1.26</v>
      </c>
      <c r="I727" s="40">
        <v>955</v>
      </c>
      <c r="J727" s="19">
        <v>5</v>
      </c>
      <c r="K727" s="19" t="s">
        <v>14</v>
      </c>
      <c r="L727" s="43"/>
      <c r="M727" s="41">
        <v>1.5052728259999999</v>
      </c>
      <c r="N727" s="39">
        <v>2.8444369079999999E-4</v>
      </c>
      <c r="O727" s="39">
        <v>1.3627372069999999</v>
      </c>
      <c r="P727" s="39">
        <v>0</v>
      </c>
      <c r="Q727" s="39">
        <v>10.218935800000001</v>
      </c>
      <c r="R727" s="39">
        <v>0.37056728490000002</v>
      </c>
      <c r="S727" s="39">
        <v>5.2209764879999998</v>
      </c>
    </row>
    <row r="728" spans="1:20" hidden="1" x14ac:dyDescent="0.25">
      <c r="A728" s="39">
        <v>120</v>
      </c>
      <c r="B728" s="39">
        <v>147.5</v>
      </c>
      <c r="C728" s="39">
        <v>302</v>
      </c>
      <c r="D728" s="39">
        <v>20</v>
      </c>
      <c r="E728" s="39">
        <v>200</v>
      </c>
      <c r="F728" s="19">
        <v>0.25</v>
      </c>
      <c r="G728" s="40">
        <v>1.26</v>
      </c>
      <c r="H728" s="40">
        <v>1.26</v>
      </c>
      <c r="I728" s="40">
        <v>955</v>
      </c>
      <c r="J728" s="19">
        <v>5</v>
      </c>
      <c r="K728" s="19" t="s">
        <v>14</v>
      </c>
      <c r="L728" s="43"/>
      <c r="M728" s="41">
        <v>1.7027686959999999</v>
      </c>
      <c r="N728" s="39">
        <v>2.9213058569999998E-4</v>
      </c>
      <c r="O728" s="39">
        <v>1.387631995</v>
      </c>
      <c r="P728" s="39">
        <v>1.477777408E-2</v>
      </c>
      <c r="Q728" s="39">
        <v>5.8171363449999998</v>
      </c>
      <c r="R728" s="39">
        <v>0.22831112100000001</v>
      </c>
      <c r="S728" s="39">
        <v>5.2206426309999996</v>
      </c>
    </row>
    <row r="729" spans="1:20" hidden="1" x14ac:dyDescent="0.25">
      <c r="A729" s="39">
        <v>120</v>
      </c>
      <c r="B729" s="39">
        <v>147.5</v>
      </c>
      <c r="C729" s="39">
        <v>302</v>
      </c>
      <c r="D729" s="39">
        <v>55</v>
      </c>
      <c r="E729" s="39">
        <v>300</v>
      </c>
      <c r="F729" s="19">
        <v>0.25</v>
      </c>
      <c r="G729" s="40">
        <v>1.26</v>
      </c>
      <c r="H729" s="40">
        <v>1.26</v>
      </c>
      <c r="I729" s="40">
        <v>955</v>
      </c>
      <c r="J729" s="19">
        <v>5</v>
      </c>
      <c r="K729" s="19" t="s">
        <v>14</v>
      </c>
      <c r="L729" s="43"/>
      <c r="M729" s="41">
        <v>1.7027686959999999</v>
      </c>
      <c r="N729" s="39">
        <v>2.9213058569999998E-4</v>
      </c>
      <c r="O729" s="39">
        <v>1.5476645959999999</v>
      </c>
      <c r="P729" s="39">
        <v>0</v>
      </c>
      <c r="Q729" s="39">
        <v>8.9312078659999994</v>
      </c>
      <c r="R729" s="39">
        <v>0.39816299100000002</v>
      </c>
      <c r="S729" s="39">
        <v>5.2178324360000001</v>
      </c>
    </row>
    <row r="730" spans="1:20" hidden="1" x14ac:dyDescent="0.25">
      <c r="A730" s="39">
        <v>155</v>
      </c>
      <c r="B730" s="39">
        <v>185</v>
      </c>
      <c r="C730" s="39">
        <v>297</v>
      </c>
      <c r="D730" s="39">
        <v>70</v>
      </c>
      <c r="E730" s="39">
        <v>200</v>
      </c>
      <c r="F730" s="19">
        <v>0.25</v>
      </c>
      <c r="G730" s="40">
        <v>1.26</v>
      </c>
      <c r="H730" s="40">
        <v>1.26</v>
      </c>
      <c r="I730" s="40">
        <v>955</v>
      </c>
      <c r="J730" s="19">
        <v>5</v>
      </c>
      <c r="K730" s="19" t="s">
        <v>14</v>
      </c>
      <c r="L730" s="43"/>
      <c r="M730" s="41">
        <v>1.348687609</v>
      </c>
      <c r="N730" s="39">
        <v>3.5169113879999998E-4</v>
      </c>
      <c r="O730" s="39">
        <v>1.156489122</v>
      </c>
      <c r="P730" s="39">
        <v>0</v>
      </c>
      <c r="Q730" s="39">
        <v>11.25342</v>
      </c>
      <c r="R730" s="39">
        <v>0.23563686010000001</v>
      </c>
      <c r="S730" s="39">
        <v>5.2054443990000001</v>
      </c>
    </row>
    <row r="731" spans="1:20" x14ac:dyDescent="0.25">
      <c r="A731" s="39">
        <v>120</v>
      </c>
      <c r="B731" s="39">
        <v>147.5</v>
      </c>
      <c r="C731" s="39">
        <v>302</v>
      </c>
      <c r="D731" s="39">
        <v>15</v>
      </c>
      <c r="E731" s="39">
        <v>300</v>
      </c>
      <c r="F731" s="19">
        <v>0.25</v>
      </c>
      <c r="G731" s="42">
        <v>1.43</v>
      </c>
      <c r="H731" s="42">
        <v>1.26</v>
      </c>
      <c r="I731" s="42">
        <v>875</v>
      </c>
      <c r="J731" s="19">
        <v>5</v>
      </c>
      <c r="K731" s="19" t="s">
        <v>14</v>
      </c>
      <c r="L731" s="43"/>
      <c r="M731" s="41">
        <v>1.9398856520000001</v>
      </c>
      <c r="N731" s="39">
        <v>2.2352543800000001E-4</v>
      </c>
      <c r="O731" s="39">
        <v>1.6404742450000001</v>
      </c>
      <c r="P731" s="39">
        <v>0.4546486757</v>
      </c>
      <c r="Q731" s="39">
        <v>5.8069065479999997</v>
      </c>
      <c r="R731" s="39">
        <v>8.7228682509999995</v>
      </c>
      <c r="S731" s="39">
        <v>5.1962346449999997</v>
      </c>
      <c r="T731" s="1">
        <f>((C731+D731)^2-C731^2)*S731</f>
        <v>48247.038678824996</v>
      </c>
    </row>
    <row r="732" spans="1:20" x14ac:dyDescent="0.25">
      <c r="A732" s="39">
        <v>140</v>
      </c>
      <c r="B732" s="39">
        <v>170</v>
      </c>
      <c r="C732" s="39">
        <v>304</v>
      </c>
      <c r="D732" s="39">
        <v>10</v>
      </c>
      <c r="E732" s="39">
        <v>300</v>
      </c>
      <c r="F732" s="19">
        <v>0.25</v>
      </c>
      <c r="G732" s="42">
        <v>1.43</v>
      </c>
      <c r="H732" s="42">
        <v>1.26</v>
      </c>
      <c r="I732" s="42">
        <v>875</v>
      </c>
      <c r="J732" s="19">
        <v>5</v>
      </c>
      <c r="K732" s="19" t="s">
        <v>14</v>
      </c>
      <c r="L732" s="43"/>
      <c r="M732" s="41">
        <v>1.707561522</v>
      </c>
      <c r="N732" s="39">
        <v>2.1025642500000001E-4</v>
      </c>
      <c r="O732" s="39">
        <v>1.3331725759999999</v>
      </c>
      <c r="P732" s="39">
        <v>0.54098545259999997</v>
      </c>
      <c r="Q732" s="39">
        <v>6.9744491540000002</v>
      </c>
      <c r="R732" s="39">
        <v>13.19947574</v>
      </c>
      <c r="S732" s="39">
        <v>5.1828921299999999</v>
      </c>
    </row>
    <row r="733" spans="1:20" hidden="1" x14ac:dyDescent="0.25">
      <c r="A733" s="39">
        <v>140</v>
      </c>
      <c r="B733" s="39">
        <v>170</v>
      </c>
      <c r="C733" s="39">
        <v>304</v>
      </c>
      <c r="D733" s="39">
        <v>15</v>
      </c>
      <c r="E733" s="39">
        <v>250</v>
      </c>
      <c r="F733" s="19">
        <v>0.25</v>
      </c>
      <c r="G733" s="40">
        <v>1.26</v>
      </c>
      <c r="H733" s="40">
        <v>1.26</v>
      </c>
      <c r="I733" s="40">
        <v>955</v>
      </c>
      <c r="J733" s="19">
        <v>5</v>
      </c>
      <c r="K733" s="19" t="s">
        <v>14</v>
      </c>
      <c r="L733" s="43"/>
      <c r="M733" s="41">
        <v>1.5052728259999999</v>
      </c>
      <c r="N733" s="39">
        <v>2.8444369079999999E-4</v>
      </c>
      <c r="O733" s="39">
        <v>1.188511774</v>
      </c>
      <c r="P733" s="39">
        <v>2.5224839799999999E-2</v>
      </c>
      <c r="Q733" s="39">
        <v>5.9428292200000001</v>
      </c>
      <c r="R733" s="39">
        <v>0.51789852579999995</v>
      </c>
      <c r="S733" s="39">
        <v>5.1824354980000003</v>
      </c>
    </row>
    <row r="734" spans="1:20" hidden="1" x14ac:dyDescent="0.25">
      <c r="A734" s="39">
        <v>170</v>
      </c>
      <c r="B734" s="39">
        <v>205</v>
      </c>
      <c r="C734" s="39">
        <v>352</v>
      </c>
      <c r="D734" s="39">
        <v>15</v>
      </c>
      <c r="E734" s="39">
        <v>250</v>
      </c>
      <c r="F734" s="19">
        <v>0.25</v>
      </c>
      <c r="G734" s="45">
        <v>1.37</v>
      </c>
      <c r="H734" s="45">
        <v>1.37</v>
      </c>
      <c r="I734" s="45">
        <v>955</v>
      </c>
      <c r="J734" s="19">
        <v>5</v>
      </c>
      <c r="K734" s="19" t="s">
        <v>14</v>
      </c>
      <c r="L734" s="43"/>
      <c r="M734" s="41">
        <v>1.5824708700000001</v>
      </c>
      <c r="N734" s="39">
        <v>3.0131163859999999E-4</v>
      </c>
      <c r="O734" s="39">
        <v>1.192268025</v>
      </c>
      <c r="P734" s="39">
        <v>6.4056172009999995E-2</v>
      </c>
      <c r="Q734" s="39">
        <v>5.761967201</v>
      </c>
      <c r="R734" s="39">
        <v>1.2987620959999999</v>
      </c>
      <c r="S734" s="39">
        <v>5.1816726910000002</v>
      </c>
    </row>
    <row r="735" spans="1:20" x14ac:dyDescent="0.25">
      <c r="A735" s="39">
        <v>155</v>
      </c>
      <c r="B735" s="39">
        <v>185</v>
      </c>
      <c r="C735" s="39">
        <v>350.5</v>
      </c>
      <c r="D735" s="39">
        <v>20</v>
      </c>
      <c r="E735" s="39">
        <v>250</v>
      </c>
      <c r="F735" s="19">
        <v>0.25</v>
      </c>
      <c r="G735" s="42">
        <v>1.43</v>
      </c>
      <c r="H735" s="42">
        <v>1.26</v>
      </c>
      <c r="I735" s="42">
        <v>875</v>
      </c>
      <c r="J735" s="19">
        <v>5</v>
      </c>
      <c r="K735" s="19" t="s">
        <v>14</v>
      </c>
      <c r="L735" s="43"/>
      <c r="M735" s="41">
        <v>1.879165652</v>
      </c>
      <c r="N735" s="39">
        <v>2.3256075360000001E-4</v>
      </c>
      <c r="O735" s="39">
        <v>1.5182415010000001</v>
      </c>
      <c r="P735" s="39">
        <v>0.18536073589999999</v>
      </c>
      <c r="Q735" s="39">
        <v>6.2660024840000004</v>
      </c>
      <c r="R735" s="39">
        <v>3.7530535029999998</v>
      </c>
      <c r="S735" s="39">
        <v>5.1716809100000001</v>
      </c>
    </row>
    <row r="736" spans="1:20" hidden="1" x14ac:dyDescent="0.25">
      <c r="A736" s="39">
        <v>120</v>
      </c>
      <c r="B736" s="39">
        <v>147.5</v>
      </c>
      <c r="C736" s="39">
        <v>237</v>
      </c>
      <c r="D736" s="39">
        <v>10</v>
      </c>
      <c r="E736" s="39">
        <v>200</v>
      </c>
      <c r="F736" s="19">
        <v>0.25</v>
      </c>
      <c r="G736" s="40">
        <v>1.26</v>
      </c>
      <c r="H736" s="40">
        <v>1.26</v>
      </c>
      <c r="I736" s="40">
        <v>955</v>
      </c>
      <c r="J736" s="19">
        <v>5</v>
      </c>
      <c r="K736" s="19" t="s">
        <v>14</v>
      </c>
      <c r="L736" s="43"/>
      <c r="M736" s="41">
        <v>1.2962889129999999</v>
      </c>
      <c r="N736" s="39">
        <v>3.3980144279999999E-4</v>
      </c>
      <c r="O736" s="39">
        <v>0.97027639629999995</v>
      </c>
      <c r="P736" s="39">
        <v>2.280253598E-2</v>
      </c>
      <c r="Q736" s="39">
        <v>6.0301773970000001</v>
      </c>
      <c r="R736" s="39">
        <v>0.85891854779999999</v>
      </c>
      <c r="S736" s="39">
        <v>5.1643777100000001</v>
      </c>
    </row>
    <row r="737" spans="1:20" hidden="1" x14ac:dyDescent="0.25">
      <c r="A737" s="39">
        <v>155</v>
      </c>
      <c r="B737" s="39">
        <v>185</v>
      </c>
      <c r="C737" s="39">
        <v>321</v>
      </c>
      <c r="D737" s="39">
        <v>15</v>
      </c>
      <c r="E737" s="39">
        <v>250</v>
      </c>
      <c r="F737" s="19">
        <v>0.25</v>
      </c>
      <c r="G737" s="45">
        <v>1.37</v>
      </c>
      <c r="H737" s="45">
        <v>1.37</v>
      </c>
      <c r="I737" s="45">
        <v>955</v>
      </c>
      <c r="J737" s="19">
        <v>5</v>
      </c>
      <c r="K737" s="19" t="s">
        <v>14</v>
      </c>
      <c r="L737" s="43"/>
      <c r="M737" s="41">
        <v>1.63719587</v>
      </c>
      <c r="N737" s="39">
        <v>3.5150717810000001E-4</v>
      </c>
      <c r="O737" s="39">
        <v>1.2848846970000001</v>
      </c>
      <c r="P737" s="39">
        <v>5.5389690530000001E-2</v>
      </c>
      <c r="Q737" s="39">
        <v>5.8092960170000003</v>
      </c>
      <c r="R737" s="39">
        <v>1.339729467</v>
      </c>
      <c r="S737" s="39">
        <v>5.1549374940000003</v>
      </c>
    </row>
    <row r="738" spans="1:20" x14ac:dyDescent="0.25">
      <c r="A738" s="39">
        <v>155</v>
      </c>
      <c r="B738" s="39">
        <v>185</v>
      </c>
      <c r="C738" s="39">
        <v>297</v>
      </c>
      <c r="D738" s="39">
        <v>10</v>
      </c>
      <c r="E738" s="39">
        <v>250</v>
      </c>
      <c r="F738" s="19">
        <v>0.25</v>
      </c>
      <c r="G738" s="42">
        <v>1.43</v>
      </c>
      <c r="H738" s="42">
        <v>1.26</v>
      </c>
      <c r="I738" s="42">
        <v>875</v>
      </c>
      <c r="J738" s="19">
        <v>5</v>
      </c>
      <c r="K738" s="19" t="s">
        <v>14</v>
      </c>
      <c r="L738" s="43"/>
      <c r="M738" s="41">
        <v>1.5335373910000001</v>
      </c>
      <c r="N738" s="39">
        <v>2.4797296640000001E-4</v>
      </c>
      <c r="O738" s="39">
        <v>1.112244011</v>
      </c>
      <c r="P738" s="39">
        <v>0.53555589859999997</v>
      </c>
      <c r="Q738" s="39">
        <v>6.952053813</v>
      </c>
      <c r="R738" s="39">
        <v>13.89448445</v>
      </c>
      <c r="S738" s="39">
        <v>5.1221694900000001</v>
      </c>
    </row>
    <row r="739" spans="1:20" hidden="1" x14ac:dyDescent="0.25">
      <c r="A739" s="39">
        <v>155</v>
      </c>
      <c r="B739" s="39">
        <v>185</v>
      </c>
      <c r="C739" s="39">
        <v>350.5</v>
      </c>
      <c r="D739" s="39">
        <v>20</v>
      </c>
      <c r="E739" s="39">
        <v>300</v>
      </c>
      <c r="F739" s="19">
        <v>0.25</v>
      </c>
      <c r="G739" s="45">
        <v>1.37</v>
      </c>
      <c r="H739" s="45">
        <v>1.37</v>
      </c>
      <c r="I739" s="45">
        <v>955</v>
      </c>
      <c r="J739" s="19">
        <v>5</v>
      </c>
      <c r="K739" s="19" t="s">
        <v>14</v>
      </c>
      <c r="L739" s="43"/>
      <c r="M739" s="41">
        <v>1.804804783</v>
      </c>
      <c r="N739" s="39">
        <v>3.0287448110000002E-4</v>
      </c>
      <c r="O739" s="39">
        <v>1.484462846</v>
      </c>
      <c r="P739" s="39">
        <v>6.4446255039999997E-2</v>
      </c>
      <c r="Q739" s="39">
        <v>6.094676744</v>
      </c>
      <c r="R739" s="39">
        <v>1.29942545</v>
      </c>
      <c r="S739" s="39">
        <v>5.1157003669999996</v>
      </c>
    </row>
    <row r="740" spans="1:20" hidden="1" x14ac:dyDescent="0.25">
      <c r="A740" s="39">
        <v>155</v>
      </c>
      <c r="B740" s="39">
        <v>185</v>
      </c>
      <c r="C740" s="39">
        <v>321</v>
      </c>
      <c r="D740" s="39">
        <v>60</v>
      </c>
      <c r="E740" s="39">
        <v>200</v>
      </c>
      <c r="F740" s="19">
        <v>0.25</v>
      </c>
      <c r="G740" s="40">
        <v>1.26</v>
      </c>
      <c r="H740" s="40">
        <v>1.26</v>
      </c>
      <c r="I740" s="40">
        <v>955</v>
      </c>
      <c r="J740" s="19">
        <v>5</v>
      </c>
      <c r="K740" s="19" t="s">
        <v>14</v>
      </c>
      <c r="L740" s="43"/>
      <c r="M740" s="41">
        <v>1.5036697830000001</v>
      </c>
      <c r="N740" s="39">
        <v>3.4811729380000001E-4</v>
      </c>
      <c r="O740" s="39">
        <v>1.2773252960000001</v>
      </c>
      <c r="P740" s="39">
        <v>0</v>
      </c>
      <c r="Q740" s="39">
        <v>9.6072311700000004</v>
      </c>
      <c r="R740" s="39">
        <v>8.5167431020000003E-2</v>
      </c>
      <c r="S740" s="39">
        <v>5.1119418320000003</v>
      </c>
    </row>
    <row r="741" spans="1:20" hidden="1" x14ac:dyDescent="0.25">
      <c r="A741" s="39">
        <v>155</v>
      </c>
      <c r="B741" s="39">
        <v>185</v>
      </c>
      <c r="C741" s="39">
        <v>350.5</v>
      </c>
      <c r="D741" s="39">
        <v>25</v>
      </c>
      <c r="E741" s="39">
        <v>250</v>
      </c>
      <c r="F741" s="19">
        <v>0.25</v>
      </c>
      <c r="G741" s="40">
        <v>1.26</v>
      </c>
      <c r="H741" s="40">
        <v>1.26</v>
      </c>
      <c r="I741" s="40">
        <v>955</v>
      </c>
      <c r="J741" s="19">
        <v>5</v>
      </c>
      <c r="K741" s="19" t="s">
        <v>14</v>
      </c>
      <c r="L741" s="43"/>
      <c r="M741" s="41">
        <v>1.658188913</v>
      </c>
      <c r="N741" s="39">
        <v>3.0013543199999999E-4</v>
      </c>
      <c r="O741" s="39">
        <v>1.361829087</v>
      </c>
      <c r="P741" s="39">
        <v>1.2931439960000001E-2</v>
      </c>
      <c r="Q741" s="39">
        <v>6.247916257</v>
      </c>
      <c r="R741" s="39">
        <v>0.22420265349999999</v>
      </c>
      <c r="S741" s="39">
        <v>5.1112377179999999</v>
      </c>
    </row>
    <row r="742" spans="1:20" hidden="1" x14ac:dyDescent="0.25">
      <c r="A742" s="39">
        <v>155</v>
      </c>
      <c r="B742" s="39">
        <v>185</v>
      </c>
      <c r="C742" s="39">
        <v>297</v>
      </c>
      <c r="D742" s="39">
        <v>10</v>
      </c>
      <c r="E742" s="39">
        <v>300</v>
      </c>
      <c r="F742" s="19">
        <v>0.25</v>
      </c>
      <c r="G742" s="40">
        <v>1.26</v>
      </c>
      <c r="H742" s="40">
        <v>1.26</v>
      </c>
      <c r="I742" s="40">
        <v>955</v>
      </c>
      <c r="J742" s="19">
        <v>5</v>
      </c>
      <c r="K742" s="19" t="s">
        <v>14</v>
      </c>
      <c r="L742" s="43"/>
      <c r="M742" s="41">
        <v>1.348687609</v>
      </c>
      <c r="N742" s="39">
        <v>3.5169113879999998E-4</v>
      </c>
      <c r="O742" s="39">
        <v>0.9655605692</v>
      </c>
      <c r="P742" s="39">
        <v>3.2836907759999999E-2</v>
      </c>
      <c r="Q742" s="39">
        <v>6.1651608329999998</v>
      </c>
      <c r="R742" s="39">
        <v>1.2203371839999999</v>
      </c>
      <c r="S742" s="39">
        <v>5.1069113780000004</v>
      </c>
    </row>
    <row r="743" spans="1:20" hidden="1" x14ac:dyDescent="0.25">
      <c r="A743" s="39">
        <v>170</v>
      </c>
      <c r="B743" s="39">
        <v>205</v>
      </c>
      <c r="C743" s="39">
        <v>352</v>
      </c>
      <c r="D743" s="39">
        <v>75</v>
      </c>
      <c r="E743" s="39">
        <v>200</v>
      </c>
      <c r="F743" s="19">
        <v>0.25</v>
      </c>
      <c r="G743" s="40">
        <v>1.26</v>
      </c>
      <c r="H743" s="40">
        <v>1.26</v>
      </c>
      <c r="I743" s="40">
        <v>955</v>
      </c>
      <c r="J743" s="19">
        <v>5</v>
      </c>
      <c r="K743" s="19" t="s">
        <v>14</v>
      </c>
      <c r="L743" s="43"/>
      <c r="M743" s="41">
        <v>1.454791304</v>
      </c>
      <c r="N743" s="39">
        <v>2.938474358E-4</v>
      </c>
      <c r="O743" s="39">
        <v>1.215861957</v>
      </c>
      <c r="P743" s="39">
        <v>0</v>
      </c>
      <c r="Q743" s="39">
        <v>9.7143210880000002</v>
      </c>
      <c r="R743" s="39">
        <v>0.13338623529999999</v>
      </c>
      <c r="S743" s="39">
        <v>5.10118223</v>
      </c>
    </row>
    <row r="744" spans="1:20" hidden="1" x14ac:dyDescent="0.25">
      <c r="A744" s="39">
        <v>155</v>
      </c>
      <c r="B744" s="39">
        <v>185</v>
      </c>
      <c r="C744" s="39">
        <v>350.5</v>
      </c>
      <c r="D744" s="39">
        <v>25</v>
      </c>
      <c r="E744" s="39">
        <v>300</v>
      </c>
      <c r="F744" s="19">
        <v>0.25</v>
      </c>
      <c r="G744" s="40">
        <v>1.26</v>
      </c>
      <c r="H744" s="40">
        <v>1.26</v>
      </c>
      <c r="I744" s="40">
        <v>955</v>
      </c>
      <c r="J744" s="19">
        <v>5</v>
      </c>
      <c r="K744" s="19" t="s">
        <v>14</v>
      </c>
      <c r="L744" s="43"/>
      <c r="M744" s="41">
        <v>1.658188913</v>
      </c>
      <c r="N744" s="39">
        <v>3.0013543199999999E-4</v>
      </c>
      <c r="O744" s="39">
        <v>1.3862613850000001</v>
      </c>
      <c r="P744" s="39">
        <v>2.0050546990000001E-2</v>
      </c>
      <c r="Q744" s="39">
        <v>6.3245395689999997</v>
      </c>
      <c r="R744" s="39">
        <v>0.3715255838</v>
      </c>
      <c r="S744" s="39">
        <v>5.0858390760000001</v>
      </c>
    </row>
    <row r="745" spans="1:20" hidden="1" x14ac:dyDescent="0.25">
      <c r="A745" s="39">
        <v>120</v>
      </c>
      <c r="B745" s="39">
        <v>147.5</v>
      </c>
      <c r="C745" s="39">
        <v>267</v>
      </c>
      <c r="D745" s="39">
        <v>60</v>
      </c>
      <c r="E745" s="39">
        <v>200</v>
      </c>
      <c r="F745" s="19">
        <v>0.25</v>
      </c>
      <c r="G745" s="45">
        <v>1.37</v>
      </c>
      <c r="H745" s="45">
        <v>1.37</v>
      </c>
      <c r="I745" s="45">
        <v>955</v>
      </c>
      <c r="J745" s="19">
        <v>5</v>
      </c>
      <c r="K745" s="19" t="s">
        <v>14</v>
      </c>
      <c r="L745" s="43"/>
      <c r="M745" s="41">
        <v>1.6382754349999999</v>
      </c>
      <c r="N745" s="39">
        <v>3.0242704239999998E-4</v>
      </c>
      <c r="O745" s="39">
        <v>1.4472958760000001</v>
      </c>
      <c r="P745" s="39">
        <v>0</v>
      </c>
      <c r="Q745" s="39">
        <v>10.147418529999999</v>
      </c>
      <c r="R745" s="39">
        <v>0.67043635040000005</v>
      </c>
      <c r="S745" s="39">
        <v>5.084287593</v>
      </c>
    </row>
    <row r="746" spans="1:20" hidden="1" x14ac:dyDescent="0.25">
      <c r="A746" s="39">
        <v>120</v>
      </c>
      <c r="B746" s="39">
        <v>147.5</v>
      </c>
      <c r="C746" s="39">
        <v>302</v>
      </c>
      <c r="D746" s="39">
        <v>15</v>
      </c>
      <c r="E746" s="39">
        <v>300</v>
      </c>
      <c r="F746" s="19">
        <v>0.25</v>
      </c>
      <c r="G746" s="45">
        <v>1.37</v>
      </c>
      <c r="H746" s="45">
        <v>1.37</v>
      </c>
      <c r="I746" s="45">
        <v>955</v>
      </c>
      <c r="J746" s="19">
        <v>5</v>
      </c>
      <c r="K746" s="19" t="s">
        <v>14</v>
      </c>
      <c r="L746" s="43"/>
      <c r="M746" s="41">
        <v>1.860728913</v>
      </c>
      <c r="N746" s="39">
        <v>2.7278916329999999E-4</v>
      </c>
      <c r="O746" s="39">
        <v>1.5634359289999999</v>
      </c>
      <c r="P746" s="39">
        <v>9.1856833509999999E-2</v>
      </c>
      <c r="Q746" s="39">
        <v>5.538915276</v>
      </c>
      <c r="R746" s="39">
        <v>2.2130185739999999</v>
      </c>
      <c r="S746" s="39">
        <v>5.0833350130000001</v>
      </c>
    </row>
    <row r="747" spans="1:20" hidden="1" x14ac:dyDescent="0.25">
      <c r="A747" s="39">
        <v>120</v>
      </c>
      <c r="B747" s="39">
        <v>147.5</v>
      </c>
      <c r="C747" s="39">
        <v>302</v>
      </c>
      <c r="D747" s="39">
        <v>60</v>
      </c>
      <c r="E747" s="39">
        <v>250</v>
      </c>
      <c r="F747" s="19">
        <v>0.25</v>
      </c>
      <c r="G747" s="45">
        <v>1.37</v>
      </c>
      <c r="H747" s="45">
        <v>1.37</v>
      </c>
      <c r="I747" s="45">
        <v>955</v>
      </c>
      <c r="J747" s="19">
        <v>5</v>
      </c>
      <c r="K747" s="19" t="s">
        <v>14</v>
      </c>
      <c r="L747" s="43"/>
      <c r="M747" s="41">
        <v>1.860728913</v>
      </c>
      <c r="N747" s="39">
        <v>2.7278916329999999E-4</v>
      </c>
      <c r="O747" s="39">
        <v>1.65555385</v>
      </c>
      <c r="P747" s="39">
        <v>0</v>
      </c>
      <c r="Q747" s="39">
        <v>9.1201872300000009</v>
      </c>
      <c r="R747" s="39">
        <v>1.0774879399999999</v>
      </c>
      <c r="S747" s="39">
        <v>5.078507009</v>
      </c>
    </row>
    <row r="748" spans="1:20" hidden="1" x14ac:dyDescent="0.25">
      <c r="A748" s="39">
        <v>140</v>
      </c>
      <c r="B748" s="39">
        <v>170</v>
      </c>
      <c r="C748" s="39">
        <v>304</v>
      </c>
      <c r="D748" s="39">
        <v>15</v>
      </c>
      <c r="E748" s="39">
        <v>200</v>
      </c>
      <c r="F748" s="19">
        <v>0.25</v>
      </c>
      <c r="G748" s="40">
        <v>1.26</v>
      </c>
      <c r="H748" s="40">
        <v>1.26</v>
      </c>
      <c r="I748" s="40">
        <v>955</v>
      </c>
      <c r="J748" s="19">
        <v>5</v>
      </c>
      <c r="K748" s="19" t="s">
        <v>14</v>
      </c>
      <c r="L748" s="43"/>
      <c r="M748" s="41">
        <v>1.5052728259999999</v>
      </c>
      <c r="N748" s="39">
        <v>2.8444369079999999E-4</v>
      </c>
      <c r="O748" s="39">
        <v>1.1630202089999999</v>
      </c>
      <c r="P748" s="39">
        <v>1.7515161610000001E-3</v>
      </c>
      <c r="Q748" s="39">
        <v>5.7178751769999998</v>
      </c>
      <c r="R748" s="39">
        <v>0.27581493330000001</v>
      </c>
      <c r="S748" s="39">
        <v>5.0777083879999996</v>
      </c>
    </row>
    <row r="749" spans="1:20" hidden="1" x14ac:dyDescent="0.25">
      <c r="A749" s="39">
        <v>140</v>
      </c>
      <c r="B749" s="39">
        <v>170</v>
      </c>
      <c r="C749" s="39">
        <v>304</v>
      </c>
      <c r="D749" s="39">
        <v>70</v>
      </c>
      <c r="E749" s="39">
        <v>300</v>
      </c>
      <c r="F749" s="19">
        <v>0.25</v>
      </c>
      <c r="G749" s="45">
        <v>1.37</v>
      </c>
      <c r="H749" s="45">
        <v>1.37</v>
      </c>
      <c r="I749" s="45">
        <v>955</v>
      </c>
      <c r="J749" s="19">
        <v>5</v>
      </c>
      <c r="K749" s="19" t="s">
        <v>14</v>
      </c>
      <c r="L749" s="43"/>
      <c r="M749" s="41">
        <v>1.64078587</v>
      </c>
      <c r="N749" s="39">
        <v>2.8433932510000002E-4</v>
      </c>
      <c r="O749" s="39">
        <v>1.484683999</v>
      </c>
      <c r="P749" s="39">
        <v>0</v>
      </c>
      <c r="Q749" s="39">
        <v>11.08457185</v>
      </c>
      <c r="R749" s="39">
        <v>1.155231677</v>
      </c>
      <c r="S749" s="39">
        <v>5.0696283129999999</v>
      </c>
    </row>
    <row r="750" spans="1:20" hidden="1" x14ac:dyDescent="0.25">
      <c r="A750" s="39">
        <v>170</v>
      </c>
      <c r="B750" s="39">
        <v>205</v>
      </c>
      <c r="C750" s="39">
        <v>352</v>
      </c>
      <c r="D750" s="39">
        <v>75</v>
      </c>
      <c r="E750" s="39">
        <v>250</v>
      </c>
      <c r="F750" s="19">
        <v>0.25</v>
      </c>
      <c r="G750" s="40">
        <v>1.26</v>
      </c>
      <c r="H750" s="40">
        <v>1.26</v>
      </c>
      <c r="I750" s="40">
        <v>955</v>
      </c>
      <c r="J750" s="19">
        <v>5</v>
      </c>
      <c r="K750" s="19" t="s">
        <v>14</v>
      </c>
      <c r="L750" s="43"/>
      <c r="M750" s="41">
        <v>1.454791304</v>
      </c>
      <c r="N750" s="39">
        <v>2.938474358E-4</v>
      </c>
      <c r="O750" s="39">
        <v>1.2640133870000001</v>
      </c>
      <c r="P750" s="39">
        <v>0</v>
      </c>
      <c r="Q750" s="39">
        <v>9.8644452180000002</v>
      </c>
      <c r="R750" s="39">
        <v>0.19319259050000001</v>
      </c>
      <c r="S750" s="39">
        <v>5.0650886980000003</v>
      </c>
    </row>
    <row r="751" spans="1:20" hidden="1" x14ac:dyDescent="0.25">
      <c r="A751" s="39">
        <v>155</v>
      </c>
      <c r="B751" s="39">
        <v>185</v>
      </c>
      <c r="C751" s="39">
        <v>350.5</v>
      </c>
      <c r="D751" s="39">
        <v>40</v>
      </c>
      <c r="E751" s="39">
        <v>200</v>
      </c>
      <c r="F751" s="19">
        <v>0.25</v>
      </c>
      <c r="G751" s="40">
        <v>1.26</v>
      </c>
      <c r="H751" s="40">
        <v>1.26</v>
      </c>
      <c r="I751" s="40">
        <v>955</v>
      </c>
      <c r="J751" s="19">
        <v>5</v>
      </c>
      <c r="K751" s="19" t="s">
        <v>14</v>
      </c>
      <c r="L751" s="43"/>
      <c r="M751" s="41">
        <v>1.658188913</v>
      </c>
      <c r="N751" s="39">
        <v>3.0013543199999999E-4</v>
      </c>
      <c r="O751" s="39">
        <v>1.3503322799999999</v>
      </c>
      <c r="P751" s="39">
        <v>0</v>
      </c>
      <c r="Q751" s="39">
        <v>7.6413639250000003</v>
      </c>
      <c r="R751" s="39">
        <v>9.1612136149999995E-2</v>
      </c>
      <c r="S751" s="39">
        <v>5.0623891070000004</v>
      </c>
    </row>
    <row r="752" spans="1:20" x14ac:dyDescent="0.25">
      <c r="A752" s="39">
        <v>120</v>
      </c>
      <c r="B752" s="39">
        <v>147.5</v>
      </c>
      <c r="C752" s="39">
        <v>302</v>
      </c>
      <c r="D752" s="39">
        <v>55</v>
      </c>
      <c r="E752" s="39">
        <v>200</v>
      </c>
      <c r="F752" s="19">
        <v>0.25</v>
      </c>
      <c r="G752" s="42">
        <v>1.43</v>
      </c>
      <c r="H752" s="42">
        <v>1.26</v>
      </c>
      <c r="I752" s="42">
        <v>875</v>
      </c>
      <c r="J752" s="19">
        <v>5</v>
      </c>
      <c r="K752" s="19" t="s">
        <v>14</v>
      </c>
      <c r="L752" s="43"/>
      <c r="M752" s="41">
        <v>1.9402734779999999</v>
      </c>
      <c r="N752" s="39">
        <v>2.2307899270000001E-4</v>
      </c>
      <c r="O752" s="39">
        <v>1.666054181</v>
      </c>
      <c r="P752" s="39">
        <v>8.6289457619999996E-2</v>
      </c>
      <c r="Q752" s="39">
        <v>8.8532445299999996</v>
      </c>
      <c r="R752" s="39">
        <v>2.471785611</v>
      </c>
      <c r="S752" s="39">
        <v>5.0540761439999997</v>
      </c>
      <c r="T752" s="1">
        <f>((C752+D752)^2-C752^2)*S752</f>
        <v>183184.98983928</v>
      </c>
    </row>
    <row r="753" spans="1:20" hidden="1" x14ac:dyDescent="0.25">
      <c r="A753" s="39">
        <v>155</v>
      </c>
      <c r="B753" s="39">
        <v>185</v>
      </c>
      <c r="C753" s="39">
        <v>350.5</v>
      </c>
      <c r="D753" s="39">
        <v>30</v>
      </c>
      <c r="E753" s="39">
        <v>200</v>
      </c>
      <c r="F753" s="19">
        <v>0.25</v>
      </c>
      <c r="G753" s="40">
        <v>1.26</v>
      </c>
      <c r="H753" s="40">
        <v>1.26</v>
      </c>
      <c r="I753" s="40">
        <v>955</v>
      </c>
      <c r="J753" s="19">
        <v>5</v>
      </c>
      <c r="K753" s="19" t="s">
        <v>14</v>
      </c>
      <c r="L753" s="43"/>
      <c r="M753" s="41">
        <v>1.658188913</v>
      </c>
      <c r="N753" s="39">
        <v>3.0013543199999999E-4</v>
      </c>
      <c r="O753" s="39">
        <v>1.3266178449999999</v>
      </c>
      <c r="P753" s="39">
        <v>0</v>
      </c>
      <c r="Q753" s="39">
        <v>7.0138155649999998</v>
      </c>
      <c r="R753" s="39">
        <v>0.1140128185</v>
      </c>
      <c r="S753" s="39">
        <v>5.0459976170000003</v>
      </c>
    </row>
    <row r="754" spans="1:20" hidden="1" x14ac:dyDescent="0.25">
      <c r="A754" s="39">
        <v>120</v>
      </c>
      <c r="B754" s="39">
        <v>147.5</v>
      </c>
      <c r="C754" s="39">
        <v>267</v>
      </c>
      <c r="D754" s="39">
        <v>10</v>
      </c>
      <c r="E754" s="39">
        <v>250</v>
      </c>
      <c r="F754" s="19">
        <v>0.25</v>
      </c>
      <c r="G754" s="45">
        <v>1.37</v>
      </c>
      <c r="H754" s="45">
        <v>1.37</v>
      </c>
      <c r="I754" s="45">
        <v>955</v>
      </c>
      <c r="J754" s="19">
        <v>5</v>
      </c>
      <c r="K754" s="19" t="s">
        <v>14</v>
      </c>
      <c r="L754" s="43"/>
      <c r="M754" s="41">
        <v>1.6382754349999999</v>
      </c>
      <c r="N754" s="39">
        <v>3.0242704239999998E-4</v>
      </c>
      <c r="O754" s="39">
        <v>1.304107385</v>
      </c>
      <c r="P754" s="39">
        <v>6.83289797E-2</v>
      </c>
      <c r="Q754" s="39">
        <v>5.6859447039999997</v>
      </c>
      <c r="R754" s="39">
        <v>1.9629915579999999</v>
      </c>
      <c r="S754" s="39">
        <v>5.0410426169999996</v>
      </c>
    </row>
    <row r="755" spans="1:20" x14ac:dyDescent="0.25">
      <c r="A755" s="39">
        <v>170</v>
      </c>
      <c r="B755" s="39">
        <v>205</v>
      </c>
      <c r="C755" s="39">
        <v>352</v>
      </c>
      <c r="D755" s="39">
        <v>15</v>
      </c>
      <c r="E755" s="39">
        <v>200</v>
      </c>
      <c r="F755" s="19">
        <v>0.25</v>
      </c>
      <c r="G755" s="42">
        <v>1.43</v>
      </c>
      <c r="H755" s="42">
        <v>1.26</v>
      </c>
      <c r="I755" s="42">
        <v>875</v>
      </c>
      <c r="J755" s="19">
        <v>5</v>
      </c>
      <c r="K755" s="19" t="s">
        <v>14</v>
      </c>
      <c r="L755" s="43"/>
      <c r="M755" s="41">
        <v>1.647327609</v>
      </c>
      <c r="N755" s="39">
        <v>2.1510251510000001E-4</v>
      </c>
      <c r="O755" s="39">
        <v>1.2008968470000001</v>
      </c>
      <c r="P755" s="39">
        <v>0.17466921690000001</v>
      </c>
      <c r="Q755" s="39">
        <v>5.8939341880000002</v>
      </c>
      <c r="R755" s="39">
        <v>2.6055036239999998</v>
      </c>
      <c r="S755" s="39">
        <v>5.0351787620000001</v>
      </c>
    </row>
    <row r="756" spans="1:20" hidden="1" x14ac:dyDescent="0.25">
      <c r="A756" s="39">
        <v>170</v>
      </c>
      <c r="B756" s="39">
        <v>205</v>
      </c>
      <c r="C756" s="39">
        <v>352</v>
      </c>
      <c r="D756" s="39">
        <v>15</v>
      </c>
      <c r="E756" s="39">
        <v>300</v>
      </c>
      <c r="F756" s="19">
        <v>0.25</v>
      </c>
      <c r="G756" s="40">
        <v>1.26</v>
      </c>
      <c r="H756" s="40">
        <v>1.26</v>
      </c>
      <c r="I756" s="40">
        <v>955</v>
      </c>
      <c r="J756" s="19">
        <v>5</v>
      </c>
      <c r="K756" s="19" t="s">
        <v>14</v>
      </c>
      <c r="L756" s="43"/>
      <c r="M756" s="41">
        <v>1.454791304</v>
      </c>
      <c r="N756" s="39">
        <v>2.938474358E-4</v>
      </c>
      <c r="O756" s="39">
        <v>1.115344661</v>
      </c>
      <c r="P756" s="39">
        <v>3.7514993609999998E-2</v>
      </c>
      <c r="Q756" s="39">
        <v>5.6260442140000002</v>
      </c>
      <c r="R756" s="39">
        <v>0.60520237330000004</v>
      </c>
      <c r="S756" s="39">
        <v>5.0330936980000001</v>
      </c>
    </row>
    <row r="757" spans="1:20" x14ac:dyDescent="0.25">
      <c r="A757" s="39">
        <v>155</v>
      </c>
      <c r="B757" s="39">
        <v>185</v>
      </c>
      <c r="C757" s="39">
        <v>321</v>
      </c>
      <c r="D757" s="39">
        <v>15</v>
      </c>
      <c r="E757" s="39">
        <v>200</v>
      </c>
      <c r="F757" s="19">
        <v>0.25</v>
      </c>
      <c r="G757" s="42">
        <v>1.43</v>
      </c>
      <c r="H757" s="42">
        <v>1.26</v>
      </c>
      <c r="I757" s="42">
        <v>875</v>
      </c>
      <c r="J757" s="19">
        <v>5</v>
      </c>
      <c r="K757" s="19" t="s">
        <v>14</v>
      </c>
      <c r="L757" s="43"/>
      <c r="M757" s="41">
        <v>1.705439565</v>
      </c>
      <c r="N757" s="39">
        <v>2.5127580999999998E-4</v>
      </c>
      <c r="O757" s="39">
        <v>1.30370784</v>
      </c>
      <c r="P757" s="39">
        <v>0.14605083399999999</v>
      </c>
      <c r="Q757" s="39">
        <v>5.9720020270000003</v>
      </c>
      <c r="R757" s="39">
        <v>3.212417582</v>
      </c>
      <c r="S757" s="39">
        <v>5.0307478589999999</v>
      </c>
    </row>
    <row r="758" spans="1:20" x14ac:dyDescent="0.25">
      <c r="A758" s="39">
        <v>155</v>
      </c>
      <c r="B758" s="39">
        <v>185</v>
      </c>
      <c r="C758" s="39">
        <v>350.5</v>
      </c>
      <c r="D758" s="39">
        <v>65</v>
      </c>
      <c r="E758" s="39">
        <v>250</v>
      </c>
      <c r="F758" s="19">
        <v>0.25</v>
      </c>
      <c r="G758" s="42">
        <v>1.43</v>
      </c>
      <c r="H758" s="42">
        <v>1.26</v>
      </c>
      <c r="I758" s="42">
        <v>875</v>
      </c>
      <c r="J758" s="19">
        <v>5</v>
      </c>
      <c r="K758" s="19" t="s">
        <v>14</v>
      </c>
      <c r="L758" s="43"/>
      <c r="M758" s="41">
        <v>1.879165652</v>
      </c>
      <c r="N758" s="39">
        <v>2.3256075360000001E-4</v>
      </c>
      <c r="O758" s="39">
        <v>1.6297949869999999</v>
      </c>
      <c r="P758" s="39">
        <v>7.2456769549999994E-2</v>
      </c>
      <c r="Q758" s="39">
        <v>9.9899987419999992</v>
      </c>
      <c r="R758" s="39">
        <v>2.479263387</v>
      </c>
      <c r="S758" s="39">
        <v>5.0255627909999996</v>
      </c>
    </row>
    <row r="759" spans="1:20" x14ac:dyDescent="0.25">
      <c r="A759" s="39">
        <v>120</v>
      </c>
      <c r="B759" s="39">
        <v>147.5</v>
      </c>
      <c r="C759" s="39">
        <v>267</v>
      </c>
      <c r="D759" s="39">
        <v>10</v>
      </c>
      <c r="E759" s="39">
        <v>250</v>
      </c>
      <c r="F759" s="19">
        <v>0.25</v>
      </c>
      <c r="G759" s="42">
        <v>1.43</v>
      </c>
      <c r="H759" s="42">
        <v>1.26</v>
      </c>
      <c r="I759" s="42">
        <v>875</v>
      </c>
      <c r="J759" s="19">
        <v>5</v>
      </c>
      <c r="K759" s="19" t="s">
        <v>14</v>
      </c>
      <c r="L759" s="43"/>
      <c r="M759" s="41">
        <v>1.7123182610000001</v>
      </c>
      <c r="N759" s="39">
        <v>2.2905462069999999E-4</v>
      </c>
      <c r="O759" s="39">
        <v>1.37690749</v>
      </c>
      <c r="P759" s="39">
        <v>0.53178891029999997</v>
      </c>
      <c r="Q759" s="39">
        <v>5.928277091</v>
      </c>
      <c r="R759" s="39">
        <v>10.61306211</v>
      </c>
      <c r="S759" s="39">
        <v>5.023691822</v>
      </c>
      <c r="T759" s="1">
        <f>((C759+D759)^2-C759^2)*S759</f>
        <v>27328.88351168</v>
      </c>
    </row>
    <row r="760" spans="1:20" x14ac:dyDescent="0.25">
      <c r="A760" s="39">
        <v>155</v>
      </c>
      <c r="B760" s="39">
        <v>185</v>
      </c>
      <c r="C760" s="39">
        <v>350.5</v>
      </c>
      <c r="D760" s="39">
        <v>55</v>
      </c>
      <c r="E760" s="39">
        <v>300</v>
      </c>
      <c r="F760" s="19">
        <v>0.25</v>
      </c>
      <c r="G760" s="42">
        <v>1.43</v>
      </c>
      <c r="H760" s="42">
        <v>1.26</v>
      </c>
      <c r="I760" s="42">
        <v>875</v>
      </c>
      <c r="J760" s="19">
        <v>5</v>
      </c>
      <c r="K760" s="19" t="s">
        <v>14</v>
      </c>
      <c r="L760" s="43"/>
      <c r="M760" s="41">
        <v>1.8881997829999999</v>
      </c>
      <c r="N760" s="39">
        <v>2.1267490460000001E-4</v>
      </c>
      <c r="O760" s="39">
        <v>1.65992462</v>
      </c>
      <c r="P760" s="39">
        <v>0.1177611598</v>
      </c>
      <c r="Q760" s="39">
        <v>9.3386186759999994</v>
      </c>
      <c r="R760" s="39">
        <v>4.6903092979999998</v>
      </c>
      <c r="S760" s="39">
        <v>5.0152043480000001</v>
      </c>
    </row>
    <row r="761" spans="1:20" hidden="1" x14ac:dyDescent="0.25">
      <c r="A761" s="39">
        <v>120</v>
      </c>
      <c r="B761" s="39">
        <v>147.5</v>
      </c>
      <c r="C761" s="39">
        <v>302</v>
      </c>
      <c r="D761" s="39">
        <v>15</v>
      </c>
      <c r="E761" s="39">
        <v>300</v>
      </c>
      <c r="F761" s="19">
        <v>0.25</v>
      </c>
      <c r="G761" s="40">
        <v>1.26</v>
      </c>
      <c r="H761" s="40">
        <v>1.26</v>
      </c>
      <c r="I761" s="40">
        <v>955</v>
      </c>
      <c r="J761" s="19">
        <v>5</v>
      </c>
      <c r="K761" s="19" t="s">
        <v>14</v>
      </c>
      <c r="L761" s="43"/>
      <c r="M761" s="41">
        <v>1.7027686959999999</v>
      </c>
      <c r="N761" s="39">
        <v>2.9213058569999998E-4</v>
      </c>
      <c r="O761" s="39">
        <v>1.431147151</v>
      </c>
      <c r="P761" s="39">
        <v>3.3084193749999997E-2</v>
      </c>
      <c r="Q761" s="39">
        <v>5.4351060169999998</v>
      </c>
      <c r="R761" s="39">
        <v>0.59520675960000002</v>
      </c>
      <c r="S761" s="39">
        <v>5.0124771340000001</v>
      </c>
    </row>
    <row r="762" spans="1:20" hidden="1" x14ac:dyDescent="0.25">
      <c r="A762" s="39">
        <v>155</v>
      </c>
      <c r="B762" s="39">
        <v>185</v>
      </c>
      <c r="C762" s="39">
        <v>350.5</v>
      </c>
      <c r="D762" s="39">
        <v>55</v>
      </c>
      <c r="E762" s="39">
        <v>300</v>
      </c>
      <c r="F762" s="19">
        <v>0.25</v>
      </c>
      <c r="G762" s="40">
        <v>1.26</v>
      </c>
      <c r="H762" s="40">
        <v>1.26</v>
      </c>
      <c r="I762" s="40">
        <v>955</v>
      </c>
      <c r="J762" s="19">
        <v>5</v>
      </c>
      <c r="K762" s="19" t="s">
        <v>14</v>
      </c>
      <c r="L762" s="43"/>
      <c r="M762" s="41">
        <v>1.658188913</v>
      </c>
      <c r="N762" s="39">
        <v>3.0013543199999999E-4</v>
      </c>
      <c r="O762" s="39">
        <v>1.466434767</v>
      </c>
      <c r="P762" s="39">
        <v>0</v>
      </c>
      <c r="Q762" s="39">
        <v>8.4780785559999998</v>
      </c>
      <c r="R762" s="39">
        <v>0.2227989363</v>
      </c>
      <c r="S762" s="39">
        <v>5.0113176270000004</v>
      </c>
    </row>
    <row r="763" spans="1:20" hidden="1" x14ac:dyDescent="0.25">
      <c r="A763" s="39">
        <v>170</v>
      </c>
      <c r="B763" s="39">
        <v>205</v>
      </c>
      <c r="C763" s="39">
        <v>352</v>
      </c>
      <c r="D763" s="39">
        <v>75</v>
      </c>
      <c r="E763" s="39">
        <v>300</v>
      </c>
      <c r="F763" s="19">
        <v>0.25</v>
      </c>
      <c r="G763" s="40">
        <v>1.26</v>
      </c>
      <c r="H763" s="40">
        <v>1.26</v>
      </c>
      <c r="I763" s="40">
        <v>955</v>
      </c>
      <c r="J763" s="19">
        <v>5</v>
      </c>
      <c r="K763" s="19" t="s">
        <v>14</v>
      </c>
      <c r="L763" s="43"/>
      <c r="M763" s="41">
        <v>1.454791304</v>
      </c>
      <c r="N763" s="39">
        <v>2.938474358E-4</v>
      </c>
      <c r="O763" s="39">
        <v>1.2895400260000001</v>
      </c>
      <c r="P763" s="39">
        <v>0</v>
      </c>
      <c r="Q763" s="39">
        <v>10.424775240000001</v>
      </c>
      <c r="R763" s="39">
        <v>0.29268506779999998</v>
      </c>
      <c r="S763" s="39">
        <v>5.0033161799999997</v>
      </c>
    </row>
    <row r="764" spans="1:20" hidden="1" x14ac:dyDescent="0.25">
      <c r="A764" s="39">
        <v>140</v>
      </c>
      <c r="B764" s="39">
        <v>170</v>
      </c>
      <c r="C764" s="39">
        <v>304</v>
      </c>
      <c r="D764" s="39">
        <v>65</v>
      </c>
      <c r="E764" s="39">
        <v>250</v>
      </c>
      <c r="F764" s="19">
        <v>0.25</v>
      </c>
      <c r="G764" s="40">
        <v>1.26</v>
      </c>
      <c r="H764" s="40">
        <v>1.26</v>
      </c>
      <c r="I764" s="40">
        <v>955</v>
      </c>
      <c r="J764" s="19">
        <v>5</v>
      </c>
      <c r="K764" s="19" t="s">
        <v>14</v>
      </c>
      <c r="L764" s="43"/>
      <c r="M764" s="41">
        <v>1.5052728259999999</v>
      </c>
      <c r="N764" s="39">
        <v>2.8444369079999999E-4</v>
      </c>
      <c r="O764" s="39">
        <v>1.3402648800000001</v>
      </c>
      <c r="P764" s="39">
        <v>0</v>
      </c>
      <c r="Q764" s="39">
        <v>9.4187460549999997</v>
      </c>
      <c r="R764" s="39">
        <v>0.28515291549999999</v>
      </c>
      <c r="S764" s="39">
        <v>5.0010436279999997</v>
      </c>
    </row>
    <row r="765" spans="1:20" hidden="1" x14ac:dyDescent="0.25">
      <c r="A765" s="39">
        <v>155</v>
      </c>
      <c r="B765" s="39">
        <v>185</v>
      </c>
      <c r="C765" s="39">
        <v>321</v>
      </c>
      <c r="D765" s="39">
        <v>15</v>
      </c>
      <c r="E765" s="39">
        <v>250</v>
      </c>
      <c r="F765" s="19">
        <v>0.25</v>
      </c>
      <c r="G765" s="40">
        <v>1.26</v>
      </c>
      <c r="H765" s="40">
        <v>1.26</v>
      </c>
      <c r="I765" s="40">
        <v>955</v>
      </c>
      <c r="J765" s="19">
        <v>5</v>
      </c>
      <c r="K765" s="19" t="s">
        <v>14</v>
      </c>
      <c r="L765" s="43"/>
      <c r="M765" s="41">
        <v>1.5036697830000001</v>
      </c>
      <c r="N765" s="39">
        <v>3.4811729380000001E-4</v>
      </c>
      <c r="O765" s="39">
        <v>1.182692045</v>
      </c>
      <c r="P765" s="39">
        <v>1.007160973E-2</v>
      </c>
      <c r="Q765" s="39">
        <v>5.6177061840000002</v>
      </c>
      <c r="R765" s="39">
        <v>0.34134680820000002</v>
      </c>
      <c r="S765" s="39">
        <v>4.9658791029999998</v>
      </c>
    </row>
    <row r="766" spans="1:20" hidden="1" x14ac:dyDescent="0.25">
      <c r="A766" s="39">
        <v>155</v>
      </c>
      <c r="B766" s="39">
        <v>185</v>
      </c>
      <c r="C766" s="39">
        <v>297</v>
      </c>
      <c r="D766" s="39">
        <v>10</v>
      </c>
      <c r="E766" s="39">
        <v>250</v>
      </c>
      <c r="F766" s="19">
        <v>0.25</v>
      </c>
      <c r="G766" s="45">
        <v>1.37</v>
      </c>
      <c r="H766" s="45">
        <v>1.37</v>
      </c>
      <c r="I766" s="45">
        <v>955</v>
      </c>
      <c r="J766" s="19">
        <v>5</v>
      </c>
      <c r="K766" s="19" t="s">
        <v>14</v>
      </c>
      <c r="L766" s="43"/>
      <c r="M766" s="41">
        <v>1.466644348</v>
      </c>
      <c r="N766" s="39">
        <v>3.6897255249999998E-4</v>
      </c>
      <c r="O766" s="39">
        <v>1.0493508549999999</v>
      </c>
      <c r="P766" s="39">
        <v>0.10416770960000001</v>
      </c>
      <c r="Q766" s="39">
        <v>6.3652054400000004</v>
      </c>
      <c r="R766" s="39">
        <v>2.7350816390000001</v>
      </c>
      <c r="S766" s="39">
        <v>4.9639644330000001</v>
      </c>
    </row>
    <row r="767" spans="1:20" x14ac:dyDescent="0.25">
      <c r="A767" s="39">
        <v>155</v>
      </c>
      <c r="B767" s="39">
        <v>185</v>
      </c>
      <c r="C767" s="39">
        <v>350.5</v>
      </c>
      <c r="D767" s="39">
        <v>20</v>
      </c>
      <c r="E767" s="39">
        <v>300</v>
      </c>
      <c r="F767" s="19">
        <v>0.25</v>
      </c>
      <c r="G767" s="42">
        <v>1.43</v>
      </c>
      <c r="H767" s="42">
        <v>1.26</v>
      </c>
      <c r="I767" s="42">
        <v>875</v>
      </c>
      <c r="J767" s="19">
        <v>5</v>
      </c>
      <c r="K767" s="19" t="s">
        <v>14</v>
      </c>
      <c r="L767" s="43"/>
      <c r="M767" s="41">
        <v>1.8881997829999999</v>
      </c>
      <c r="N767" s="39">
        <v>2.1267490460000001E-4</v>
      </c>
      <c r="O767" s="39">
        <v>1.564498639</v>
      </c>
      <c r="P767" s="39">
        <v>0.34772130610000002</v>
      </c>
      <c r="Q767" s="39">
        <v>6.4801303680000002</v>
      </c>
      <c r="R767" s="39">
        <v>6.4402930280000001</v>
      </c>
      <c r="S767" s="39">
        <v>4.9568104210000001</v>
      </c>
    </row>
    <row r="768" spans="1:20" hidden="1" x14ac:dyDescent="0.25">
      <c r="A768" s="39">
        <v>140</v>
      </c>
      <c r="B768" s="39">
        <v>170</v>
      </c>
      <c r="C768" s="39">
        <v>304</v>
      </c>
      <c r="D768" s="39">
        <v>70</v>
      </c>
      <c r="E768" s="39">
        <v>200</v>
      </c>
      <c r="F768" s="19">
        <v>0.25</v>
      </c>
      <c r="G768" s="45">
        <v>1.37</v>
      </c>
      <c r="H768" s="45">
        <v>1.37</v>
      </c>
      <c r="I768" s="45">
        <v>955</v>
      </c>
      <c r="J768" s="19">
        <v>5</v>
      </c>
      <c r="K768" s="19" t="s">
        <v>14</v>
      </c>
      <c r="L768" s="43"/>
      <c r="M768" s="41">
        <v>1.64078587</v>
      </c>
      <c r="N768" s="39">
        <v>2.8433932510000002E-4</v>
      </c>
      <c r="O768" s="39">
        <v>1.4163142369999999</v>
      </c>
      <c r="P768" s="39">
        <v>0</v>
      </c>
      <c r="Q768" s="39">
        <v>10.20691366</v>
      </c>
      <c r="R768" s="39">
        <v>0.41719921599999998</v>
      </c>
      <c r="S768" s="39">
        <v>4.9547624289999996</v>
      </c>
    </row>
    <row r="769" spans="1:21" x14ac:dyDescent="0.25">
      <c r="A769" s="39">
        <v>120</v>
      </c>
      <c r="B769" s="39">
        <v>147.5</v>
      </c>
      <c r="C769" s="39">
        <v>237</v>
      </c>
      <c r="D769" s="39">
        <v>60</v>
      </c>
      <c r="E769" s="39">
        <v>250</v>
      </c>
      <c r="F769" s="19">
        <v>0.25</v>
      </c>
      <c r="G769" s="42">
        <v>1.43</v>
      </c>
      <c r="H769" s="42">
        <v>1.26</v>
      </c>
      <c r="I769" s="42">
        <v>875</v>
      </c>
      <c r="J769" s="19">
        <v>5</v>
      </c>
      <c r="K769" s="19" t="s">
        <v>14</v>
      </c>
      <c r="L769" s="43"/>
      <c r="M769" s="41">
        <v>1.476780217</v>
      </c>
      <c r="N769" s="39">
        <v>2.4707471909999999E-4</v>
      </c>
      <c r="O769" s="39">
        <v>1.3406097690000001</v>
      </c>
      <c r="P769" s="39">
        <v>9.6029054629999999E-2</v>
      </c>
      <c r="Q769" s="39">
        <v>12.66941866</v>
      </c>
      <c r="R769" s="39">
        <v>7.8692817829999999</v>
      </c>
      <c r="S769" s="39">
        <v>4.9403618849999997</v>
      </c>
      <c r="T769" s="1">
        <f>((C769+D769)^2-C769^2)*S769</f>
        <v>158289.19479539999</v>
      </c>
      <c r="U769" s="1">
        <f>T769*E768</f>
        <v>31657838.959079999</v>
      </c>
    </row>
    <row r="770" spans="1:21" hidden="1" x14ac:dyDescent="0.25">
      <c r="A770" s="39">
        <v>155</v>
      </c>
      <c r="B770" s="39">
        <v>185</v>
      </c>
      <c r="C770" s="39">
        <v>350.5</v>
      </c>
      <c r="D770" s="39">
        <v>25</v>
      </c>
      <c r="E770" s="39">
        <v>200</v>
      </c>
      <c r="F770" s="19">
        <v>0.25</v>
      </c>
      <c r="G770" s="40">
        <v>1.26</v>
      </c>
      <c r="H770" s="40">
        <v>1.26</v>
      </c>
      <c r="I770" s="40">
        <v>955</v>
      </c>
      <c r="J770" s="19">
        <v>5</v>
      </c>
      <c r="K770" s="19" t="s">
        <v>14</v>
      </c>
      <c r="L770" s="43"/>
      <c r="M770" s="41">
        <v>1.658188913</v>
      </c>
      <c r="N770" s="39">
        <v>3.0013543199999999E-4</v>
      </c>
      <c r="O770" s="39">
        <v>1.3144136040000001</v>
      </c>
      <c r="P770" s="39">
        <v>1.3651896700000001E-2</v>
      </c>
      <c r="Q770" s="39">
        <v>5.9965358750000002</v>
      </c>
      <c r="R770" s="39">
        <v>0.14530561759999999</v>
      </c>
      <c r="S770" s="39">
        <v>4.9273549829999999</v>
      </c>
    </row>
    <row r="771" spans="1:21" x14ac:dyDescent="0.25">
      <c r="A771" s="39">
        <v>120</v>
      </c>
      <c r="B771" s="39">
        <v>147.5</v>
      </c>
      <c r="C771" s="39">
        <v>267</v>
      </c>
      <c r="D771" s="39">
        <v>10</v>
      </c>
      <c r="E771" s="39">
        <v>200</v>
      </c>
      <c r="F771" s="19">
        <v>0.25</v>
      </c>
      <c r="G771" s="42">
        <v>1.43</v>
      </c>
      <c r="H771" s="42">
        <v>1.26</v>
      </c>
      <c r="I771" s="42">
        <v>875</v>
      </c>
      <c r="J771" s="19">
        <v>5</v>
      </c>
      <c r="K771" s="19" t="s">
        <v>14</v>
      </c>
      <c r="L771" s="43"/>
      <c r="M771" s="41">
        <v>1.706053043</v>
      </c>
      <c r="N771" s="39">
        <v>2.413380522E-4</v>
      </c>
      <c r="O771" s="39">
        <v>1.3419482410000001</v>
      </c>
      <c r="P771" s="39">
        <v>0.2652726386</v>
      </c>
      <c r="Q771" s="39">
        <v>5.6578906629999999</v>
      </c>
      <c r="R771" s="39">
        <v>5.7390250250000001</v>
      </c>
      <c r="S771" s="39">
        <v>4.9169659020000003</v>
      </c>
      <c r="T771" s="1">
        <f>((C771+D771)^2-C771^2)*S771</f>
        <v>26748.29450688</v>
      </c>
    </row>
    <row r="772" spans="1:21" hidden="1" x14ac:dyDescent="0.25">
      <c r="A772" s="39">
        <v>140</v>
      </c>
      <c r="B772" s="39">
        <v>170</v>
      </c>
      <c r="C772" s="39">
        <v>304</v>
      </c>
      <c r="D772" s="39">
        <v>10</v>
      </c>
      <c r="E772" s="39">
        <v>300</v>
      </c>
      <c r="F772" s="19">
        <v>0.25</v>
      </c>
      <c r="G772" s="45">
        <v>1.37</v>
      </c>
      <c r="H772" s="45">
        <v>1.37</v>
      </c>
      <c r="I772" s="45">
        <v>955</v>
      </c>
      <c r="J772" s="19">
        <v>5</v>
      </c>
      <c r="K772" s="19" t="s">
        <v>14</v>
      </c>
      <c r="L772" s="43"/>
      <c r="M772" s="41">
        <v>1.64078587</v>
      </c>
      <c r="N772" s="39">
        <v>2.8433932510000002E-4</v>
      </c>
      <c r="O772" s="39">
        <v>1.2819674539999999</v>
      </c>
      <c r="P772" s="39">
        <v>8.831750763E-2</v>
      </c>
      <c r="Q772" s="39">
        <v>6.1381559409999999</v>
      </c>
      <c r="R772" s="39">
        <v>2.738835012</v>
      </c>
      <c r="S772" s="39">
        <v>4.9115744589999997</v>
      </c>
    </row>
    <row r="773" spans="1:21" x14ac:dyDescent="0.25">
      <c r="A773" s="39">
        <v>120</v>
      </c>
      <c r="B773" s="39">
        <v>147.5</v>
      </c>
      <c r="C773" s="39">
        <v>302</v>
      </c>
      <c r="D773" s="39">
        <v>55</v>
      </c>
      <c r="E773" s="39">
        <v>300</v>
      </c>
      <c r="F773" s="19">
        <v>0.25</v>
      </c>
      <c r="G773" s="42">
        <v>1.43</v>
      </c>
      <c r="H773" s="42">
        <v>1.26</v>
      </c>
      <c r="I773" s="42">
        <v>875</v>
      </c>
      <c r="J773" s="19">
        <v>5</v>
      </c>
      <c r="K773" s="19" t="s">
        <v>14</v>
      </c>
      <c r="L773" s="43"/>
      <c r="M773" s="41">
        <v>1.9398856520000001</v>
      </c>
      <c r="N773" s="39">
        <v>2.2352543800000001E-4</v>
      </c>
      <c r="O773" s="39">
        <v>1.7492534660000001</v>
      </c>
      <c r="P773" s="39">
        <v>0.1951297779</v>
      </c>
      <c r="Q773" s="39">
        <v>9.3044983240000008</v>
      </c>
      <c r="R773" s="39">
        <v>6.144143336</v>
      </c>
      <c r="S773" s="39">
        <v>4.9021512840000003</v>
      </c>
      <c r="T773" s="1">
        <f>((C773+D773)^2-C773^2)*S773</f>
        <v>177678.47328858002</v>
      </c>
    </row>
    <row r="774" spans="1:21" hidden="1" x14ac:dyDescent="0.25">
      <c r="A774" s="39">
        <v>155</v>
      </c>
      <c r="B774" s="39">
        <v>185</v>
      </c>
      <c r="C774" s="39">
        <v>350.5</v>
      </c>
      <c r="D774" s="39">
        <v>65</v>
      </c>
      <c r="E774" s="39">
        <v>250</v>
      </c>
      <c r="F774" s="19">
        <v>0.25</v>
      </c>
      <c r="G774" s="45">
        <v>1.37</v>
      </c>
      <c r="H774" s="45">
        <v>1.37</v>
      </c>
      <c r="I774" s="45">
        <v>955</v>
      </c>
      <c r="J774" s="19">
        <v>5</v>
      </c>
      <c r="K774" s="19" t="s">
        <v>14</v>
      </c>
      <c r="L774" s="43"/>
      <c r="M774" s="41">
        <v>1.804804783</v>
      </c>
      <c r="N774" s="39">
        <v>3.0287448110000002E-4</v>
      </c>
      <c r="O774" s="39">
        <v>1.5695047129999999</v>
      </c>
      <c r="P774" s="39">
        <v>0</v>
      </c>
      <c r="Q774" s="39">
        <v>9.5238492800000003</v>
      </c>
      <c r="R774" s="39">
        <v>0.54547680229999995</v>
      </c>
      <c r="S774" s="39">
        <v>4.8963790759999997</v>
      </c>
    </row>
    <row r="775" spans="1:21" hidden="1" x14ac:dyDescent="0.25">
      <c r="A775" s="39">
        <v>155</v>
      </c>
      <c r="B775" s="39">
        <v>185</v>
      </c>
      <c r="C775" s="39">
        <v>350.5</v>
      </c>
      <c r="D775" s="39">
        <v>55</v>
      </c>
      <c r="E775" s="39">
        <v>200</v>
      </c>
      <c r="F775" s="19">
        <v>0.25</v>
      </c>
      <c r="G775" s="40">
        <v>1.26</v>
      </c>
      <c r="H775" s="40">
        <v>1.26</v>
      </c>
      <c r="I775" s="40">
        <v>955</v>
      </c>
      <c r="J775" s="19">
        <v>5</v>
      </c>
      <c r="K775" s="19" t="s">
        <v>14</v>
      </c>
      <c r="L775" s="43"/>
      <c r="M775" s="41">
        <v>1.658188913</v>
      </c>
      <c r="N775" s="39">
        <v>3.0013543199999999E-4</v>
      </c>
      <c r="O775" s="39">
        <v>1.3810970869999999</v>
      </c>
      <c r="P775" s="39">
        <v>0</v>
      </c>
      <c r="Q775" s="39">
        <v>8.1000910830000006</v>
      </c>
      <c r="R775" s="39">
        <v>8.1370514419999998E-2</v>
      </c>
      <c r="S775" s="39">
        <v>4.8902921270000004</v>
      </c>
    </row>
    <row r="776" spans="1:21" x14ac:dyDescent="0.25">
      <c r="A776" s="39">
        <v>155</v>
      </c>
      <c r="B776" s="39">
        <v>185</v>
      </c>
      <c r="C776" s="39">
        <v>350.5</v>
      </c>
      <c r="D776" s="39">
        <v>20</v>
      </c>
      <c r="E776" s="39">
        <v>200</v>
      </c>
      <c r="F776" s="19">
        <v>0.25</v>
      </c>
      <c r="G776" s="42">
        <v>1.43</v>
      </c>
      <c r="H776" s="42">
        <v>1.26</v>
      </c>
      <c r="I776" s="42">
        <v>875</v>
      </c>
      <c r="J776" s="19">
        <v>5</v>
      </c>
      <c r="K776" s="19" t="s">
        <v>14</v>
      </c>
      <c r="L776" s="43"/>
      <c r="M776" s="41">
        <v>1.877366957</v>
      </c>
      <c r="N776" s="39">
        <v>2.3655021760000001E-4</v>
      </c>
      <c r="O776" s="39">
        <v>1.465511864</v>
      </c>
      <c r="P776" s="39">
        <v>0.12246140780000001</v>
      </c>
      <c r="Q776" s="39">
        <v>6.1676787710000003</v>
      </c>
      <c r="R776" s="39">
        <v>1.7275896529999999</v>
      </c>
      <c r="S776" s="39">
        <v>4.8826606540000004</v>
      </c>
    </row>
    <row r="777" spans="1:21" x14ac:dyDescent="0.25">
      <c r="A777" s="39">
        <v>155</v>
      </c>
      <c r="B777" s="39">
        <v>185</v>
      </c>
      <c r="C777" s="39">
        <v>297</v>
      </c>
      <c r="D777" s="39">
        <v>10</v>
      </c>
      <c r="E777" s="39">
        <v>200</v>
      </c>
      <c r="F777" s="19">
        <v>0.25</v>
      </c>
      <c r="G777" s="42">
        <v>1.43</v>
      </c>
      <c r="H777" s="42">
        <v>1.26</v>
      </c>
      <c r="I777" s="42">
        <v>875</v>
      </c>
      <c r="J777" s="19">
        <v>5</v>
      </c>
      <c r="K777" s="19" t="s">
        <v>14</v>
      </c>
      <c r="L777" s="43"/>
      <c r="M777" s="41">
        <v>1.542439348</v>
      </c>
      <c r="N777" s="39">
        <v>2.3434304939999999E-4</v>
      </c>
      <c r="O777" s="39">
        <v>1.122027361</v>
      </c>
      <c r="P777" s="39">
        <v>0.30907320230000002</v>
      </c>
      <c r="Q777" s="39">
        <v>5.9958370780000001</v>
      </c>
      <c r="R777" s="39">
        <v>6.9681612590000004</v>
      </c>
      <c r="S777" s="39">
        <v>4.8815835820000002</v>
      </c>
    </row>
    <row r="778" spans="1:21" hidden="1" x14ac:dyDescent="0.25">
      <c r="A778" s="39">
        <v>155</v>
      </c>
      <c r="B778" s="39">
        <v>185</v>
      </c>
      <c r="C778" s="39">
        <v>297</v>
      </c>
      <c r="D778" s="39">
        <v>10</v>
      </c>
      <c r="E778" s="39">
        <v>200</v>
      </c>
      <c r="F778" s="19">
        <v>0.25</v>
      </c>
      <c r="G778" s="45">
        <v>1.37</v>
      </c>
      <c r="H778" s="45">
        <v>1.37</v>
      </c>
      <c r="I778" s="45">
        <v>955</v>
      </c>
      <c r="J778" s="19">
        <v>5</v>
      </c>
      <c r="K778" s="19" t="s">
        <v>14</v>
      </c>
      <c r="L778" s="43"/>
      <c r="M778" s="41">
        <v>1.466644348</v>
      </c>
      <c r="N778" s="39">
        <v>3.6897255249999998E-4</v>
      </c>
      <c r="O778" s="39">
        <v>1.0408738099999999</v>
      </c>
      <c r="P778" s="39">
        <v>7.0566334080000001E-2</v>
      </c>
      <c r="Q778" s="39">
        <v>5.9324655159999997</v>
      </c>
      <c r="R778" s="39">
        <v>1.4455684010000001</v>
      </c>
      <c r="S778" s="39">
        <v>4.8423819469999998</v>
      </c>
    </row>
    <row r="779" spans="1:21" hidden="1" x14ac:dyDescent="0.25">
      <c r="A779" s="39">
        <v>155</v>
      </c>
      <c r="B779" s="39">
        <v>185</v>
      </c>
      <c r="C779" s="39">
        <v>321</v>
      </c>
      <c r="D779" s="39">
        <v>15</v>
      </c>
      <c r="E779" s="39">
        <v>300</v>
      </c>
      <c r="F779" s="19">
        <v>0.25</v>
      </c>
      <c r="G779" s="40">
        <v>1.26</v>
      </c>
      <c r="H779" s="40">
        <v>1.26</v>
      </c>
      <c r="I779" s="40">
        <v>955</v>
      </c>
      <c r="J779" s="19">
        <v>5</v>
      </c>
      <c r="K779" s="19" t="s">
        <v>14</v>
      </c>
      <c r="L779" s="43"/>
      <c r="M779" s="41">
        <v>1.5036697830000001</v>
      </c>
      <c r="N779" s="39">
        <v>3.4811729380000001E-4</v>
      </c>
      <c r="O779" s="39">
        <v>1.1931214779999999</v>
      </c>
      <c r="P779" s="39">
        <v>2.8349819849999999E-2</v>
      </c>
      <c r="Q779" s="39">
        <v>5.9954119549999998</v>
      </c>
      <c r="R779" s="39">
        <v>0.61260403659999996</v>
      </c>
      <c r="S779" s="39">
        <v>4.8381798930000004</v>
      </c>
    </row>
    <row r="780" spans="1:21" x14ac:dyDescent="0.25">
      <c r="A780" s="39">
        <v>120</v>
      </c>
      <c r="B780" s="39">
        <v>147.5</v>
      </c>
      <c r="C780" s="39">
        <v>302</v>
      </c>
      <c r="D780" s="39">
        <v>70</v>
      </c>
      <c r="E780" s="39">
        <v>250</v>
      </c>
      <c r="F780" s="19">
        <v>0.25</v>
      </c>
      <c r="G780" s="42">
        <v>1.43</v>
      </c>
      <c r="H780" s="42">
        <v>1.26</v>
      </c>
      <c r="I780" s="42">
        <v>875</v>
      </c>
      <c r="J780" s="19">
        <v>5</v>
      </c>
      <c r="K780" s="19" t="s">
        <v>14</v>
      </c>
      <c r="L780" s="43"/>
      <c r="M780" s="41">
        <v>1.9143004349999999</v>
      </c>
      <c r="N780" s="39">
        <v>3.0613309989999999E-4</v>
      </c>
      <c r="O780" s="39">
        <v>1.706643192</v>
      </c>
      <c r="P780" s="39">
        <v>5.5088040839999998E-2</v>
      </c>
      <c r="Q780" s="39">
        <v>9.5138874300000005</v>
      </c>
      <c r="R780" s="39">
        <v>2.866811942</v>
      </c>
      <c r="S780" s="39">
        <v>4.8329628309999997</v>
      </c>
      <c r="T780" s="1">
        <f>((C780+D780)^2-C780^2)*S780</f>
        <v>228019.18636657999</v>
      </c>
    </row>
    <row r="781" spans="1:21" x14ac:dyDescent="0.25">
      <c r="A781" s="39">
        <v>155</v>
      </c>
      <c r="B781" s="39">
        <v>185</v>
      </c>
      <c r="C781" s="39">
        <v>321</v>
      </c>
      <c r="D781" s="39">
        <v>70</v>
      </c>
      <c r="E781" s="39">
        <v>200</v>
      </c>
      <c r="F781" s="19">
        <v>0.25</v>
      </c>
      <c r="G781" s="42">
        <v>1.43</v>
      </c>
      <c r="H781" s="42">
        <v>1.26</v>
      </c>
      <c r="I781" s="42">
        <v>875</v>
      </c>
      <c r="J781" s="19">
        <v>5</v>
      </c>
      <c r="K781" s="19" t="s">
        <v>14</v>
      </c>
      <c r="L781" s="43"/>
      <c r="M781" s="41">
        <v>1.705439565</v>
      </c>
      <c r="N781" s="39">
        <v>2.5127580999999998E-4</v>
      </c>
      <c r="O781" s="39">
        <v>1.4542520590000001</v>
      </c>
      <c r="P781" s="39">
        <v>2.2369026279999999E-2</v>
      </c>
      <c r="Q781" s="39">
        <v>10.293302280000001</v>
      </c>
      <c r="R781" s="39">
        <v>1.4356904539999999</v>
      </c>
      <c r="S781" s="39">
        <v>4.8256155940000003</v>
      </c>
    </row>
    <row r="782" spans="1:21" x14ac:dyDescent="0.25">
      <c r="A782" s="39">
        <v>155</v>
      </c>
      <c r="B782" s="39">
        <v>185</v>
      </c>
      <c r="C782" s="39">
        <v>350.5</v>
      </c>
      <c r="D782" s="39">
        <v>65</v>
      </c>
      <c r="E782" s="39">
        <v>200</v>
      </c>
      <c r="F782" s="19">
        <v>0.25</v>
      </c>
      <c r="G782" s="42">
        <v>1.43</v>
      </c>
      <c r="H782" s="42">
        <v>1.26</v>
      </c>
      <c r="I782" s="42">
        <v>875</v>
      </c>
      <c r="J782" s="19">
        <v>5</v>
      </c>
      <c r="K782" s="19" t="s">
        <v>14</v>
      </c>
      <c r="L782" s="43"/>
      <c r="M782" s="41">
        <v>1.877366957</v>
      </c>
      <c r="N782" s="39">
        <v>2.3655021760000001E-4</v>
      </c>
      <c r="O782" s="39">
        <v>1.5676491260000001</v>
      </c>
      <c r="P782" s="39">
        <v>1.7275819130000002E-2</v>
      </c>
      <c r="Q782" s="39">
        <v>9.4581517569999995</v>
      </c>
      <c r="R782" s="39">
        <v>1.016495892</v>
      </c>
      <c r="S782" s="39">
        <v>4.8237164330000004</v>
      </c>
    </row>
    <row r="783" spans="1:21" hidden="1" x14ac:dyDescent="0.25">
      <c r="A783" s="39">
        <v>120</v>
      </c>
      <c r="B783" s="39">
        <v>147.5</v>
      </c>
      <c r="C783" s="39">
        <v>267</v>
      </c>
      <c r="D783" s="39">
        <v>10</v>
      </c>
      <c r="E783" s="39">
        <v>200</v>
      </c>
      <c r="F783" s="19">
        <v>0.25</v>
      </c>
      <c r="G783" s="45">
        <v>1.37</v>
      </c>
      <c r="H783" s="45">
        <v>1.37</v>
      </c>
      <c r="I783" s="45">
        <v>955</v>
      </c>
      <c r="J783" s="19">
        <v>5</v>
      </c>
      <c r="K783" s="19" t="s">
        <v>14</v>
      </c>
      <c r="L783" s="43"/>
      <c r="M783" s="41">
        <v>1.6382754349999999</v>
      </c>
      <c r="N783" s="39">
        <v>3.0242704239999998E-4</v>
      </c>
      <c r="O783" s="39">
        <v>1.286241499</v>
      </c>
      <c r="P783" s="39">
        <v>6.9548591529999995E-2</v>
      </c>
      <c r="Q783" s="39">
        <v>5.348109773</v>
      </c>
      <c r="R783" s="39">
        <v>1.274609007</v>
      </c>
      <c r="S783" s="39">
        <v>4.8236069810000002</v>
      </c>
    </row>
    <row r="784" spans="1:21" hidden="1" x14ac:dyDescent="0.25">
      <c r="A784" s="39">
        <v>120</v>
      </c>
      <c r="B784" s="39">
        <v>147.5</v>
      </c>
      <c r="C784" s="39">
        <v>302</v>
      </c>
      <c r="D784" s="39">
        <v>60</v>
      </c>
      <c r="E784" s="39">
        <v>200</v>
      </c>
      <c r="F784" s="19">
        <v>0.25</v>
      </c>
      <c r="G784" s="45">
        <v>1.37</v>
      </c>
      <c r="H784" s="45">
        <v>1.37</v>
      </c>
      <c r="I784" s="45">
        <v>955</v>
      </c>
      <c r="J784" s="19">
        <v>5</v>
      </c>
      <c r="K784" s="19" t="s">
        <v>14</v>
      </c>
      <c r="L784" s="43"/>
      <c r="M784" s="41">
        <v>1.860728913</v>
      </c>
      <c r="N784" s="39">
        <v>2.7278916329999999E-4</v>
      </c>
      <c r="O784" s="39">
        <v>1.604321887</v>
      </c>
      <c r="P784" s="39">
        <v>0</v>
      </c>
      <c r="Q784" s="39">
        <v>9.0097149119999997</v>
      </c>
      <c r="R784" s="39">
        <v>0.50858810789999997</v>
      </c>
      <c r="S784" s="39">
        <v>4.8188981850000001</v>
      </c>
    </row>
    <row r="785" spans="1:20" hidden="1" x14ac:dyDescent="0.25">
      <c r="A785" s="39">
        <v>120</v>
      </c>
      <c r="B785" s="39">
        <v>147.5</v>
      </c>
      <c r="C785" s="39">
        <v>302</v>
      </c>
      <c r="D785" s="39">
        <v>60</v>
      </c>
      <c r="E785" s="39">
        <v>300</v>
      </c>
      <c r="F785" s="19">
        <v>0.25</v>
      </c>
      <c r="G785" s="45">
        <v>1.37</v>
      </c>
      <c r="H785" s="45">
        <v>1.37</v>
      </c>
      <c r="I785" s="45">
        <v>955</v>
      </c>
      <c r="J785" s="19">
        <v>5</v>
      </c>
      <c r="K785" s="19" t="s">
        <v>14</v>
      </c>
      <c r="L785" s="43"/>
      <c r="M785" s="41">
        <v>1.860728913</v>
      </c>
      <c r="N785" s="39">
        <v>2.7278916329999999E-4</v>
      </c>
      <c r="O785" s="39">
        <v>1.6857820610000001</v>
      </c>
      <c r="P785" s="39">
        <v>1.4265517599999999E-2</v>
      </c>
      <c r="Q785" s="39">
        <v>8.7264930399999994</v>
      </c>
      <c r="R785" s="39">
        <v>1.8312872259999999</v>
      </c>
      <c r="S785" s="39">
        <v>4.813698252</v>
      </c>
    </row>
    <row r="786" spans="1:20" hidden="1" x14ac:dyDescent="0.25">
      <c r="A786" s="39">
        <v>155</v>
      </c>
      <c r="B786" s="39">
        <v>185</v>
      </c>
      <c r="C786" s="39">
        <v>350.5</v>
      </c>
      <c r="D786" s="39">
        <v>20</v>
      </c>
      <c r="E786" s="39">
        <v>250</v>
      </c>
      <c r="F786" s="19">
        <v>0.25</v>
      </c>
      <c r="G786" s="45">
        <v>1.37</v>
      </c>
      <c r="H786" s="45">
        <v>1.37</v>
      </c>
      <c r="I786" s="45">
        <v>955</v>
      </c>
      <c r="J786" s="19">
        <v>5</v>
      </c>
      <c r="K786" s="19" t="s">
        <v>14</v>
      </c>
      <c r="L786" s="43"/>
      <c r="M786" s="41">
        <v>1.804804783</v>
      </c>
      <c r="N786" s="39">
        <v>3.0287448110000002E-4</v>
      </c>
      <c r="O786" s="39">
        <v>1.459701753</v>
      </c>
      <c r="P786" s="39">
        <v>5.7017762870000002E-2</v>
      </c>
      <c r="Q786" s="39">
        <v>5.6943211030000001</v>
      </c>
      <c r="R786" s="39">
        <v>0.79627770109999996</v>
      </c>
      <c r="S786" s="39">
        <v>4.8043629919999997</v>
      </c>
    </row>
    <row r="787" spans="1:20" x14ac:dyDescent="0.25">
      <c r="A787" s="39">
        <v>170</v>
      </c>
      <c r="B787" s="39">
        <v>205</v>
      </c>
      <c r="C787" s="39">
        <v>352</v>
      </c>
      <c r="D787" s="39">
        <v>10</v>
      </c>
      <c r="E787" s="39">
        <v>250</v>
      </c>
      <c r="F787" s="19">
        <v>0.25</v>
      </c>
      <c r="G787" s="42">
        <v>1.43</v>
      </c>
      <c r="H787" s="42">
        <v>1.26</v>
      </c>
      <c r="I787" s="42">
        <v>875</v>
      </c>
      <c r="J787" s="19">
        <v>5</v>
      </c>
      <c r="K787" s="19" t="s">
        <v>14</v>
      </c>
      <c r="L787" s="43"/>
      <c r="M787" s="41">
        <v>1.6484049999999999</v>
      </c>
      <c r="N787" s="39">
        <v>2.099174361E-4</v>
      </c>
      <c r="O787" s="39">
        <v>1.224022671</v>
      </c>
      <c r="P787" s="39">
        <v>0.35490972640000001</v>
      </c>
      <c r="Q787" s="39">
        <v>6.6233802590000002</v>
      </c>
      <c r="R787" s="39">
        <v>6.6762499789999996</v>
      </c>
      <c r="S787" s="39">
        <v>4.8007748079999999</v>
      </c>
    </row>
    <row r="788" spans="1:20" hidden="1" x14ac:dyDescent="0.25">
      <c r="A788" s="39">
        <v>170</v>
      </c>
      <c r="B788" s="39">
        <v>205</v>
      </c>
      <c r="C788" s="39">
        <v>352</v>
      </c>
      <c r="D788" s="39">
        <v>15</v>
      </c>
      <c r="E788" s="39">
        <v>200</v>
      </c>
      <c r="F788" s="19">
        <v>0.25</v>
      </c>
      <c r="G788" s="45">
        <v>1.37</v>
      </c>
      <c r="H788" s="45">
        <v>1.37</v>
      </c>
      <c r="I788" s="45">
        <v>955</v>
      </c>
      <c r="J788" s="19">
        <v>5</v>
      </c>
      <c r="K788" s="19" t="s">
        <v>14</v>
      </c>
      <c r="L788" s="43"/>
      <c r="M788" s="41">
        <v>1.5824708700000001</v>
      </c>
      <c r="N788" s="39">
        <v>3.0131163859999999E-4</v>
      </c>
      <c r="O788" s="39">
        <v>1.153381787</v>
      </c>
      <c r="P788" s="39">
        <v>4.4942182210000001E-2</v>
      </c>
      <c r="Q788" s="39">
        <v>5.5594150559999997</v>
      </c>
      <c r="R788" s="39">
        <v>0.71748878920000003</v>
      </c>
      <c r="S788" s="39">
        <v>4.8007428519999999</v>
      </c>
    </row>
    <row r="789" spans="1:20" hidden="1" x14ac:dyDescent="0.25">
      <c r="A789" s="39">
        <v>170</v>
      </c>
      <c r="B789" s="39">
        <v>205</v>
      </c>
      <c r="C789" s="39">
        <v>352</v>
      </c>
      <c r="D789" s="39">
        <v>15</v>
      </c>
      <c r="E789" s="39">
        <v>250</v>
      </c>
      <c r="F789" s="19">
        <v>0.25</v>
      </c>
      <c r="G789" s="40">
        <v>1.26</v>
      </c>
      <c r="H789" s="40">
        <v>1.26</v>
      </c>
      <c r="I789" s="40">
        <v>955</v>
      </c>
      <c r="J789" s="19">
        <v>5</v>
      </c>
      <c r="K789" s="19" t="s">
        <v>14</v>
      </c>
      <c r="L789" s="43"/>
      <c r="M789" s="41">
        <v>1.454791304</v>
      </c>
      <c r="N789" s="39">
        <v>2.938474358E-4</v>
      </c>
      <c r="O789" s="39">
        <v>1.1030959929999999</v>
      </c>
      <c r="P789" s="39">
        <v>2.4932503920000001E-2</v>
      </c>
      <c r="Q789" s="39">
        <v>5.4298539650000004</v>
      </c>
      <c r="R789" s="39">
        <v>0.40306031850000001</v>
      </c>
      <c r="S789" s="39">
        <v>4.7924278060000001</v>
      </c>
    </row>
    <row r="790" spans="1:20" hidden="1" x14ac:dyDescent="0.25">
      <c r="A790" s="39">
        <v>120</v>
      </c>
      <c r="B790" s="39">
        <v>147.5</v>
      </c>
      <c r="C790" s="39">
        <v>267</v>
      </c>
      <c r="D790" s="39">
        <v>10</v>
      </c>
      <c r="E790" s="39">
        <v>300</v>
      </c>
      <c r="F790" s="19">
        <v>0.25</v>
      </c>
      <c r="G790" s="40">
        <v>1.26</v>
      </c>
      <c r="H790" s="40">
        <v>1.26</v>
      </c>
      <c r="I790" s="40">
        <v>955</v>
      </c>
      <c r="J790" s="19">
        <v>5</v>
      </c>
      <c r="K790" s="19" t="s">
        <v>14</v>
      </c>
      <c r="L790" s="43"/>
      <c r="M790" s="41">
        <v>1.50413413</v>
      </c>
      <c r="N790" s="39">
        <v>3.0115028060000002E-4</v>
      </c>
      <c r="O790" s="39">
        <v>1.207509097</v>
      </c>
      <c r="P790" s="39">
        <v>4.0740202420000003E-2</v>
      </c>
      <c r="Q790" s="39">
        <v>5.5902674289999998</v>
      </c>
      <c r="R790" s="39">
        <v>0.98885572700000002</v>
      </c>
      <c r="S790" s="39">
        <v>4.7643299810000004</v>
      </c>
    </row>
    <row r="791" spans="1:20" x14ac:dyDescent="0.25">
      <c r="A791" s="39">
        <v>170</v>
      </c>
      <c r="B791" s="39">
        <v>205</v>
      </c>
      <c r="C791" s="39">
        <v>352</v>
      </c>
      <c r="D791" s="39">
        <v>85</v>
      </c>
      <c r="E791" s="39">
        <v>200</v>
      </c>
      <c r="F791" s="19">
        <v>0.25</v>
      </c>
      <c r="G791" s="42">
        <v>1.43</v>
      </c>
      <c r="H791" s="42">
        <v>1.26</v>
      </c>
      <c r="I791" s="42">
        <v>875</v>
      </c>
      <c r="J791" s="19">
        <v>5</v>
      </c>
      <c r="K791" s="19" t="s">
        <v>14</v>
      </c>
      <c r="L791" s="43"/>
      <c r="M791" s="41">
        <v>1.647327609</v>
      </c>
      <c r="N791" s="39">
        <v>2.1510251510000001E-4</v>
      </c>
      <c r="O791" s="39">
        <v>1.3773710699999999</v>
      </c>
      <c r="P791" s="39">
        <v>1.1455681529999999E-2</v>
      </c>
      <c r="Q791" s="39">
        <v>11.258781259999999</v>
      </c>
      <c r="R791" s="39">
        <v>0.99766769440000003</v>
      </c>
      <c r="S791" s="39">
        <v>4.747801323</v>
      </c>
    </row>
    <row r="792" spans="1:20" hidden="1" x14ac:dyDescent="0.25">
      <c r="A792" s="39">
        <v>140</v>
      </c>
      <c r="B792" s="39">
        <v>170</v>
      </c>
      <c r="C792" s="39">
        <v>304</v>
      </c>
      <c r="D792" s="39">
        <v>65</v>
      </c>
      <c r="E792" s="39">
        <v>200</v>
      </c>
      <c r="F792" s="19">
        <v>0.25</v>
      </c>
      <c r="G792" s="40">
        <v>1.26</v>
      </c>
      <c r="H792" s="40">
        <v>1.26</v>
      </c>
      <c r="I792" s="40">
        <v>955</v>
      </c>
      <c r="J792" s="19">
        <v>5</v>
      </c>
      <c r="K792" s="19" t="s">
        <v>14</v>
      </c>
      <c r="L792" s="43"/>
      <c r="M792" s="41">
        <v>1.5052728259999999</v>
      </c>
      <c r="N792" s="39">
        <v>2.8444369079999999E-4</v>
      </c>
      <c r="O792" s="39">
        <v>1.300034965</v>
      </c>
      <c r="P792" s="39">
        <v>0</v>
      </c>
      <c r="Q792" s="39">
        <v>9.6989193419999999</v>
      </c>
      <c r="R792" s="39">
        <v>0.16499210780000001</v>
      </c>
      <c r="S792" s="39">
        <v>4.7326337699999996</v>
      </c>
    </row>
    <row r="793" spans="1:20" hidden="1" x14ac:dyDescent="0.25">
      <c r="A793" s="39">
        <v>155</v>
      </c>
      <c r="B793" s="39">
        <v>185</v>
      </c>
      <c r="C793" s="39">
        <v>321</v>
      </c>
      <c r="D793" s="39">
        <v>15</v>
      </c>
      <c r="E793" s="39">
        <v>200</v>
      </c>
      <c r="F793" s="19">
        <v>0.25</v>
      </c>
      <c r="G793" s="45">
        <v>1.37</v>
      </c>
      <c r="H793" s="45">
        <v>1.37</v>
      </c>
      <c r="I793" s="45">
        <v>955</v>
      </c>
      <c r="J793" s="19">
        <v>5</v>
      </c>
      <c r="K793" s="19" t="s">
        <v>14</v>
      </c>
      <c r="L793" s="43"/>
      <c r="M793" s="41">
        <v>1.63719587</v>
      </c>
      <c r="N793" s="39">
        <v>3.5150717810000001E-4</v>
      </c>
      <c r="O793" s="39">
        <v>1.2540019520000001</v>
      </c>
      <c r="P793" s="39">
        <v>4.4734572559999998E-2</v>
      </c>
      <c r="Q793" s="39">
        <v>5.5547070500000002</v>
      </c>
      <c r="R793" s="39">
        <v>0.72825941400000005</v>
      </c>
      <c r="S793" s="39">
        <v>4.7227426899999996</v>
      </c>
    </row>
    <row r="794" spans="1:20" hidden="1" x14ac:dyDescent="0.25">
      <c r="A794" s="39">
        <v>120</v>
      </c>
      <c r="B794" s="39">
        <v>147.5</v>
      </c>
      <c r="C794" s="39">
        <v>302</v>
      </c>
      <c r="D794" s="39">
        <v>15</v>
      </c>
      <c r="E794" s="39">
        <v>250</v>
      </c>
      <c r="F794" s="19">
        <v>0.25</v>
      </c>
      <c r="G794" s="45">
        <v>1.37</v>
      </c>
      <c r="H794" s="45">
        <v>1.37</v>
      </c>
      <c r="I794" s="45">
        <v>955</v>
      </c>
      <c r="J794" s="19">
        <v>5</v>
      </c>
      <c r="K794" s="19" t="s">
        <v>14</v>
      </c>
      <c r="L794" s="43"/>
      <c r="M794" s="41">
        <v>1.860728913</v>
      </c>
      <c r="N794" s="39">
        <v>2.7278916329999999E-4</v>
      </c>
      <c r="O794" s="39">
        <v>1.5411702060000001</v>
      </c>
      <c r="P794" s="39">
        <v>8.1515134289999999E-2</v>
      </c>
      <c r="Q794" s="39">
        <v>5.4687082309999999</v>
      </c>
      <c r="R794" s="39">
        <v>1.310603315</v>
      </c>
      <c r="S794" s="39">
        <v>4.712317165</v>
      </c>
    </row>
    <row r="795" spans="1:20" x14ac:dyDescent="0.25">
      <c r="A795" s="39">
        <v>120</v>
      </c>
      <c r="B795" s="39">
        <v>147.5</v>
      </c>
      <c r="C795" s="39">
        <v>302</v>
      </c>
      <c r="D795" s="39">
        <v>15</v>
      </c>
      <c r="E795" s="39">
        <v>200</v>
      </c>
      <c r="F795" s="19">
        <v>0.25</v>
      </c>
      <c r="G795" s="42">
        <v>1.43</v>
      </c>
      <c r="H795" s="42">
        <v>1.26</v>
      </c>
      <c r="I795" s="42">
        <v>875</v>
      </c>
      <c r="J795" s="19">
        <v>5</v>
      </c>
      <c r="K795" s="19" t="s">
        <v>14</v>
      </c>
      <c r="L795" s="43"/>
      <c r="M795" s="41">
        <v>1.9402734779999999</v>
      </c>
      <c r="N795" s="39">
        <v>2.2307899270000001E-4</v>
      </c>
      <c r="O795" s="39">
        <v>1.5715313479999999</v>
      </c>
      <c r="P795" s="39">
        <v>0.31161962170000002</v>
      </c>
      <c r="Q795" s="39">
        <v>5.5480240649999999</v>
      </c>
      <c r="R795" s="39">
        <v>3.282147739</v>
      </c>
      <c r="S795" s="39">
        <v>4.691492019</v>
      </c>
      <c r="T795" s="1">
        <f t="shared" ref="T795:T796" si="10">((C795+D795)^2-C795^2)*S795</f>
        <v>43560.503396414999</v>
      </c>
    </row>
    <row r="796" spans="1:20" x14ac:dyDescent="0.25">
      <c r="A796" s="39">
        <v>120</v>
      </c>
      <c r="B796" s="39">
        <v>147.5</v>
      </c>
      <c r="C796" s="39">
        <v>302</v>
      </c>
      <c r="D796" s="39">
        <v>10</v>
      </c>
      <c r="E796" s="39">
        <v>250</v>
      </c>
      <c r="F796" s="19">
        <v>0.25</v>
      </c>
      <c r="G796" s="42">
        <v>1.43</v>
      </c>
      <c r="H796" s="42">
        <v>1.26</v>
      </c>
      <c r="I796" s="42">
        <v>875</v>
      </c>
      <c r="J796" s="19">
        <v>5</v>
      </c>
      <c r="K796" s="19" t="s">
        <v>14</v>
      </c>
      <c r="L796" s="43"/>
      <c r="M796" s="41">
        <v>1.9143004349999999</v>
      </c>
      <c r="N796" s="39">
        <v>3.0613309989999999E-4</v>
      </c>
      <c r="O796" s="39">
        <v>1.5455908810000001</v>
      </c>
      <c r="P796" s="39">
        <v>0.3286428743</v>
      </c>
      <c r="Q796" s="39">
        <v>5.3820725979999997</v>
      </c>
      <c r="R796" s="39">
        <v>5.8765320689999996</v>
      </c>
      <c r="S796" s="39">
        <v>4.67224196</v>
      </c>
      <c r="T796" s="1">
        <f t="shared" si="10"/>
        <v>28687.565634400002</v>
      </c>
    </row>
    <row r="797" spans="1:20" hidden="1" x14ac:dyDescent="0.25">
      <c r="A797" s="39">
        <v>120</v>
      </c>
      <c r="B797" s="39">
        <v>147.5</v>
      </c>
      <c r="C797" s="39">
        <v>302</v>
      </c>
      <c r="D797" s="39">
        <v>15</v>
      </c>
      <c r="E797" s="39">
        <v>200</v>
      </c>
      <c r="F797" s="19">
        <v>0.25</v>
      </c>
      <c r="G797" s="45">
        <v>1.37</v>
      </c>
      <c r="H797" s="45">
        <v>1.37</v>
      </c>
      <c r="I797" s="45">
        <v>955</v>
      </c>
      <c r="J797" s="19">
        <v>5</v>
      </c>
      <c r="K797" s="19" t="s">
        <v>14</v>
      </c>
      <c r="L797" s="43"/>
      <c r="M797" s="41">
        <v>1.860728913</v>
      </c>
      <c r="N797" s="39">
        <v>2.7278916329999999E-4</v>
      </c>
      <c r="O797" s="39">
        <v>1.4996312759999999</v>
      </c>
      <c r="P797" s="39">
        <v>5.6469757859999997E-2</v>
      </c>
      <c r="Q797" s="39">
        <v>5.2179189270000004</v>
      </c>
      <c r="R797" s="39">
        <v>0.7647086448</v>
      </c>
      <c r="S797" s="39">
        <v>4.6713252970000001</v>
      </c>
    </row>
    <row r="798" spans="1:20" x14ac:dyDescent="0.25">
      <c r="A798" s="39">
        <v>170</v>
      </c>
      <c r="B798" s="39">
        <v>205</v>
      </c>
      <c r="C798" s="39">
        <v>352</v>
      </c>
      <c r="D798" s="39">
        <v>85</v>
      </c>
      <c r="E798" s="39">
        <v>250</v>
      </c>
      <c r="F798" s="19">
        <v>0.25</v>
      </c>
      <c r="G798" s="42">
        <v>1.43</v>
      </c>
      <c r="H798" s="42">
        <v>1.26</v>
      </c>
      <c r="I798" s="42">
        <v>875</v>
      </c>
      <c r="J798" s="19">
        <v>5</v>
      </c>
      <c r="K798" s="19" t="s">
        <v>14</v>
      </c>
      <c r="L798" s="43"/>
      <c r="M798" s="41">
        <v>1.6484049999999999</v>
      </c>
      <c r="N798" s="39">
        <v>2.099174361E-4</v>
      </c>
      <c r="O798" s="39">
        <v>1.4352595370000001</v>
      </c>
      <c r="P798" s="39">
        <v>4.776341294E-2</v>
      </c>
      <c r="Q798" s="39">
        <v>11.09284405</v>
      </c>
      <c r="R798" s="39">
        <v>2.2342976760000002</v>
      </c>
      <c r="S798" s="39">
        <v>4.6568729910000002</v>
      </c>
    </row>
    <row r="799" spans="1:20" x14ac:dyDescent="0.25">
      <c r="A799" s="39">
        <v>155</v>
      </c>
      <c r="B799" s="39">
        <v>185</v>
      </c>
      <c r="C799" s="39">
        <v>321</v>
      </c>
      <c r="D799" s="39">
        <v>70</v>
      </c>
      <c r="E799" s="39">
        <v>250</v>
      </c>
      <c r="F799" s="19">
        <v>0.25</v>
      </c>
      <c r="G799" s="42">
        <v>1.43</v>
      </c>
      <c r="H799" s="42">
        <v>1.26</v>
      </c>
      <c r="I799" s="42">
        <v>875</v>
      </c>
      <c r="J799" s="19">
        <v>5</v>
      </c>
      <c r="K799" s="19" t="s">
        <v>14</v>
      </c>
      <c r="L799" s="43"/>
      <c r="M799" s="41">
        <v>1.7049104349999999</v>
      </c>
      <c r="N799" s="39">
        <v>2.5280168659999998E-4</v>
      </c>
      <c r="O799" s="39">
        <v>1.5016347240000001</v>
      </c>
      <c r="P799" s="39">
        <v>5.8184451399999997E-2</v>
      </c>
      <c r="Q799" s="39">
        <v>10.77599667</v>
      </c>
      <c r="R799" s="39">
        <v>3.0086898120000001</v>
      </c>
      <c r="S799" s="39">
        <v>4.6497487709999996</v>
      </c>
    </row>
    <row r="800" spans="1:20" x14ac:dyDescent="0.25">
      <c r="A800" s="39">
        <v>140</v>
      </c>
      <c r="B800" s="39">
        <v>170</v>
      </c>
      <c r="C800" s="39">
        <v>304</v>
      </c>
      <c r="D800" s="39">
        <v>10</v>
      </c>
      <c r="E800" s="39">
        <v>250</v>
      </c>
      <c r="F800" s="19">
        <v>0.25</v>
      </c>
      <c r="G800" s="42">
        <v>1.43</v>
      </c>
      <c r="H800" s="42">
        <v>1.26</v>
      </c>
      <c r="I800" s="42">
        <v>875</v>
      </c>
      <c r="J800" s="19">
        <v>5</v>
      </c>
      <c r="K800" s="19" t="s">
        <v>14</v>
      </c>
      <c r="L800" s="43"/>
      <c r="M800" s="41">
        <v>1.713322174</v>
      </c>
      <c r="N800" s="39">
        <v>2.0495619019999999E-4</v>
      </c>
      <c r="O800" s="39">
        <v>1.3384123320000001</v>
      </c>
      <c r="P800" s="39">
        <v>0.4182861175</v>
      </c>
      <c r="Q800" s="39">
        <v>5.5374648630000003</v>
      </c>
      <c r="R800" s="39">
        <v>8.2177951579999995</v>
      </c>
      <c r="S800" s="39">
        <v>4.63274819</v>
      </c>
    </row>
    <row r="801" spans="1:19" x14ac:dyDescent="0.25">
      <c r="A801" s="39">
        <v>155</v>
      </c>
      <c r="B801" s="39">
        <v>185</v>
      </c>
      <c r="C801" s="39">
        <v>350.5</v>
      </c>
      <c r="D801" s="39">
        <v>15</v>
      </c>
      <c r="E801" s="39">
        <v>300</v>
      </c>
      <c r="F801" s="19">
        <v>0.25</v>
      </c>
      <c r="G801" s="42">
        <v>1.43</v>
      </c>
      <c r="H801" s="42">
        <v>1.26</v>
      </c>
      <c r="I801" s="42">
        <v>875</v>
      </c>
      <c r="J801" s="19">
        <v>5</v>
      </c>
      <c r="K801" s="19" t="s">
        <v>14</v>
      </c>
      <c r="L801" s="43"/>
      <c r="M801" s="41">
        <v>1.8881997829999999</v>
      </c>
      <c r="N801" s="39">
        <v>2.1267490460000001E-4</v>
      </c>
      <c r="O801" s="39">
        <v>1.5453528969999999</v>
      </c>
      <c r="P801" s="39">
        <v>0.33496547300000001</v>
      </c>
      <c r="Q801" s="39">
        <v>6.6483760150000002</v>
      </c>
      <c r="R801" s="39">
        <v>7.07698669</v>
      </c>
      <c r="S801" s="39">
        <v>4.6276024290000004</v>
      </c>
    </row>
    <row r="802" spans="1:19" hidden="1" x14ac:dyDescent="0.25">
      <c r="A802" s="39">
        <v>155</v>
      </c>
      <c r="B802" s="39">
        <v>185</v>
      </c>
      <c r="C802" s="39">
        <v>297</v>
      </c>
      <c r="D802" s="39">
        <v>10</v>
      </c>
      <c r="E802" s="39">
        <v>250</v>
      </c>
      <c r="F802" s="19">
        <v>0.25</v>
      </c>
      <c r="G802" s="40">
        <v>1.26</v>
      </c>
      <c r="H802" s="40">
        <v>1.26</v>
      </c>
      <c r="I802" s="40">
        <v>955</v>
      </c>
      <c r="J802" s="19">
        <v>5</v>
      </c>
      <c r="K802" s="19" t="s">
        <v>14</v>
      </c>
      <c r="L802" s="43"/>
      <c r="M802" s="41">
        <v>1.348687609</v>
      </c>
      <c r="N802" s="39">
        <v>3.5169113879999998E-4</v>
      </c>
      <c r="O802" s="39">
        <v>0.96943088160000002</v>
      </c>
      <c r="P802" s="39">
        <v>1.194015826E-2</v>
      </c>
      <c r="Q802" s="39">
        <v>5.4645427370000004</v>
      </c>
      <c r="R802" s="39">
        <v>0.9401627548</v>
      </c>
      <c r="S802" s="39">
        <v>4.6228837809999996</v>
      </c>
    </row>
    <row r="803" spans="1:19" hidden="1" x14ac:dyDescent="0.25">
      <c r="A803" s="39">
        <v>155</v>
      </c>
      <c r="B803" s="39">
        <v>185</v>
      </c>
      <c r="C803" s="39">
        <v>350.5</v>
      </c>
      <c r="D803" s="39">
        <v>65</v>
      </c>
      <c r="E803" s="39">
        <v>300</v>
      </c>
      <c r="F803" s="19">
        <v>0.25</v>
      </c>
      <c r="G803" s="45">
        <v>1.37</v>
      </c>
      <c r="H803" s="45">
        <v>1.37</v>
      </c>
      <c r="I803" s="45">
        <v>955</v>
      </c>
      <c r="J803" s="19">
        <v>5</v>
      </c>
      <c r="K803" s="19" t="s">
        <v>14</v>
      </c>
      <c r="L803" s="43"/>
      <c r="M803" s="41">
        <v>1.804804783</v>
      </c>
      <c r="N803" s="39">
        <v>3.0287448110000002E-4</v>
      </c>
      <c r="O803" s="39">
        <v>1.602409806</v>
      </c>
      <c r="P803" s="39">
        <v>0</v>
      </c>
      <c r="Q803" s="39">
        <v>9.4974837529999991</v>
      </c>
      <c r="R803" s="39">
        <v>0.85610322240000003</v>
      </c>
      <c r="S803" s="39">
        <v>4.6179651890000004</v>
      </c>
    </row>
    <row r="804" spans="1:19" hidden="1" x14ac:dyDescent="0.25">
      <c r="A804" s="39">
        <v>155</v>
      </c>
      <c r="B804" s="39">
        <v>185</v>
      </c>
      <c r="C804" s="39">
        <v>350.5</v>
      </c>
      <c r="D804" s="39">
        <v>20</v>
      </c>
      <c r="E804" s="39">
        <v>250</v>
      </c>
      <c r="F804" s="19">
        <v>0.25</v>
      </c>
      <c r="G804" s="40">
        <v>1.26</v>
      </c>
      <c r="H804" s="40">
        <v>1.26</v>
      </c>
      <c r="I804" s="40">
        <v>955</v>
      </c>
      <c r="J804" s="19">
        <v>5</v>
      </c>
      <c r="K804" s="19" t="s">
        <v>14</v>
      </c>
      <c r="L804" s="43"/>
      <c r="M804" s="41">
        <v>1.658188913</v>
      </c>
      <c r="N804" s="39">
        <v>3.0013543199999999E-4</v>
      </c>
      <c r="O804" s="39">
        <v>1.3472821210000001</v>
      </c>
      <c r="P804" s="39">
        <v>1.208549835E-2</v>
      </c>
      <c r="Q804" s="39">
        <v>5.3723895260000001</v>
      </c>
      <c r="R804" s="39">
        <v>0.23358373490000001</v>
      </c>
      <c r="S804" s="39">
        <v>4.6146102009999996</v>
      </c>
    </row>
    <row r="805" spans="1:19" x14ac:dyDescent="0.25">
      <c r="A805" s="39">
        <v>155</v>
      </c>
      <c r="B805" s="39">
        <v>185</v>
      </c>
      <c r="C805" s="39">
        <v>350.5</v>
      </c>
      <c r="D805" s="39">
        <v>15</v>
      </c>
      <c r="E805" s="39">
        <v>250</v>
      </c>
      <c r="F805" s="19">
        <v>0.25</v>
      </c>
      <c r="G805" s="42">
        <v>1.43</v>
      </c>
      <c r="H805" s="42">
        <v>1.26</v>
      </c>
      <c r="I805" s="42">
        <v>875</v>
      </c>
      <c r="J805" s="19">
        <v>5</v>
      </c>
      <c r="K805" s="19" t="s">
        <v>14</v>
      </c>
      <c r="L805" s="43"/>
      <c r="M805" s="41">
        <v>1.879165652</v>
      </c>
      <c r="N805" s="39">
        <v>2.3256075360000001E-4</v>
      </c>
      <c r="O805" s="39">
        <v>1.5008821779999999</v>
      </c>
      <c r="P805" s="39">
        <v>0.22602651230000001</v>
      </c>
      <c r="Q805" s="39">
        <v>5.4167393930000003</v>
      </c>
      <c r="R805" s="39">
        <v>4.270890928</v>
      </c>
      <c r="S805" s="39">
        <v>4.6106275090000004</v>
      </c>
    </row>
    <row r="806" spans="1:19" hidden="1" x14ac:dyDescent="0.25">
      <c r="A806" s="39">
        <v>155</v>
      </c>
      <c r="B806" s="39">
        <v>185</v>
      </c>
      <c r="C806" s="39">
        <v>350.5</v>
      </c>
      <c r="D806" s="39">
        <v>20</v>
      </c>
      <c r="E806" s="39">
        <v>300</v>
      </c>
      <c r="F806" s="19">
        <v>0.25</v>
      </c>
      <c r="G806" s="40">
        <v>1.26</v>
      </c>
      <c r="H806" s="40">
        <v>1.26</v>
      </c>
      <c r="I806" s="40">
        <v>955</v>
      </c>
      <c r="J806" s="19">
        <v>5</v>
      </c>
      <c r="K806" s="19" t="s">
        <v>14</v>
      </c>
      <c r="L806" s="43"/>
      <c r="M806" s="41">
        <v>1.658188913</v>
      </c>
      <c r="N806" s="39">
        <v>3.0013543199999999E-4</v>
      </c>
      <c r="O806" s="39">
        <v>1.370853721</v>
      </c>
      <c r="P806" s="39">
        <v>2.3153414670000001E-2</v>
      </c>
      <c r="Q806" s="39">
        <v>5.7167429609999996</v>
      </c>
      <c r="R806" s="39">
        <v>0.42783514979999998</v>
      </c>
      <c r="S806" s="39">
        <v>4.5912749350000004</v>
      </c>
    </row>
    <row r="807" spans="1:19" x14ac:dyDescent="0.25">
      <c r="A807" s="39">
        <v>155</v>
      </c>
      <c r="B807" s="39">
        <v>185</v>
      </c>
      <c r="C807" s="39">
        <v>321</v>
      </c>
      <c r="D807" s="39">
        <v>10</v>
      </c>
      <c r="E807" s="39">
        <v>250</v>
      </c>
      <c r="F807" s="19">
        <v>0.25</v>
      </c>
      <c r="G807" s="42">
        <v>1.43</v>
      </c>
      <c r="H807" s="42">
        <v>1.26</v>
      </c>
      <c r="I807" s="42">
        <v>875</v>
      </c>
      <c r="J807" s="19">
        <v>5</v>
      </c>
      <c r="K807" s="19" t="s">
        <v>14</v>
      </c>
      <c r="L807" s="43"/>
      <c r="M807" s="41">
        <v>1.7049104349999999</v>
      </c>
      <c r="N807" s="39">
        <v>2.5280168659999998E-4</v>
      </c>
      <c r="O807" s="39">
        <v>1.3120464730000001</v>
      </c>
      <c r="P807" s="39">
        <v>0.28390894480000001</v>
      </c>
      <c r="Q807" s="39">
        <v>6.0681906049999998</v>
      </c>
      <c r="R807" s="39">
        <v>7.7660883150000002</v>
      </c>
      <c r="S807" s="39">
        <v>4.5784274509999996</v>
      </c>
    </row>
    <row r="808" spans="1:19" hidden="1" x14ac:dyDescent="0.25">
      <c r="A808" s="39">
        <v>170</v>
      </c>
      <c r="B808" s="39">
        <v>205</v>
      </c>
      <c r="C808" s="39">
        <v>352</v>
      </c>
      <c r="D808" s="39">
        <v>10</v>
      </c>
      <c r="E808" s="39">
        <v>300</v>
      </c>
      <c r="F808" s="19">
        <v>0.25</v>
      </c>
      <c r="G808" s="45">
        <v>1.37</v>
      </c>
      <c r="H808" s="45">
        <v>1.37</v>
      </c>
      <c r="I808" s="45">
        <v>955</v>
      </c>
      <c r="J808" s="19">
        <v>5</v>
      </c>
      <c r="K808" s="19" t="s">
        <v>14</v>
      </c>
      <c r="L808" s="43"/>
      <c r="M808" s="41">
        <v>1.5824708700000001</v>
      </c>
      <c r="N808" s="39">
        <v>3.0131163859999999E-4</v>
      </c>
      <c r="O808" s="39">
        <v>1.1822185890000001</v>
      </c>
      <c r="P808" s="39">
        <v>0.10767191919999999</v>
      </c>
      <c r="Q808" s="39">
        <v>6.6583771729999999</v>
      </c>
      <c r="R808" s="39">
        <v>2.2122494540000002</v>
      </c>
      <c r="S808" s="39">
        <v>4.5637165810000004</v>
      </c>
    </row>
    <row r="809" spans="1:19" hidden="1" x14ac:dyDescent="0.25">
      <c r="A809" s="39">
        <v>170</v>
      </c>
      <c r="B809" s="39">
        <v>205</v>
      </c>
      <c r="C809" s="39">
        <v>352</v>
      </c>
      <c r="D809" s="39">
        <v>85</v>
      </c>
      <c r="E809" s="39">
        <v>250</v>
      </c>
      <c r="F809" s="19">
        <v>0.25</v>
      </c>
      <c r="G809" s="45">
        <v>1.37</v>
      </c>
      <c r="H809" s="45">
        <v>1.37</v>
      </c>
      <c r="I809" s="45">
        <v>955</v>
      </c>
      <c r="J809" s="19">
        <v>5</v>
      </c>
      <c r="K809" s="19" t="s">
        <v>14</v>
      </c>
      <c r="L809" s="43"/>
      <c r="M809" s="41">
        <v>1.5824708700000001</v>
      </c>
      <c r="N809" s="39">
        <v>3.0131163859999999E-4</v>
      </c>
      <c r="O809" s="39">
        <v>1.37766667</v>
      </c>
      <c r="P809" s="39">
        <v>0</v>
      </c>
      <c r="Q809" s="39">
        <v>10.646213810000001</v>
      </c>
      <c r="R809" s="39">
        <v>0.60077822380000001</v>
      </c>
      <c r="S809" s="39">
        <v>4.5623777649999999</v>
      </c>
    </row>
    <row r="810" spans="1:19" x14ac:dyDescent="0.25">
      <c r="A810" s="39">
        <v>140</v>
      </c>
      <c r="B810" s="39">
        <v>170</v>
      </c>
      <c r="C810" s="39">
        <v>304</v>
      </c>
      <c r="D810" s="39">
        <v>10</v>
      </c>
      <c r="E810" s="39">
        <v>200</v>
      </c>
      <c r="F810" s="19">
        <v>0.25</v>
      </c>
      <c r="G810" s="42">
        <v>1.43</v>
      </c>
      <c r="H810" s="42">
        <v>1.26</v>
      </c>
      <c r="I810" s="42">
        <v>875</v>
      </c>
      <c r="J810" s="19">
        <v>5</v>
      </c>
      <c r="K810" s="19" t="s">
        <v>14</v>
      </c>
      <c r="L810" s="43"/>
      <c r="M810" s="41">
        <v>1.7067943480000001</v>
      </c>
      <c r="N810" s="39">
        <v>2.1392562070000001E-4</v>
      </c>
      <c r="O810" s="39">
        <v>1.2971759279999999</v>
      </c>
      <c r="P810" s="39">
        <v>0.2145983159</v>
      </c>
      <c r="Q810" s="39">
        <v>5.4454236280000003</v>
      </c>
      <c r="R810" s="39">
        <v>4.257484753</v>
      </c>
      <c r="S810" s="39">
        <v>4.5561288209999997</v>
      </c>
    </row>
    <row r="811" spans="1:19" hidden="1" x14ac:dyDescent="0.25">
      <c r="A811" s="39">
        <v>155</v>
      </c>
      <c r="B811" s="39">
        <v>185</v>
      </c>
      <c r="C811" s="39">
        <v>350.5</v>
      </c>
      <c r="D811" s="39">
        <v>65</v>
      </c>
      <c r="E811" s="39">
        <v>200</v>
      </c>
      <c r="F811" s="19">
        <v>0.25</v>
      </c>
      <c r="G811" s="45">
        <v>1.37</v>
      </c>
      <c r="H811" s="45">
        <v>1.37</v>
      </c>
      <c r="I811" s="45">
        <v>955</v>
      </c>
      <c r="J811" s="19">
        <v>5</v>
      </c>
      <c r="K811" s="19" t="s">
        <v>14</v>
      </c>
      <c r="L811" s="43"/>
      <c r="M811" s="41">
        <v>1.804804783</v>
      </c>
      <c r="N811" s="39">
        <v>3.0287448110000002E-4</v>
      </c>
      <c r="O811" s="39">
        <v>1.510273373</v>
      </c>
      <c r="P811" s="39">
        <v>0</v>
      </c>
      <c r="Q811" s="39">
        <v>9.0665876720000007</v>
      </c>
      <c r="R811" s="39">
        <v>0.21603698499999999</v>
      </c>
      <c r="S811" s="39">
        <v>4.5521350800000002</v>
      </c>
    </row>
    <row r="812" spans="1:19" hidden="1" x14ac:dyDescent="0.25">
      <c r="A812" s="39">
        <v>140</v>
      </c>
      <c r="B812" s="39">
        <v>170</v>
      </c>
      <c r="C812" s="39">
        <v>304</v>
      </c>
      <c r="D812" s="39">
        <v>10</v>
      </c>
      <c r="E812" s="39">
        <v>300</v>
      </c>
      <c r="F812" s="19">
        <v>0.25</v>
      </c>
      <c r="G812" s="40">
        <v>1.26</v>
      </c>
      <c r="H812" s="40">
        <v>1.26</v>
      </c>
      <c r="I812" s="40">
        <v>955</v>
      </c>
      <c r="J812" s="19">
        <v>5</v>
      </c>
      <c r="K812" s="19" t="s">
        <v>14</v>
      </c>
      <c r="L812" s="43"/>
      <c r="M812" s="41">
        <v>1.5052728259999999</v>
      </c>
      <c r="N812" s="39">
        <v>2.8444369079999999E-4</v>
      </c>
      <c r="O812" s="39">
        <v>1.176512963</v>
      </c>
      <c r="P812" s="39">
        <v>3.086577368E-2</v>
      </c>
      <c r="Q812" s="39">
        <v>5.1789276070000003</v>
      </c>
      <c r="R812" s="39">
        <v>0.86756929299999996</v>
      </c>
      <c r="S812" s="39">
        <v>4.5521334370000002</v>
      </c>
    </row>
    <row r="813" spans="1:19" hidden="1" x14ac:dyDescent="0.25">
      <c r="A813" s="39">
        <v>155</v>
      </c>
      <c r="B813" s="39">
        <v>185</v>
      </c>
      <c r="C813" s="39">
        <v>350.5</v>
      </c>
      <c r="D813" s="39">
        <v>15</v>
      </c>
      <c r="E813" s="39">
        <v>300</v>
      </c>
      <c r="F813" s="19">
        <v>0.25</v>
      </c>
      <c r="G813" s="45">
        <v>1.37</v>
      </c>
      <c r="H813" s="45">
        <v>1.37</v>
      </c>
      <c r="I813" s="45">
        <v>955</v>
      </c>
      <c r="J813" s="19">
        <v>5</v>
      </c>
      <c r="K813" s="19" t="s">
        <v>14</v>
      </c>
      <c r="L813" s="43"/>
      <c r="M813" s="41">
        <v>1.804804783</v>
      </c>
      <c r="N813" s="39">
        <v>3.0287448110000002E-4</v>
      </c>
      <c r="O813" s="39">
        <v>1.4667799100000001</v>
      </c>
      <c r="P813" s="39">
        <v>8.1700434949999998E-2</v>
      </c>
      <c r="Q813" s="39">
        <v>5.2393920490000001</v>
      </c>
      <c r="R813" s="39">
        <v>1.38099427</v>
      </c>
      <c r="S813" s="39">
        <v>4.5433354809999997</v>
      </c>
    </row>
    <row r="814" spans="1:19" hidden="1" x14ac:dyDescent="0.25">
      <c r="A814" s="39">
        <v>120</v>
      </c>
      <c r="B814" s="39">
        <v>147.5</v>
      </c>
      <c r="C814" s="39">
        <v>267</v>
      </c>
      <c r="D814" s="39">
        <v>10</v>
      </c>
      <c r="E814" s="39">
        <v>250</v>
      </c>
      <c r="F814" s="19">
        <v>0.25</v>
      </c>
      <c r="G814" s="40">
        <v>1.26</v>
      </c>
      <c r="H814" s="40">
        <v>1.26</v>
      </c>
      <c r="I814" s="40">
        <v>955</v>
      </c>
      <c r="J814" s="19">
        <v>5</v>
      </c>
      <c r="K814" s="19" t="s">
        <v>14</v>
      </c>
      <c r="L814" s="43"/>
      <c r="M814" s="41">
        <v>1.50413413</v>
      </c>
      <c r="N814" s="39">
        <v>3.0115028060000002E-4</v>
      </c>
      <c r="O814" s="39">
        <v>1.201924424</v>
      </c>
      <c r="P814" s="39">
        <v>2.9547459099999999E-2</v>
      </c>
      <c r="Q814" s="39">
        <v>5.3118724410000002</v>
      </c>
      <c r="R814" s="39">
        <v>0.76370148090000001</v>
      </c>
      <c r="S814" s="39">
        <v>4.5377538079999997</v>
      </c>
    </row>
    <row r="815" spans="1:19" hidden="1" x14ac:dyDescent="0.25">
      <c r="A815" s="39">
        <v>155</v>
      </c>
      <c r="B815" s="39">
        <v>185</v>
      </c>
      <c r="C815" s="39">
        <v>350.5</v>
      </c>
      <c r="D815" s="39">
        <v>60</v>
      </c>
      <c r="E815" s="39">
        <v>200</v>
      </c>
      <c r="F815" s="19">
        <v>0.25</v>
      </c>
      <c r="G815" s="40">
        <v>1.26</v>
      </c>
      <c r="H815" s="40">
        <v>1.26</v>
      </c>
      <c r="I815" s="40">
        <v>955</v>
      </c>
      <c r="J815" s="19">
        <v>5</v>
      </c>
      <c r="K815" s="19" t="s">
        <v>14</v>
      </c>
      <c r="L815" s="43"/>
      <c r="M815" s="41">
        <v>1.658188913</v>
      </c>
      <c r="N815" s="39">
        <v>3.0013543199999999E-4</v>
      </c>
      <c r="O815" s="39">
        <v>1.390464774</v>
      </c>
      <c r="P815" s="39">
        <v>0</v>
      </c>
      <c r="Q815" s="39">
        <v>8.0715918309999992</v>
      </c>
      <c r="R815" s="39">
        <v>7.0917940700000001E-2</v>
      </c>
      <c r="S815" s="39">
        <v>4.531069392</v>
      </c>
    </row>
    <row r="816" spans="1:19" hidden="1" x14ac:dyDescent="0.25">
      <c r="A816" s="39">
        <v>155</v>
      </c>
      <c r="B816" s="39">
        <v>185</v>
      </c>
      <c r="C816" s="39">
        <v>321</v>
      </c>
      <c r="D816" s="39">
        <v>15</v>
      </c>
      <c r="E816" s="39">
        <v>200</v>
      </c>
      <c r="F816" s="19">
        <v>0.25</v>
      </c>
      <c r="G816" s="40">
        <v>1.26</v>
      </c>
      <c r="H816" s="40">
        <v>1.26</v>
      </c>
      <c r="I816" s="40">
        <v>955</v>
      </c>
      <c r="J816" s="19">
        <v>5</v>
      </c>
      <c r="K816" s="19" t="s">
        <v>14</v>
      </c>
      <c r="L816" s="43"/>
      <c r="M816" s="41">
        <v>1.5036697830000001</v>
      </c>
      <c r="N816" s="39">
        <v>3.4811729380000001E-4</v>
      </c>
      <c r="O816" s="39">
        <v>1.1540330110000001</v>
      </c>
      <c r="P816" s="39">
        <v>3.5107706419999999E-3</v>
      </c>
      <c r="Q816" s="39">
        <v>5.2787817080000004</v>
      </c>
      <c r="R816" s="39">
        <v>0.19290852080000001</v>
      </c>
      <c r="S816" s="39">
        <v>4.5206737500000003</v>
      </c>
    </row>
    <row r="817" spans="1:19" hidden="1" x14ac:dyDescent="0.25">
      <c r="A817" s="39">
        <v>155</v>
      </c>
      <c r="B817" s="39">
        <v>185</v>
      </c>
      <c r="C817" s="39">
        <v>350.5</v>
      </c>
      <c r="D817" s="39">
        <v>20</v>
      </c>
      <c r="E817" s="39">
        <v>200</v>
      </c>
      <c r="F817" s="19">
        <v>0.25</v>
      </c>
      <c r="G817" s="45">
        <v>1.37</v>
      </c>
      <c r="H817" s="45">
        <v>1.37</v>
      </c>
      <c r="I817" s="45">
        <v>955</v>
      </c>
      <c r="J817" s="19">
        <v>5</v>
      </c>
      <c r="K817" s="19" t="s">
        <v>14</v>
      </c>
      <c r="L817" s="43"/>
      <c r="M817" s="41">
        <v>1.804804783</v>
      </c>
      <c r="N817" s="39">
        <v>3.0287448110000002E-4</v>
      </c>
      <c r="O817" s="39">
        <v>1.4102704100000001</v>
      </c>
      <c r="P817" s="39">
        <v>3.9273542770000003E-2</v>
      </c>
      <c r="Q817" s="39">
        <v>5.516858783</v>
      </c>
      <c r="R817" s="39">
        <v>0.45114001590000002</v>
      </c>
      <c r="S817" s="39">
        <v>4.5189916979999998</v>
      </c>
    </row>
    <row r="818" spans="1:19" hidden="1" x14ac:dyDescent="0.25">
      <c r="A818" s="39">
        <v>155</v>
      </c>
      <c r="B818" s="39">
        <v>185</v>
      </c>
      <c r="C818" s="39">
        <v>297</v>
      </c>
      <c r="D818" s="39">
        <v>10</v>
      </c>
      <c r="E818" s="39">
        <v>200</v>
      </c>
      <c r="F818" s="19">
        <v>0.25</v>
      </c>
      <c r="G818" s="40">
        <v>1.26</v>
      </c>
      <c r="H818" s="40">
        <v>1.26</v>
      </c>
      <c r="I818" s="40">
        <v>955</v>
      </c>
      <c r="J818" s="19">
        <v>5</v>
      </c>
      <c r="K818" s="19" t="s">
        <v>14</v>
      </c>
      <c r="L818" s="43"/>
      <c r="M818" s="41">
        <v>1.348687609</v>
      </c>
      <c r="N818" s="39">
        <v>3.5169113879999998E-4</v>
      </c>
      <c r="O818" s="39">
        <v>0.96063373750000003</v>
      </c>
      <c r="P818" s="39">
        <v>2.0298268690000002E-3</v>
      </c>
      <c r="Q818" s="39">
        <v>5.3784974129999998</v>
      </c>
      <c r="R818" s="39">
        <v>0.50548437989999995</v>
      </c>
      <c r="S818" s="39">
        <v>4.5063736099999998</v>
      </c>
    </row>
    <row r="819" spans="1:19" hidden="1" x14ac:dyDescent="0.25">
      <c r="A819" s="39">
        <v>120</v>
      </c>
      <c r="B819" s="39">
        <v>147.5</v>
      </c>
      <c r="C819" s="39">
        <v>302</v>
      </c>
      <c r="D819" s="39">
        <v>15</v>
      </c>
      <c r="E819" s="39">
        <v>250</v>
      </c>
      <c r="F819" s="19">
        <v>0.25</v>
      </c>
      <c r="G819" s="40">
        <v>1.26</v>
      </c>
      <c r="H819" s="40">
        <v>1.26</v>
      </c>
      <c r="I819" s="40">
        <v>955</v>
      </c>
      <c r="J819" s="19">
        <v>5</v>
      </c>
      <c r="K819" s="19" t="s">
        <v>14</v>
      </c>
      <c r="L819" s="43"/>
      <c r="M819" s="41">
        <v>1.7027686959999999</v>
      </c>
      <c r="N819" s="39">
        <v>2.9213058569999998E-4</v>
      </c>
      <c r="O819" s="39">
        <v>1.41066588</v>
      </c>
      <c r="P819" s="39">
        <v>2.1825002119999999E-2</v>
      </c>
      <c r="Q819" s="39">
        <v>5.330183066</v>
      </c>
      <c r="R819" s="39">
        <v>0.43354997610000001</v>
      </c>
      <c r="S819" s="39">
        <v>4.479982465</v>
      </c>
    </row>
    <row r="820" spans="1:19" x14ac:dyDescent="0.25">
      <c r="A820" s="39">
        <v>155</v>
      </c>
      <c r="B820" s="39">
        <v>185</v>
      </c>
      <c r="C820" s="39">
        <v>350.5</v>
      </c>
      <c r="D820" s="39">
        <v>15</v>
      </c>
      <c r="E820" s="39">
        <v>200</v>
      </c>
      <c r="F820" s="19">
        <v>0.25</v>
      </c>
      <c r="G820" s="42">
        <v>1.43</v>
      </c>
      <c r="H820" s="42">
        <v>1.26</v>
      </c>
      <c r="I820" s="42">
        <v>875</v>
      </c>
      <c r="J820" s="19">
        <v>5</v>
      </c>
      <c r="K820" s="19" t="s">
        <v>14</v>
      </c>
      <c r="L820" s="43"/>
      <c r="M820" s="41">
        <v>1.877366957</v>
      </c>
      <c r="N820" s="39">
        <v>2.3655021760000001E-4</v>
      </c>
      <c r="O820" s="39">
        <v>1.450144986</v>
      </c>
      <c r="P820" s="39">
        <v>0.1439966798</v>
      </c>
      <c r="Q820" s="39">
        <v>5.237542447</v>
      </c>
      <c r="R820" s="39">
        <v>1.9581276750000001</v>
      </c>
      <c r="S820" s="39">
        <v>4.4719965320000004</v>
      </c>
    </row>
    <row r="821" spans="1:19" x14ac:dyDescent="0.25">
      <c r="A821" s="39">
        <v>155</v>
      </c>
      <c r="B821" s="39">
        <v>185</v>
      </c>
      <c r="C821" s="39">
        <v>321</v>
      </c>
      <c r="D821" s="39">
        <v>10</v>
      </c>
      <c r="E821" s="39">
        <v>300</v>
      </c>
      <c r="F821" s="19">
        <v>0.25</v>
      </c>
      <c r="G821" s="42">
        <v>1.43</v>
      </c>
      <c r="H821" s="42">
        <v>1.26</v>
      </c>
      <c r="I821" s="42">
        <v>875</v>
      </c>
      <c r="J821" s="19">
        <v>5</v>
      </c>
      <c r="K821" s="19" t="s">
        <v>14</v>
      </c>
      <c r="L821" s="43"/>
      <c r="M821" s="41">
        <v>1.7060182610000001</v>
      </c>
      <c r="N821" s="39">
        <v>2.4846922980000002E-4</v>
      </c>
      <c r="O821" s="39">
        <v>1.3253394510000001</v>
      </c>
      <c r="P821" s="39">
        <v>0.40165020099999998</v>
      </c>
      <c r="Q821" s="39">
        <v>7.1723425230000002</v>
      </c>
      <c r="R821" s="39">
        <v>12.759604489999999</v>
      </c>
      <c r="S821" s="39">
        <v>4.4558187560000002</v>
      </c>
    </row>
    <row r="822" spans="1:19" hidden="1" x14ac:dyDescent="0.25">
      <c r="A822" s="39">
        <v>155</v>
      </c>
      <c r="B822" s="39">
        <v>185</v>
      </c>
      <c r="C822" s="39">
        <v>350.5</v>
      </c>
      <c r="D822" s="39">
        <v>60</v>
      </c>
      <c r="E822" s="39">
        <v>250</v>
      </c>
      <c r="F822" s="19">
        <v>0.25</v>
      </c>
      <c r="G822" s="40">
        <v>1.26</v>
      </c>
      <c r="H822" s="40">
        <v>1.26</v>
      </c>
      <c r="I822" s="40">
        <v>955</v>
      </c>
      <c r="J822" s="19">
        <v>5</v>
      </c>
      <c r="K822" s="19" t="s">
        <v>14</v>
      </c>
      <c r="L822" s="43"/>
      <c r="M822" s="41">
        <v>1.658188913</v>
      </c>
      <c r="N822" s="39">
        <v>3.0013543199999999E-4</v>
      </c>
      <c r="O822" s="39">
        <v>1.445713509</v>
      </c>
      <c r="P822" s="39">
        <v>0</v>
      </c>
      <c r="Q822" s="39">
        <v>8.6067346330000003</v>
      </c>
      <c r="R822" s="39">
        <v>0.12033362390000001</v>
      </c>
      <c r="S822" s="39">
        <v>4.4553170949999998</v>
      </c>
    </row>
    <row r="823" spans="1:19" hidden="1" x14ac:dyDescent="0.25">
      <c r="A823" s="39">
        <v>140</v>
      </c>
      <c r="B823" s="39">
        <v>170</v>
      </c>
      <c r="C823" s="39">
        <v>304</v>
      </c>
      <c r="D823" s="39">
        <v>10</v>
      </c>
      <c r="E823" s="39">
        <v>250</v>
      </c>
      <c r="F823" s="19">
        <v>0.25</v>
      </c>
      <c r="G823" s="45">
        <v>1.37</v>
      </c>
      <c r="H823" s="45">
        <v>1.37</v>
      </c>
      <c r="I823" s="45">
        <v>955</v>
      </c>
      <c r="J823" s="19">
        <v>5</v>
      </c>
      <c r="K823" s="19" t="s">
        <v>14</v>
      </c>
      <c r="L823" s="43"/>
      <c r="M823" s="41">
        <v>1.64078587</v>
      </c>
      <c r="N823" s="39">
        <v>2.8433932510000002E-4</v>
      </c>
      <c r="O823" s="39">
        <v>1.2723095980000001</v>
      </c>
      <c r="P823" s="39">
        <v>6.3198913209999999E-2</v>
      </c>
      <c r="Q823" s="39">
        <v>5.1527928129999996</v>
      </c>
      <c r="R823" s="39">
        <v>1.665588144</v>
      </c>
      <c r="S823" s="39">
        <v>4.4344211570000001</v>
      </c>
    </row>
    <row r="824" spans="1:19" hidden="1" x14ac:dyDescent="0.25">
      <c r="A824" s="39">
        <v>170</v>
      </c>
      <c r="B824" s="39">
        <v>205</v>
      </c>
      <c r="C824" s="39">
        <v>352</v>
      </c>
      <c r="D824" s="39">
        <v>10</v>
      </c>
      <c r="E824" s="39">
        <v>250</v>
      </c>
      <c r="F824" s="19">
        <v>0.25</v>
      </c>
      <c r="G824" s="45">
        <v>1.37</v>
      </c>
      <c r="H824" s="45">
        <v>1.37</v>
      </c>
      <c r="I824" s="45">
        <v>955</v>
      </c>
      <c r="J824" s="19">
        <v>5</v>
      </c>
      <c r="K824" s="19" t="s">
        <v>14</v>
      </c>
      <c r="L824" s="43"/>
      <c r="M824" s="41">
        <v>1.5824708700000001</v>
      </c>
      <c r="N824" s="39">
        <v>3.0131163859999999E-4</v>
      </c>
      <c r="O824" s="39">
        <v>1.171906348</v>
      </c>
      <c r="P824" s="39">
        <v>6.5810240950000001E-2</v>
      </c>
      <c r="Q824" s="39">
        <v>5.9035387789999998</v>
      </c>
      <c r="R824" s="39">
        <v>1.4245419020000001</v>
      </c>
      <c r="S824" s="39">
        <v>4.4211839749999999</v>
      </c>
    </row>
    <row r="825" spans="1:19" hidden="1" x14ac:dyDescent="0.25">
      <c r="A825" s="39">
        <v>120</v>
      </c>
      <c r="B825" s="39">
        <v>147.5</v>
      </c>
      <c r="C825" s="39">
        <v>302</v>
      </c>
      <c r="D825" s="39">
        <v>60</v>
      </c>
      <c r="E825" s="39">
        <v>300</v>
      </c>
      <c r="F825" s="19">
        <v>0.25</v>
      </c>
      <c r="G825" s="40">
        <v>1.26</v>
      </c>
      <c r="H825" s="40">
        <v>1.26</v>
      </c>
      <c r="I825" s="40">
        <v>955</v>
      </c>
      <c r="J825" s="19">
        <v>5</v>
      </c>
      <c r="K825" s="19" t="s">
        <v>14</v>
      </c>
      <c r="L825" s="43"/>
      <c r="M825" s="41">
        <v>1.7027686959999999</v>
      </c>
      <c r="N825" s="39">
        <v>2.9213058569999998E-4</v>
      </c>
      <c r="O825" s="39">
        <v>1.558114792</v>
      </c>
      <c r="P825" s="39">
        <v>0</v>
      </c>
      <c r="Q825" s="39">
        <v>8.0272217779999995</v>
      </c>
      <c r="R825" s="39">
        <v>0.40559990400000001</v>
      </c>
      <c r="S825" s="39">
        <v>4.4061064490000001</v>
      </c>
    </row>
    <row r="826" spans="1:19" hidden="1" x14ac:dyDescent="0.25">
      <c r="A826" s="39">
        <v>140</v>
      </c>
      <c r="B826" s="39">
        <v>170</v>
      </c>
      <c r="C826" s="39">
        <v>304</v>
      </c>
      <c r="D826" s="39">
        <v>10</v>
      </c>
      <c r="E826" s="39">
        <v>200</v>
      </c>
      <c r="F826" s="19">
        <v>0.25</v>
      </c>
      <c r="G826" s="45">
        <v>1.37</v>
      </c>
      <c r="H826" s="45">
        <v>1.37</v>
      </c>
      <c r="I826" s="45">
        <v>955</v>
      </c>
      <c r="J826" s="19">
        <v>5</v>
      </c>
      <c r="K826" s="19" t="s">
        <v>14</v>
      </c>
      <c r="L826" s="43"/>
      <c r="M826" s="41">
        <v>1.64078587</v>
      </c>
      <c r="N826" s="39">
        <v>2.8433932510000002E-4</v>
      </c>
      <c r="O826" s="39">
        <v>1.2472252020000001</v>
      </c>
      <c r="P826" s="39">
        <v>5.7236240549999998E-2</v>
      </c>
      <c r="Q826" s="39">
        <v>4.9508802410000001</v>
      </c>
      <c r="R826" s="39">
        <v>1.0173414759999999</v>
      </c>
      <c r="S826" s="39">
        <v>4.4018789519999997</v>
      </c>
    </row>
    <row r="827" spans="1:19" hidden="1" x14ac:dyDescent="0.25">
      <c r="A827" s="39">
        <v>120</v>
      </c>
      <c r="B827" s="39">
        <v>147.5</v>
      </c>
      <c r="C827" s="39">
        <v>302</v>
      </c>
      <c r="D827" s="39">
        <v>15</v>
      </c>
      <c r="E827" s="39">
        <v>200</v>
      </c>
      <c r="F827" s="19">
        <v>0.25</v>
      </c>
      <c r="G827" s="40">
        <v>1.26</v>
      </c>
      <c r="H827" s="40">
        <v>1.26</v>
      </c>
      <c r="I827" s="40">
        <v>955</v>
      </c>
      <c r="J827" s="19">
        <v>5</v>
      </c>
      <c r="K827" s="19" t="s">
        <v>14</v>
      </c>
      <c r="L827" s="43"/>
      <c r="M827" s="41">
        <v>1.7027686959999999</v>
      </c>
      <c r="N827" s="39">
        <v>2.9213058569999998E-4</v>
      </c>
      <c r="O827" s="39">
        <v>1.3727887299999999</v>
      </c>
      <c r="P827" s="39">
        <v>1.2911685609999999E-2</v>
      </c>
      <c r="Q827" s="39">
        <v>5.1153312609999997</v>
      </c>
      <c r="R827" s="39">
        <v>0.2096708182</v>
      </c>
      <c r="S827" s="39">
        <v>4.3984865940000004</v>
      </c>
    </row>
    <row r="828" spans="1:19" hidden="1" x14ac:dyDescent="0.25">
      <c r="A828" s="39">
        <v>170</v>
      </c>
      <c r="B828" s="39">
        <v>205</v>
      </c>
      <c r="C828" s="39">
        <v>352</v>
      </c>
      <c r="D828" s="39">
        <v>15</v>
      </c>
      <c r="E828" s="39">
        <v>200</v>
      </c>
      <c r="F828" s="19">
        <v>0.25</v>
      </c>
      <c r="G828" s="40">
        <v>1.26</v>
      </c>
      <c r="H828" s="40">
        <v>1.26</v>
      </c>
      <c r="I828" s="40">
        <v>955</v>
      </c>
      <c r="J828" s="19">
        <v>5</v>
      </c>
      <c r="K828" s="19" t="s">
        <v>14</v>
      </c>
      <c r="L828" s="43"/>
      <c r="M828" s="41">
        <v>1.454791304</v>
      </c>
      <c r="N828" s="39">
        <v>2.938474358E-4</v>
      </c>
      <c r="O828" s="39">
        <v>1.066881392</v>
      </c>
      <c r="P828" s="39">
        <v>1.2129199300000001E-2</v>
      </c>
      <c r="Q828" s="39">
        <v>5.2336482430000002</v>
      </c>
      <c r="R828" s="39">
        <v>0.22276615720000001</v>
      </c>
      <c r="S828" s="39">
        <v>4.3901153300000004</v>
      </c>
    </row>
    <row r="829" spans="1:19" x14ac:dyDescent="0.25">
      <c r="A829" s="39">
        <v>170</v>
      </c>
      <c r="B829" s="39">
        <v>205</v>
      </c>
      <c r="C829" s="39">
        <v>352</v>
      </c>
      <c r="D829" s="39">
        <v>85</v>
      </c>
      <c r="E829" s="39">
        <v>300</v>
      </c>
      <c r="F829" s="19">
        <v>0.25</v>
      </c>
      <c r="G829" s="42">
        <v>1.43</v>
      </c>
      <c r="H829" s="42">
        <v>1.26</v>
      </c>
      <c r="I829" s="42">
        <v>875</v>
      </c>
      <c r="J829" s="19">
        <v>5</v>
      </c>
      <c r="K829" s="19" t="s">
        <v>14</v>
      </c>
      <c r="L829" s="43"/>
      <c r="M829" s="41">
        <v>1.649941739</v>
      </c>
      <c r="N829" s="39">
        <v>2.081262236E-4</v>
      </c>
      <c r="O829" s="39">
        <v>1.466393287</v>
      </c>
      <c r="P829" s="39">
        <v>6.4996203210000006E-2</v>
      </c>
      <c r="Q829" s="39">
        <v>11.5341083</v>
      </c>
      <c r="R829" s="39">
        <v>3.8104067869999998</v>
      </c>
      <c r="S829" s="39">
        <v>4.3882304080000001</v>
      </c>
    </row>
    <row r="830" spans="1:19" hidden="1" x14ac:dyDescent="0.25">
      <c r="A830" s="39">
        <v>120</v>
      </c>
      <c r="B830" s="39">
        <v>147.5</v>
      </c>
      <c r="C830" s="39">
        <v>302</v>
      </c>
      <c r="D830" s="39">
        <v>60</v>
      </c>
      <c r="E830" s="39">
        <v>250</v>
      </c>
      <c r="F830" s="19">
        <v>0.25</v>
      </c>
      <c r="G830" s="40">
        <v>1.26</v>
      </c>
      <c r="H830" s="40">
        <v>1.26</v>
      </c>
      <c r="I830" s="40">
        <v>955</v>
      </c>
      <c r="J830" s="19">
        <v>5</v>
      </c>
      <c r="K830" s="19" t="s">
        <v>14</v>
      </c>
      <c r="L830" s="43"/>
      <c r="M830" s="41">
        <v>1.7027686959999999</v>
      </c>
      <c r="N830" s="39">
        <v>2.9213058569999998E-4</v>
      </c>
      <c r="O830" s="39">
        <v>1.529157299</v>
      </c>
      <c r="P830" s="39">
        <v>0</v>
      </c>
      <c r="Q830" s="39">
        <v>8.48882315</v>
      </c>
      <c r="R830" s="39">
        <v>0.2863705453</v>
      </c>
      <c r="S830" s="39">
        <v>4.3716957000000001</v>
      </c>
    </row>
    <row r="831" spans="1:19" x14ac:dyDescent="0.25">
      <c r="A831" s="39">
        <v>140</v>
      </c>
      <c r="B831" s="39">
        <v>170</v>
      </c>
      <c r="C831" s="39">
        <v>304</v>
      </c>
      <c r="D831" s="39">
        <v>70</v>
      </c>
      <c r="E831" s="39">
        <v>250</v>
      </c>
      <c r="F831" s="19">
        <v>0.25</v>
      </c>
      <c r="G831" s="42">
        <v>1.43</v>
      </c>
      <c r="H831" s="42">
        <v>1.26</v>
      </c>
      <c r="I831" s="42">
        <v>875</v>
      </c>
      <c r="J831" s="19">
        <v>5</v>
      </c>
      <c r="K831" s="19" t="s">
        <v>14</v>
      </c>
      <c r="L831" s="43"/>
      <c r="M831" s="41">
        <v>1.713322174</v>
      </c>
      <c r="N831" s="39">
        <v>2.0495619019999999E-4</v>
      </c>
      <c r="O831" s="39">
        <v>1.5287315690000001</v>
      </c>
      <c r="P831" s="39">
        <v>0.11783121169999999</v>
      </c>
      <c r="Q831" s="39">
        <v>10.367319699999999</v>
      </c>
      <c r="R831" s="39">
        <v>3.31065202</v>
      </c>
      <c r="S831" s="39">
        <v>4.3678366229999996</v>
      </c>
    </row>
    <row r="832" spans="1:19" hidden="1" x14ac:dyDescent="0.25">
      <c r="A832" s="39">
        <v>155</v>
      </c>
      <c r="B832" s="39">
        <v>185</v>
      </c>
      <c r="C832" s="39">
        <v>321</v>
      </c>
      <c r="D832" s="39">
        <v>70</v>
      </c>
      <c r="E832" s="39">
        <v>200</v>
      </c>
      <c r="F832" s="19">
        <v>0.25</v>
      </c>
      <c r="G832" s="45">
        <v>1.37</v>
      </c>
      <c r="H832" s="45">
        <v>1.37</v>
      </c>
      <c r="I832" s="45">
        <v>955</v>
      </c>
      <c r="J832" s="19">
        <v>5</v>
      </c>
      <c r="K832" s="19" t="s">
        <v>14</v>
      </c>
      <c r="L832" s="43"/>
      <c r="M832" s="41">
        <v>1.63719587</v>
      </c>
      <c r="N832" s="39">
        <v>3.5150717810000001E-4</v>
      </c>
      <c r="O832" s="39">
        <v>1.4004458959999999</v>
      </c>
      <c r="P832" s="39">
        <v>0</v>
      </c>
      <c r="Q832" s="39">
        <v>9.6184023679999999</v>
      </c>
      <c r="R832" s="39">
        <v>0.25467316820000002</v>
      </c>
      <c r="S832" s="39">
        <v>4.3654544770000001</v>
      </c>
    </row>
    <row r="833" spans="1:20" hidden="1" x14ac:dyDescent="0.25">
      <c r="A833" s="39">
        <v>155</v>
      </c>
      <c r="B833" s="39">
        <v>185</v>
      </c>
      <c r="C833" s="39">
        <v>350.5</v>
      </c>
      <c r="D833" s="39">
        <v>20</v>
      </c>
      <c r="E833" s="39">
        <v>200</v>
      </c>
      <c r="F833" s="19">
        <v>0.25</v>
      </c>
      <c r="G833" s="40">
        <v>1.26</v>
      </c>
      <c r="H833" s="40">
        <v>1.26</v>
      </c>
      <c r="I833" s="40">
        <v>955</v>
      </c>
      <c r="J833" s="19">
        <v>5</v>
      </c>
      <c r="K833" s="19" t="s">
        <v>14</v>
      </c>
      <c r="L833" s="43"/>
      <c r="M833" s="41">
        <v>1.658188913</v>
      </c>
      <c r="N833" s="39">
        <v>3.0013543199999999E-4</v>
      </c>
      <c r="O833" s="39">
        <v>1.3010102269999999</v>
      </c>
      <c r="P833" s="39">
        <v>1.4538945459999999E-2</v>
      </c>
      <c r="Q833" s="39">
        <v>5.2751137129999996</v>
      </c>
      <c r="R833" s="39">
        <v>0.1264233786</v>
      </c>
      <c r="S833" s="39">
        <v>4.3556747759999999</v>
      </c>
    </row>
    <row r="834" spans="1:20" hidden="1" x14ac:dyDescent="0.25">
      <c r="A834" s="39">
        <v>170</v>
      </c>
      <c r="B834" s="39">
        <v>205</v>
      </c>
      <c r="C834" s="39">
        <v>352</v>
      </c>
      <c r="D834" s="39">
        <v>85</v>
      </c>
      <c r="E834" s="39">
        <v>300</v>
      </c>
      <c r="F834" s="19">
        <v>0.25</v>
      </c>
      <c r="G834" s="45">
        <v>1.37</v>
      </c>
      <c r="H834" s="45">
        <v>1.37</v>
      </c>
      <c r="I834" s="45">
        <v>955</v>
      </c>
      <c r="J834" s="19">
        <v>5</v>
      </c>
      <c r="K834" s="19" t="s">
        <v>14</v>
      </c>
      <c r="L834" s="43"/>
      <c r="M834" s="41">
        <v>1.5824708700000001</v>
      </c>
      <c r="N834" s="39">
        <v>3.0131163859999999E-4</v>
      </c>
      <c r="O834" s="39">
        <v>1.4057149609999999</v>
      </c>
      <c r="P834" s="39">
        <v>0</v>
      </c>
      <c r="Q834" s="39">
        <v>11.17598707</v>
      </c>
      <c r="R834" s="39">
        <v>0.88743006710000005</v>
      </c>
      <c r="S834" s="39">
        <v>4.3555384840000002</v>
      </c>
    </row>
    <row r="835" spans="1:20" hidden="1" x14ac:dyDescent="0.25">
      <c r="A835" s="39">
        <v>120</v>
      </c>
      <c r="B835" s="39">
        <v>147.5</v>
      </c>
      <c r="C835" s="39">
        <v>267</v>
      </c>
      <c r="D835" s="39">
        <v>10</v>
      </c>
      <c r="E835" s="39">
        <v>200</v>
      </c>
      <c r="F835" s="19">
        <v>0.25</v>
      </c>
      <c r="G835" s="40">
        <v>1.26</v>
      </c>
      <c r="H835" s="40">
        <v>1.26</v>
      </c>
      <c r="I835" s="40">
        <v>955</v>
      </c>
      <c r="J835" s="19">
        <v>5</v>
      </c>
      <c r="K835" s="19" t="s">
        <v>14</v>
      </c>
      <c r="L835" s="43"/>
      <c r="M835" s="41">
        <v>1.50413413</v>
      </c>
      <c r="N835" s="39">
        <v>3.0115028060000002E-4</v>
      </c>
      <c r="O835" s="39">
        <v>1.185103424</v>
      </c>
      <c r="P835" s="39">
        <v>1.8193254169999999E-2</v>
      </c>
      <c r="Q835" s="39">
        <v>5.1064038509999996</v>
      </c>
      <c r="R835" s="39">
        <v>0.40102045609999998</v>
      </c>
      <c r="S835" s="39">
        <v>4.3405279139999999</v>
      </c>
    </row>
    <row r="836" spans="1:20" x14ac:dyDescent="0.25">
      <c r="A836" s="39">
        <v>120</v>
      </c>
      <c r="B836" s="39">
        <v>147.5</v>
      </c>
      <c r="C836" s="39">
        <v>302</v>
      </c>
      <c r="D836" s="39">
        <v>10</v>
      </c>
      <c r="E836" s="39">
        <v>300</v>
      </c>
      <c r="F836" s="19">
        <v>0.25</v>
      </c>
      <c r="G836" s="42">
        <v>1.43</v>
      </c>
      <c r="H836" s="42">
        <v>1.26</v>
      </c>
      <c r="I836" s="42">
        <v>875</v>
      </c>
      <c r="J836" s="19">
        <v>5</v>
      </c>
      <c r="K836" s="19" t="s">
        <v>14</v>
      </c>
      <c r="L836" s="43"/>
      <c r="M836" s="41">
        <v>1.9398856520000001</v>
      </c>
      <c r="N836" s="39">
        <v>2.2352543800000001E-4</v>
      </c>
      <c r="O836" s="39">
        <v>1.617821269</v>
      </c>
      <c r="P836" s="39">
        <v>0.49485876610000001</v>
      </c>
      <c r="Q836" s="39">
        <v>6.5975154639999998</v>
      </c>
      <c r="R836" s="39">
        <v>9.4315588039999998</v>
      </c>
      <c r="S836" s="39">
        <v>4.3400220579999997</v>
      </c>
      <c r="T836" s="1">
        <f>((C836+D836)^2-C836^2)*S836</f>
        <v>26647.735436119998</v>
      </c>
    </row>
    <row r="837" spans="1:20" hidden="1" x14ac:dyDescent="0.25">
      <c r="A837" s="39">
        <v>155</v>
      </c>
      <c r="B837" s="39">
        <v>185</v>
      </c>
      <c r="C837" s="39">
        <v>350.5</v>
      </c>
      <c r="D837" s="39">
        <v>15</v>
      </c>
      <c r="E837" s="39">
        <v>250</v>
      </c>
      <c r="F837" s="19">
        <v>0.25</v>
      </c>
      <c r="G837" s="45">
        <v>1.37</v>
      </c>
      <c r="H837" s="45">
        <v>1.37</v>
      </c>
      <c r="I837" s="45">
        <v>955</v>
      </c>
      <c r="J837" s="19">
        <v>5</v>
      </c>
      <c r="K837" s="19" t="s">
        <v>14</v>
      </c>
      <c r="L837" s="43"/>
      <c r="M837" s="41">
        <v>1.804804783</v>
      </c>
      <c r="N837" s="39">
        <v>3.0287448110000002E-4</v>
      </c>
      <c r="O837" s="39">
        <v>1.4430142370000001</v>
      </c>
      <c r="P837" s="39">
        <v>5.0204795759999997E-2</v>
      </c>
      <c r="Q837" s="39">
        <v>4.8678569779999998</v>
      </c>
      <c r="R837" s="39">
        <v>0.82136819959999996</v>
      </c>
      <c r="S837" s="39">
        <v>4.3080212060000003</v>
      </c>
    </row>
    <row r="838" spans="1:20" x14ac:dyDescent="0.25">
      <c r="A838" s="39">
        <v>170</v>
      </c>
      <c r="B838" s="39">
        <v>205</v>
      </c>
      <c r="C838" s="39">
        <v>352</v>
      </c>
      <c r="D838" s="39">
        <v>10</v>
      </c>
      <c r="E838" s="39">
        <v>200</v>
      </c>
      <c r="F838" s="19">
        <v>0.25</v>
      </c>
      <c r="G838" s="42">
        <v>1.43</v>
      </c>
      <c r="H838" s="42">
        <v>1.26</v>
      </c>
      <c r="I838" s="42">
        <v>875</v>
      </c>
      <c r="J838" s="19">
        <v>5</v>
      </c>
      <c r="K838" s="19" t="s">
        <v>14</v>
      </c>
      <c r="L838" s="43"/>
      <c r="M838" s="41">
        <v>1.647327609</v>
      </c>
      <c r="N838" s="39">
        <v>2.1510251510000001E-4</v>
      </c>
      <c r="O838" s="39">
        <v>1.182408812</v>
      </c>
      <c r="P838" s="39">
        <v>0.21239802429999999</v>
      </c>
      <c r="Q838" s="39">
        <v>5.5157758970000001</v>
      </c>
      <c r="R838" s="39">
        <v>3.0286668959999998</v>
      </c>
      <c r="S838" s="39">
        <v>4.3031363579999997</v>
      </c>
    </row>
    <row r="839" spans="1:20" hidden="1" x14ac:dyDescent="0.25">
      <c r="A839" s="39">
        <v>120</v>
      </c>
      <c r="B839" s="39">
        <v>147.5</v>
      </c>
      <c r="C839" s="39">
        <v>302</v>
      </c>
      <c r="D839" s="39">
        <v>10</v>
      </c>
      <c r="E839" s="39">
        <v>300</v>
      </c>
      <c r="F839" s="19">
        <v>0.25</v>
      </c>
      <c r="G839" s="45">
        <v>1.37</v>
      </c>
      <c r="H839" s="45">
        <v>1.37</v>
      </c>
      <c r="I839" s="45">
        <v>955</v>
      </c>
      <c r="J839" s="19">
        <v>5</v>
      </c>
      <c r="K839" s="19" t="s">
        <v>14</v>
      </c>
      <c r="L839" s="43"/>
      <c r="M839" s="41">
        <v>1.860728913</v>
      </c>
      <c r="N839" s="39">
        <v>2.7278916329999999E-4</v>
      </c>
      <c r="O839" s="39">
        <v>1.541699854</v>
      </c>
      <c r="P839" s="39">
        <v>0.1000667081</v>
      </c>
      <c r="Q839" s="39">
        <v>5.6948696290000003</v>
      </c>
      <c r="R839" s="39">
        <v>2.4226104980000001</v>
      </c>
      <c r="S839" s="39">
        <v>4.2903199020000002</v>
      </c>
    </row>
    <row r="840" spans="1:20" hidden="1" x14ac:dyDescent="0.25">
      <c r="A840" s="39">
        <v>155</v>
      </c>
      <c r="B840" s="39">
        <v>185</v>
      </c>
      <c r="C840" s="39">
        <v>350.5</v>
      </c>
      <c r="D840" s="39">
        <v>15</v>
      </c>
      <c r="E840" s="39">
        <v>300</v>
      </c>
      <c r="F840" s="19">
        <v>0.25</v>
      </c>
      <c r="G840" s="40">
        <v>1.26</v>
      </c>
      <c r="H840" s="40">
        <v>1.26</v>
      </c>
      <c r="I840" s="40">
        <v>955</v>
      </c>
      <c r="J840" s="19">
        <v>5</v>
      </c>
      <c r="K840" s="19" t="s">
        <v>14</v>
      </c>
      <c r="L840" s="43"/>
      <c r="M840" s="41">
        <v>1.658188913</v>
      </c>
      <c r="N840" s="39">
        <v>3.0013543199999999E-4</v>
      </c>
      <c r="O840" s="39">
        <v>1.3536879580000001</v>
      </c>
      <c r="P840" s="39">
        <v>1.971700224E-2</v>
      </c>
      <c r="Q840" s="39">
        <v>4.8621714660000004</v>
      </c>
      <c r="R840" s="39">
        <v>0.4198102433</v>
      </c>
      <c r="S840" s="39">
        <v>4.2816261820000001</v>
      </c>
    </row>
    <row r="841" spans="1:20" hidden="1" x14ac:dyDescent="0.25">
      <c r="A841" s="39">
        <v>155</v>
      </c>
      <c r="B841" s="39">
        <v>185</v>
      </c>
      <c r="C841" s="39">
        <v>297</v>
      </c>
      <c r="D841" s="39">
        <v>80</v>
      </c>
      <c r="E841" s="39">
        <v>300</v>
      </c>
      <c r="F841" s="19">
        <v>0.25</v>
      </c>
      <c r="G841" s="45">
        <v>1.37</v>
      </c>
      <c r="H841" s="45">
        <v>1.37</v>
      </c>
      <c r="I841" s="45">
        <v>955</v>
      </c>
      <c r="J841" s="19">
        <v>5</v>
      </c>
      <c r="K841" s="19" t="s">
        <v>14</v>
      </c>
      <c r="L841" s="43"/>
      <c r="M841" s="41">
        <v>1.466644348</v>
      </c>
      <c r="N841" s="39">
        <v>3.6897255249999998E-4</v>
      </c>
      <c r="O841" s="39">
        <v>1.3119830020000001</v>
      </c>
      <c r="P841" s="39">
        <v>0</v>
      </c>
      <c r="Q841" s="39">
        <v>12.03915048</v>
      </c>
      <c r="R841" s="39">
        <v>1.269834634</v>
      </c>
      <c r="S841" s="39">
        <v>4.278253233</v>
      </c>
    </row>
    <row r="842" spans="1:20" x14ac:dyDescent="0.25">
      <c r="A842" s="39">
        <v>120</v>
      </c>
      <c r="B842" s="39">
        <v>147.5</v>
      </c>
      <c r="C842" s="39">
        <v>267</v>
      </c>
      <c r="D842" s="39">
        <v>60</v>
      </c>
      <c r="E842" s="39">
        <v>250</v>
      </c>
      <c r="F842" s="19">
        <v>0.25</v>
      </c>
      <c r="G842" s="42">
        <v>1.43</v>
      </c>
      <c r="H842" s="42">
        <v>1.26</v>
      </c>
      <c r="I842" s="42">
        <v>875</v>
      </c>
      <c r="J842" s="19">
        <v>5</v>
      </c>
      <c r="K842" s="19" t="s">
        <v>14</v>
      </c>
      <c r="L842" s="43"/>
      <c r="M842" s="41">
        <v>1.7123182610000001</v>
      </c>
      <c r="N842" s="39">
        <v>2.2905462069999999E-4</v>
      </c>
      <c r="O842" s="39">
        <v>1.553005288</v>
      </c>
      <c r="P842" s="39">
        <v>9.8360891440000001E-2</v>
      </c>
      <c r="Q842" s="39">
        <v>9.5303721459999995</v>
      </c>
      <c r="R842" s="39">
        <v>4.8323891740000002</v>
      </c>
      <c r="S842" s="39">
        <v>4.2755231900000004</v>
      </c>
      <c r="T842" s="1">
        <f>((C842+D842)^2-C842^2)*S842</f>
        <v>152379.64649160003</v>
      </c>
    </row>
    <row r="843" spans="1:20" hidden="1" x14ac:dyDescent="0.25">
      <c r="A843" s="39">
        <v>155</v>
      </c>
      <c r="B843" s="39">
        <v>185</v>
      </c>
      <c r="C843" s="39">
        <v>321</v>
      </c>
      <c r="D843" s="39">
        <v>10</v>
      </c>
      <c r="E843" s="39">
        <v>300</v>
      </c>
      <c r="F843" s="19">
        <v>0.25</v>
      </c>
      <c r="G843" s="45">
        <v>1.37</v>
      </c>
      <c r="H843" s="45">
        <v>1.37</v>
      </c>
      <c r="I843" s="45">
        <v>955</v>
      </c>
      <c r="J843" s="19">
        <v>5</v>
      </c>
      <c r="K843" s="19" t="s">
        <v>14</v>
      </c>
      <c r="L843" s="43"/>
      <c r="M843" s="41">
        <v>1.63719587</v>
      </c>
      <c r="N843" s="39">
        <v>3.5150717810000001E-4</v>
      </c>
      <c r="O843" s="39">
        <v>1.2714189499999999</v>
      </c>
      <c r="P843" s="39">
        <v>7.5604145110000007E-2</v>
      </c>
      <c r="Q843" s="39">
        <v>5.9983562240000001</v>
      </c>
      <c r="R843" s="39">
        <v>2.3618050359999998</v>
      </c>
      <c r="S843" s="39">
        <v>4.2397845590000003</v>
      </c>
    </row>
    <row r="844" spans="1:20" hidden="1" x14ac:dyDescent="0.25">
      <c r="A844" s="39">
        <v>155</v>
      </c>
      <c r="B844" s="39">
        <v>185</v>
      </c>
      <c r="C844" s="39">
        <v>321</v>
      </c>
      <c r="D844" s="39">
        <v>10</v>
      </c>
      <c r="E844" s="39">
        <v>250</v>
      </c>
      <c r="F844" s="19">
        <v>0.25</v>
      </c>
      <c r="G844" s="45">
        <v>1.37</v>
      </c>
      <c r="H844" s="45">
        <v>1.37</v>
      </c>
      <c r="I844" s="45">
        <v>955</v>
      </c>
      <c r="J844" s="19">
        <v>5</v>
      </c>
      <c r="K844" s="19" t="s">
        <v>14</v>
      </c>
      <c r="L844" s="43"/>
      <c r="M844" s="41">
        <v>1.63719587</v>
      </c>
      <c r="N844" s="39">
        <v>3.5150717810000001E-4</v>
      </c>
      <c r="O844" s="39">
        <v>1.26304778</v>
      </c>
      <c r="P844" s="39">
        <v>7.3223851869999995E-2</v>
      </c>
      <c r="Q844" s="39">
        <v>5.0873750070000003</v>
      </c>
      <c r="R844" s="39">
        <v>1.530052127</v>
      </c>
      <c r="S844" s="39">
        <v>4.2351988269999996</v>
      </c>
    </row>
    <row r="845" spans="1:20" x14ac:dyDescent="0.25">
      <c r="A845" s="39">
        <v>155</v>
      </c>
      <c r="B845" s="39">
        <v>185</v>
      </c>
      <c r="C845" s="39">
        <v>297</v>
      </c>
      <c r="D845" s="39">
        <v>75</v>
      </c>
      <c r="E845" s="39">
        <v>200</v>
      </c>
      <c r="F845" s="19">
        <v>0.25</v>
      </c>
      <c r="G845" s="42">
        <v>1.43</v>
      </c>
      <c r="H845" s="42">
        <v>1.26</v>
      </c>
      <c r="I845" s="42">
        <v>875</v>
      </c>
      <c r="J845" s="19">
        <v>5</v>
      </c>
      <c r="K845" s="19" t="s">
        <v>14</v>
      </c>
      <c r="L845" s="43"/>
      <c r="M845" s="41">
        <v>1.542439348</v>
      </c>
      <c r="N845" s="39">
        <v>2.3434304939999999E-4</v>
      </c>
      <c r="O845" s="39">
        <v>1.3346111389999999</v>
      </c>
      <c r="P845" s="39">
        <v>1.248410134E-2</v>
      </c>
      <c r="Q845" s="39">
        <v>11.674628200000001</v>
      </c>
      <c r="R845" s="39">
        <v>2.1515063990000001</v>
      </c>
      <c r="S845" s="39">
        <v>4.2304008700000004</v>
      </c>
    </row>
    <row r="846" spans="1:20" hidden="1" x14ac:dyDescent="0.25">
      <c r="A846" s="39">
        <v>120</v>
      </c>
      <c r="B846" s="39">
        <v>147.5</v>
      </c>
      <c r="C846" s="39">
        <v>302</v>
      </c>
      <c r="D846" s="39">
        <v>60</v>
      </c>
      <c r="E846" s="39">
        <v>200</v>
      </c>
      <c r="F846" s="19">
        <v>0.25</v>
      </c>
      <c r="G846" s="40">
        <v>1.26</v>
      </c>
      <c r="H846" s="40">
        <v>1.26</v>
      </c>
      <c r="I846" s="40">
        <v>955</v>
      </c>
      <c r="J846" s="19">
        <v>5</v>
      </c>
      <c r="K846" s="19" t="s">
        <v>14</v>
      </c>
      <c r="L846" s="43"/>
      <c r="M846" s="41">
        <v>1.7027686959999999</v>
      </c>
      <c r="N846" s="39">
        <v>2.9213058569999998E-4</v>
      </c>
      <c r="O846" s="39">
        <v>1.480211317</v>
      </c>
      <c r="P846" s="39">
        <v>0</v>
      </c>
      <c r="Q846" s="39">
        <v>8.3468728690000003</v>
      </c>
      <c r="R846" s="39">
        <v>0.1412293087</v>
      </c>
      <c r="S846" s="39">
        <v>4.2265998309999997</v>
      </c>
    </row>
    <row r="847" spans="1:20" hidden="1" x14ac:dyDescent="0.25">
      <c r="A847" s="39">
        <v>155</v>
      </c>
      <c r="B847" s="39">
        <v>185</v>
      </c>
      <c r="C847" s="39">
        <v>350.5</v>
      </c>
      <c r="D847" s="39">
        <v>15</v>
      </c>
      <c r="E847" s="39">
        <v>200</v>
      </c>
      <c r="F847" s="19">
        <v>0.25</v>
      </c>
      <c r="G847" s="45">
        <v>1.37</v>
      </c>
      <c r="H847" s="45">
        <v>1.37</v>
      </c>
      <c r="I847" s="45">
        <v>955</v>
      </c>
      <c r="J847" s="19">
        <v>5</v>
      </c>
      <c r="K847" s="19" t="s">
        <v>14</v>
      </c>
      <c r="L847" s="43"/>
      <c r="M847" s="41">
        <v>1.804804783</v>
      </c>
      <c r="N847" s="39">
        <v>3.0287448110000002E-4</v>
      </c>
      <c r="O847" s="39">
        <v>1.3956061019999999</v>
      </c>
      <c r="P847" s="39">
        <v>4.6672827510000001E-2</v>
      </c>
      <c r="Q847" s="39">
        <v>4.7693133120000004</v>
      </c>
      <c r="R847" s="39">
        <v>0.47551763009999998</v>
      </c>
      <c r="S847" s="39">
        <v>4.2253755059999998</v>
      </c>
    </row>
    <row r="848" spans="1:20" hidden="1" x14ac:dyDescent="0.25">
      <c r="A848" s="39">
        <v>120</v>
      </c>
      <c r="B848" s="39">
        <v>147.5</v>
      </c>
      <c r="C848" s="39">
        <v>302</v>
      </c>
      <c r="D848" s="39">
        <v>10</v>
      </c>
      <c r="E848" s="39">
        <v>300</v>
      </c>
      <c r="F848" s="19">
        <v>0.25</v>
      </c>
      <c r="G848" s="40">
        <v>1.26</v>
      </c>
      <c r="H848" s="40">
        <v>1.26</v>
      </c>
      <c r="I848" s="40">
        <v>955</v>
      </c>
      <c r="J848" s="19">
        <v>5</v>
      </c>
      <c r="K848" s="19" t="s">
        <v>14</v>
      </c>
      <c r="L848" s="43"/>
      <c r="M848" s="41">
        <v>1.7027686959999999</v>
      </c>
      <c r="N848" s="39">
        <v>2.9213058569999998E-4</v>
      </c>
      <c r="O848" s="39">
        <v>1.410427257</v>
      </c>
      <c r="P848" s="39">
        <v>3.6832378829999998E-2</v>
      </c>
      <c r="Q848" s="39">
        <v>4.3459097910000004</v>
      </c>
      <c r="R848" s="39">
        <v>0.64152051450000003</v>
      </c>
      <c r="S848" s="39">
        <v>4.2089078940000002</v>
      </c>
    </row>
    <row r="849" spans="1:21" hidden="1" x14ac:dyDescent="0.25">
      <c r="A849" s="39">
        <v>155</v>
      </c>
      <c r="B849" s="39">
        <v>185</v>
      </c>
      <c r="C849" s="39">
        <v>350.5</v>
      </c>
      <c r="D849" s="39">
        <v>60</v>
      </c>
      <c r="E849" s="39">
        <v>300</v>
      </c>
      <c r="F849" s="19">
        <v>0.25</v>
      </c>
      <c r="G849" s="40">
        <v>1.26</v>
      </c>
      <c r="H849" s="40">
        <v>1.26</v>
      </c>
      <c r="I849" s="40">
        <v>955</v>
      </c>
      <c r="J849" s="19">
        <v>5</v>
      </c>
      <c r="K849" s="19" t="s">
        <v>14</v>
      </c>
      <c r="L849" s="43"/>
      <c r="M849" s="41">
        <v>1.658188913</v>
      </c>
      <c r="N849" s="39">
        <v>3.0013543199999999E-4</v>
      </c>
      <c r="O849" s="39">
        <v>1.4772900390000001</v>
      </c>
      <c r="P849" s="39">
        <v>0</v>
      </c>
      <c r="Q849" s="39">
        <v>8.7383516199999995</v>
      </c>
      <c r="R849" s="39">
        <v>0.23061830899999999</v>
      </c>
      <c r="S849" s="39">
        <v>4.2009383859999998</v>
      </c>
    </row>
    <row r="850" spans="1:21" hidden="1" x14ac:dyDescent="0.25">
      <c r="A850" s="39">
        <v>170</v>
      </c>
      <c r="B850" s="39">
        <v>205</v>
      </c>
      <c r="C850" s="39">
        <v>352</v>
      </c>
      <c r="D850" s="39">
        <v>85</v>
      </c>
      <c r="E850" s="39">
        <v>200</v>
      </c>
      <c r="F850" s="19">
        <v>0.25</v>
      </c>
      <c r="G850" s="45">
        <v>1.37</v>
      </c>
      <c r="H850" s="45">
        <v>1.37</v>
      </c>
      <c r="I850" s="45">
        <v>955</v>
      </c>
      <c r="J850" s="19">
        <v>5</v>
      </c>
      <c r="K850" s="19" t="s">
        <v>14</v>
      </c>
      <c r="L850" s="43"/>
      <c r="M850" s="41">
        <v>1.5824708700000001</v>
      </c>
      <c r="N850" s="39">
        <v>3.0131163859999999E-4</v>
      </c>
      <c r="O850" s="39">
        <v>1.3250235269999999</v>
      </c>
      <c r="P850" s="39">
        <v>0</v>
      </c>
      <c r="Q850" s="39">
        <v>10.55272684</v>
      </c>
      <c r="R850" s="39">
        <v>0.31813497660000001</v>
      </c>
      <c r="S850" s="39">
        <v>4.19006831</v>
      </c>
    </row>
    <row r="851" spans="1:21" hidden="1" x14ac:dyDescent="0.25">
      <c r="A851" s="39">
        <v>155</v>
      </c>
      <c r="B851" s="39">
        <v>185</v>
      </c>
      <c r="C851" s="39">
        <v>297</v>
      </c>
      <c r="D851" s="39">
        <v>80</v>
      </c>
      <c r="E851" s="39">
        <v>200</v>
      </c>
      <c r="F851" s="19">
        <v>0.25</v>
      </c>
      <c r="G851" s="45">
        <v>1.37</v>
      </c>
      <c r="H851" s="45">
        <v>1.37</v>
      </c>
      <c r="I851" s="45">
        <v>955</v>
      </c>
      <c r="J851" s="19">
        <v>5</v>
      </c>
      <c r="K851" s="19" t="s">
        <v>14</v>
      </c>
      <c r="L851" s="43"/>
      <c r="M851" s="41">
        <v>1.466644348</v>
      </c>
      <c r="N851" s="39">
        <v>3.6897255249999998E-4</v>
      </c>
      <c r="O851" s="39">
        <v>1.2660781759999999</v>
      </c>
      <c r="P851" s="39">
        <v>0</v>
      </c>
      <c r="Q851" s="39">
        <v>11.922984039999999</v>
      </c>
      <c r="R851" s="39">
        <v>0.5399296442</v>
      </c>
      <c r="S851" s="39">
        <v>4.1726996109999996</v>
      </c>
    </row>
    <row r="852" spans="1:21" hidden="1" x14ac:dyDescent="0.25">
      <c r="A852" s="39">
        <v>155</v>
      </c>
      <c r="B852" s="39">
        <v>185</v>
      </c>
      <c r="C852" s="39">
        <v>297</v>
      </c>
      <c r="D852" s="39">
        <v>80</v>
      </c>
      <c r="E852" s="39">
        <v>250</v>
      </c>
      <c r="F852" s="19">
        <v>0.25</v>
      </c>
      <c r="G852" s="45">
        <v>1.37</v>
      </c>
      <c r="H852" s="45">
        <v>1.37</v>
      </c>
      <c r="I852" s="45">
        <v>955</v>
      </c>
      <c r="J852" s="19">
        <v>5</v>
      </c>
      <c r="K852" s="19" t="s">
        <v>14</v>
      </c>
      <c r="L852" s="43"/>
      <c r="M852" s="41">
        <v>1.466644348</v>
      </c>
      <c r="N852" s="39">
        <v>3.6897255249999998E-4</v>
      </c>
      <c r="O852" s="39">
        <v>1.2988194689999999</v>
      </c>
      <c r="P852" s="39">
        <v>0</v>
      </c>
      <c r="Q852" s="39">
        <v>12.47050187</v>
      </c>
      <c r="R852" s="39">
        <v>0.94142245349999998</v>
      </c>
      <c r="S852" s="39">
        <v>4.1527618300000002</v>
      </c>
    </row>
    <row r="853" spans="1:21" x14ac:dyDescent="0.25">
      <c r="A853" s="39">
        <v>120</v>
      </c>
      <c r="B853" s="39">
        <v>147.5</v>
      </c>
      <c r="C853" s="39">
        <v>237</v>
      </c>
      <c r="D853" s="39">
        <v>60</v>
      </c>
      <c r="E853" s="39">
        <v>300</v>
      </c>
      <c r="F853" s="19">
        <v>0.25</v>
      </c>
      <c r="G853" s="42">
        <v>1.43</v>
      </c>
      <c r="H853" s="42">
        <v>1.26</v>
      </c>
      <c r="I853" s="42">
        <v>875</v>
      </c>
      <c r="J853" s="19">
        <v>5</v>
      </c>
      <c r="K853" s="19" t="s">
        <v>14</v>
      </c>
      <c r="L853" s="43"/>
      <c r="M853" s="41">
        <v>1.477013913</v>
      </c>
      <c r="N853" s="39">
        <v>2.463118009E-4</v>
      </c>
      <c r="O853" s="39">
        <v>1.3512464239999999</v>
      </c>
      <c r="P853" s="39">
        <v>0.1031790523</v>
      </c>
      <c r="Q853" s="39">
        <v>12.46263081</v>
      </c>
      <c r="R853" s="39">
        <v>11.43318766</v>
      </c>
      <c r="S853" s="39">
        <v>4.1257470940000003</v>
      </c>
      <c r="T853" s="1">
        <f>((C853+D853)^2-C853^2)*S853</f>
        <v>132188.93689176001</v>
      </c>
      <c r="U853" s="1">
        <f>T853*E852</f>
        <v>33047234.222940002</v>
      </c>
    </row>
    <row r="854" spans="1:21" x14ac:dyDescent="0.25">
      <c r="A854" s="39">
        <v>155</v>
      </c>
      <c r="B854" s="39">
        <v>185</v>
      </c>
      <c r="C854" s="39">
        <v>350.5</v>
      </c>
      <c r="D854" s="39">
        <v>60</v>
      </c>
      <c r="E854" s="39">
        <v>300</v>
      </c>
      <c r="F854" s="19">
        <v>0.25</v>
      </c>
      <c r="G854" s="42">
        <v>1.43</v>
      </c>
      <c r="H854" s="42">
        <v>1.26</v>
      </c>
      <c r="I854" s="42">
        <v>875</v>
      </c>
      <c r="J854" s="19">
        <v>5</v>
      </c>
      <c r="K854" s="19" t="s">
        <v>14</v>
      </c>
      <c r="L854" s="43"/>
      <c r="M854" s="41">
        <v>1.8881997829999999</v>
      </c>
      <c r="N854" s="39">
        <v>2.1267490460000001E-4</v>
      </c>
      <c r="O854" s="39">
        <v>1.6704723450000001</v>
      </c>
      <c r="P854" s="39">
        <v>0.1038352121</v>
      </c>
      <c r="Q854" s="39">
        <v>9.325326767</v>
      </c>
      <c r="R854" s="39">
        <v>4.5544285410000001</v>
      </c>
      <c r="S854" s="39">
        <v>4.11694943</v>
      </c>
    </row>
    <row r="855" spans="1:21" hidden="1" x14ac:dyDescent="0.25">
      <c r="A855" s="39">
        <v>155</v>
      </c>
      <c r="B855" s="39">
        <v>185</v>
      </c>
      <c r="C855" s="39">
        <v>321</v>
      </c>
      <c r="D855" s="39">
        <v>65</v>
      </c>
      <c r="E855" s="39">
        <v>250</v>
      </c>
      <c r="F855" s="19">
        <v>0.25</v>
      </c>
      <c r="G855" s="40">
        <v>1.26</v>
      </c>
      <c r="H855" s="40">
        <v>1.26</v>
      </c>
      <c r="I855" s="40">
        <v>955</v>
      </c>
      <c r="J855" s="19">
        <v>5</v>
      </c>
      <c r="K855" s="19" t="s">
        <v>14</v>
      </c>
      <c r="L855" s="43"/>
      <c r="M855" s="41">
        <v>1.5036697830000001</v>
      </c>
      <c r="N855" s="39">
        <v>3.4811729380000001E-4</v>
      </c>
      <c r="O855" s="39">
        <v>1.3302949289999999</v>
      </c>
      <c r="P855" s="39">
        <v>0</v>
      </c>
      <c r="Q855" s="39">
        <v>9.3941934220000007</v>
      </c>
      <c r="R855" s="39">
        <v>0.17370410820000001</v>
      </c>
      <c r="S855" s="39">
        <v>4.1144935370000004</v>
      </c>
    </row>
    <row r="856" spans="1:21" x14ac:dyDescent="0.25">
      <c r="A856" s="39">
        <v>155</v>
      </c>
      <c r="B856" s="39">
        <v>185</v>
      </c>
      <c r="C856" s="39">
        <v>321</v>
      </c>
      <c r="D856" s="39">
        <v>10</v>
      </c>
      <c r="E856" s="39">
        <v>200</v>
      </c>
      <c r="F856" s="19">
        <v>0.25</v>
      </c>
      <c r="G856" s="42">
        <v>1.43</v>
      </c>
      <c r="H856" s="42">
        <v>1.26</v>
      </c>
      <c r="I856" s="42">
        <v>875</v>
      </c>
      <c r="J856" s="19">
        <v>5</v>
      </c>
      <c r="K856" s="19" t="s">
        <v>14</v>
      </c>
      <c r="L856" s="43"/>
      <c r="M856" s="41">
        <v>1.705439565</v>
      </c>
      <c r="N856" s="39">
        <v>2.5127580999999998E-4</v>
      </c>
      <c r="O856" s="39">
        <v>1.2830414880000001</v>
      </c>
      <c r="P856" s="39">
        <v>0.1826051722</v>
      </c>
      <c r="Q856" s="39">
        <v>4.9443231819999998</v>
      </c>
      <c r="R856" s="39">
        <v>3.7554664990000002</v>
      </c>
      <c r="S856" s="39">
        <v>4.1060576270000002</v>
      </c>
    </row>
    <row r="857" spans="1:21" hidden="1" x14ac:dyDescent="0.25">
      <c r="A857" s="39">
        <v>155</v>
      </c>
      <c r="B857" s="39">
        <v>185</v>
      </c>
      <c r="C857" s="39">
        <v>350.5</v>
      </c>
      <c r="D857" s="39">
        <v>15</v>
      </c>
      <c r="E857" s="39">
        <v>250</v>
      </c>
      <c r="F857" s="19">
        <v>0.25</v>
      </c>
      <c r="G857" s="40">
        <v>1.26</v>
      </c>
      <c r="H857" s="40">
        <v>1.26</v>
      </c>
      <c r="I857" s="40">
        <v>955</v>
      </c>
      <c r="J857" s="19">
        <v>5</v>
      </c>
      <c r="K857" s="19" t="s">
        <v>14</v>
      </c>
      <c r="L857" s="43"/>
      <c r="M857" s="41">
        <v>1.658188913</v>
      </c>
      <c r="N857" s="39">
        <v>3.0013543199999999E-4</v>
      </c>
      <c r="O857" s="39">
        <v>1.3311665109999999</v>
      </c>
      <c r="P857" s="39">
        <v>2.8078338259999999E-2</v>
      </c>
      <c r="Q857" s="39">
        <v>4.6634344859999999</v>
      </c>
      <c r="R857" s="39">
        <v>0.28818050379999999</v>
      </c>
      <c r="S857" s="39">
        <v>4.1037572740000003</v>
      </c>
    </row>
    <row r="858" spans="1:21" hidden="1" x14ac:dyDescent="0.25">
      <c r="A858" s="39">
        <v>155</v>
      </c>
      <c r="B858" s="39">
        <v>185</v>
      </c>
      <c r="C858" s="39">
        <v>321</v>
      </c>
      <c r="D858" s="39">
        <v>70</v>
      </c>
      <c r="E858" s="39">
        <v>250</v>
      </c>
      <c r="F858" s="19">
        <v>0.25</v>
      </c>
      <c r="G858" s="45">
        <v>1.37</v>
      </c>
      <c r="H858" s="45">
        <v>1.37</v>
      </c>
      <c r="I858" s="45">
        <v>955</v>
      </c>
      <c r="J858" s="19">
        <v>5</v>
      </c>
      <c r="K858" s="19" t="s">
        <v>14</v>
      </c>
      <c r="L858" s="43"/>
      <c r="M858" s="41">
        <v>1.63719587</v>
      </c>
      <c r="N858" s="39">
        <v>3.5150717810000001E-4</v>
      </c>
      <c r="O858" s="39">
        <v>1.4467528039999999</v>
      </c>
      <c r="P858" s="39">
        <v>0</v>
      </c>
      <c r="Q858" s="39">
        <v>10.262917119999999</v>
      </c>
      <c r="R858" s="39">
        <v>0.57773982509999999</v>
      </c>
      <c r="S858" s="39">
        <v>4.1008593019999999</v>
      </c>
    </row>
    <row r="859" spans="1:21" hidden="1" x14ac:dyDescent="0.25">
      <c r="A859" s="39">
        <v>140</v>
      </c>
      <c r="B859" s="39">
        <v>170</v>
      </c>
      <c r="C859" s="39">
        <v>304</v>
      </c>
      <c r="D859" s="39">
        <v>10</v>
      </c>
      <c r="E859" s="39">
        <v>250</v>
      </c>
      <c r="F859" s="19">
        <v>0.25</v>
      </c>
      <c r="G859" s="40">
        <v>1.26</v>
      </c>
      <c r="H859" s="40">
        <v>1.26</v>
      </c>
      <c r="I859" s="40">
        <v>955</v>
      </c>
      <c r="J859" s="19">
        <v>5</v>
      </c>
      <c r="K859" s="19" t="s">
        <v>14</v>
      </c>
      <c r="L859" s="43"/>
      <c r="M859" s="41">
        <v>1.5052728259999999</v>
      </c>
      <c r="N859" s="39">
        <v>2.8444369079999999E-4</v>
      </c>
      <c r="O859" s="39">
        <v>1.167597255</v>
      </c>
      <c r="P859" s="39">
        <v>3.037565046E-2</v>
      </c>
      <c r="Q859" s="39">
        <v>4.7466750949999996</v>
      </c>
      <c r="R859" s="39">
        <v>0.55023767850000005</v>
      </c>
      <c r="S859" s="39">
        <v>4.0688532989999997</v>
      </c>
    </row>
    <row r="860" spans="1:21" hidden="1" x14ac:dyDescent="0.25">
      <c r="A860" s="39">
        <v>120</v>
      </c>
      <c r="B860" s="39">
        <v>147.5</v>
      </c>
      <c r="C860" s="39">
        <v>302</v>
      </c>
      <c r="D860" s="39">
        <v>10</v>
      </c>
      <c r="E860" s="39">
        <v>250</v>
      </c>
      <c r="F860" s="19">
        <v>0.25</v>
      </c>
      <c r="G860" s="45">
        <v>1.37</v>
      </c>
      <c r="H860" s="45">
        <v>1.37</v>
      </c>
      <c r="I860" s="45">
        <v>955</v>
      </c>
      <c r="J860" s="19">
        <v>5</v>
      </c>
      <c r="K860" s="19" t="s">
        <v>14</v>
      </c>
      <c r="L860" s="43"/>
      <c r="M860" s="41">
        <v>1.860728913</v>
      </c>
      <c r="N860" s="39">
        <v>2.7278916329999999E-4</v>
      </c>
      <c r="O860" s="39">
        <v>1.5208579200000001</v>
      </c>
      <c r="P860" s="39">
        <v>8.3828535120000006E-2</v>
      </c>
      <c r="Q860" s="39">
        <v>5.0494836510000001</v>
      </c>
      <c r="R860" s="39">
        <v>1.420826025</v>
      </c>
      <c r="S860" s="39">
        <v>4.059710817</v>
      </c>
    </row>
    <row r="861" spans="1:21" hidden="1" x14ac:dyDescent="0.25">
      <c r="A861" s="39">
        <v>170</v>
      </c>
      <c r="B861" s="39">
        <v>205</v>
      </c>
      <c r="C861" s="39">
        <v>352</v>
      </c>
      <c r="D861" s="39">
        <v>10</v>
      </c>
      <c r="E861" s="39">
        <v>250</v>
      </c>
      <c r="F861" s="19">
        <v>0.25</v>
      </c>
      <c r="G861" s="40">
        <v>1.26</v>
      </c>
      <c r="H861" s="40">
        <v>1.26</v>
      </c>
      <c r="I861" s="40">
        <v>955</v>
      </c>
      <c r="J861" s="19">
        <v>5</v>
      </c>
      <c r="K861" s="19" t="s">
        <v>14</v>
      </c>
      <c r="L861" s="43"/>
      <c r="M861" s="41">
        <v>1.454791304</v>
      </c>
      <c r="N861" s="39">
        <v>2.938474358E-4</v>
      </c>
      <c r="O861" s="39">
        <v>1.083770994</v>
      </c>
      <c r="P861" s="39">
        <v>2.752162164E-2</v>
      </c>
      <c r="Q861" s="39">
        <v>4.4546447660000004</v>
      </c>
      <c r="R861" s="39">
        <v>0.45888496220000002</v>
      </c>
      <c r="S861" s="39">
        <v>4.0327888380000001</v>
      </c>
    </row>
    <row r="862" spans="1:21" x14ac:dyDescent="0.25">
      <c r="A862" s="39">
        <v>155</v>
      </c>
      <c r="B862" s="39">
        <v>185</v>
      </c>
      <c r="C862" s="39">
        <v>350.5</v>
      </c>
      <c r="D862" s="39">
        <v>10</v>
      </c>
      <c r="E862" s="39">
        <v>300</v>
      </c>
      <c r="F862" s="19">
        <v>0.25</v>
      </c>
      <c r="G862" s="42">
        <v>1.43</v>
      </c>
      <c r="H862" s="42">
        <v>1.26</v>
      </c>
      <c r="I862" s="42">
        <v>875</v>
      </c>
      <c r="J862" s="19">
        <v>5</v>
      </c>
      <c r="K862" s="19" t="s">
        <v>14</v>
      </c>
      <c r="L862" s="43"/>
      <c r="M862" s="41">
        <v>1.8881997829999999</v>
      </c>
      <c r="N862" s="39">
        <v>2.1267490460000001E-4</v>
      </c>
      <c r="O862" s="39">
        <v>1.5220609220000001</v>
      </c>
      <c r="P862" s="39">
        <v>0.32873990520000002</v>
      </c>
      <c r="Q862" s="39">
        <v>6.8336111390000003</v>
      </c>
      <c r="R862" s="39">
        <v>7.7446044580000004</v>
      </c>
      <c r="S862" s="39">
        <v>4.0076654700000001</v>
      </c>
    </row>
    <row r="863" spans="1:21" x14ac:dyDescent="0.25">
      <c r="A863" s="39">
        <v>155</v>
      </c>
      <c r="B863" s="39">
        <v>185</v>
      </c>
      <c r="C863" s="39">
        <v>350.5</v>
      </c>
      <c r="D863" s="39">
        <v>70</v>
      </c>
      <c r="E863" s="39">
        <v>200</v>
      </c>
      <c r="F863" s="19">
        <v>0.25</v>
      </c>
      <c r="G863" s="42">
        <v>1.43</v>
      </c>
      <c r="H863" s="42">
        <v>1.26</v>
      </c>
      <c r="I863" s="42">
        <v>875</v>
      </c>
      <c r="J863" s="19">
        <v>5</v>
      </c>
      <c r="K863" s="19" t="s">
        <v>14</v>
      </c>
      <c r="L863" s="43"/>
      <c r="M863" s="41">
        <v>1.877366957</v>
      </c>
      <c r="N863" s="39">
        <v>2.3655021760000001E-4</v>
      </c>
      <c r="O863" s="39">
        <v>1.576263019</v>
      </c>
      <c r="P863" s="39">
        <v>8.6379095669999999E-3</v>
      </c>
      <c r="Q863" s="39">
        <v>9.3191151750000003</v>
      </c>
      <c r="R863" s="39">
        <v>0.93826250209999995</v>
      </c>
      <c r="S863" s="39">
        <v>4.0025306680000003</v>
      </c>
    </row>
    <row r="864" spans="1:21" x14ac:dyDescent="0.25">
      <c r="A864" s="39">
        <v>120</v>
      </c>
      <c r="B864" s="39">
        <v>147.5</v>
      </c>
      <c r="C864" s="39">
        <v>302</v>
      </c>
      <c r="D864" s="39">
        <v>10</v>
      </c>
      <c r="E864" s="39">
        <v>200</v>
      </c>
      <c r="F864" s="19">
        <v>0.25</v>
      </c>
      <c r="G864" s="42">
        <v>1.43</v>
      </c>
      <c r="H864" s="42">
        <v>1.26</v>
      </c>
      <c r="I864" s="42">
        <v>875</v>
      </c>
      <c r="J864" s="19">
        <v>5</v>
      </c>
      <c r="K864" s="19" t="s">
        <v>14</v>
      </c>
      <c r="L864" s="43"/>
      <c r="M864" s="41">
        <v>1.9402734779999999</v>
      </c>
      <c r="N864" s="39">
        <v>2.2307899270000001E-4</v>
      </c>
      <c r="O864" s="39">
        <v>1.553155906</v>
      </c>
      <c r="P864" s="39">
        <v>0.27844852720000002</v>
      </c>
      <c r="Q864" s="39">
        <v>5.8889214379999997</v>
      </c>
      <c r="R864" s="39">
        <v>3.6915723499999999</v>
      </c>
      <c r="S864" s="39">
        <v>4.0003092149999997</v>
      </c>
      <c r="T864" s="1">
        <f>((C864+D864)^2-C864^2)*S864</f>
        <v>24561.898580099998</v>
      </c>
    </row>
    <row r="865" spans="1:20" hidden="1" x14ac:dyDescent="0.25">
      <c r="A865" s="39">
        <v>170</v>
      </c>
      <c r="B865" s="39">
        <v>205</v>
      </c>
      <c r="C865" s="39">
        <v>352</v>
      </c>
      <c r="D865" s="39">
        <v>10</v>
      </c>
      <c r="E865" s="39">
        <v>300</v>
      </c>
      <c r="F865" s="19">
        <v>0.25</v>
      </c>
      <c r="G865" s="40">
        <v>1.26</v>
      </c>
      <c r="H865" s="40">
        <v>1.26</v>
      </c>
      <c r="I865" s="40">
        <v>955</v>
      </c>
      <c r="J865" s="19">
        <v>5</v>
      </c>
      <c r="K865" s="19" t="s">
        <v>14</v>
      </c>
      <c r="L865" s="43"/>
      <c r="M865" s="41">
        <v>1.454791304</v>
      </c>
      <c r="N865" s="39">
        <v>2.938474358E-4</v>
      </c>
      <c r="O865" s="39">
        <v>1.094077752</v>
      </c>
      <c r="P865" s="39">
        <v>3.9684254379999999E-2</v>
      </c>
      <c r="Q865" s="39">
        <v>5.0870966949999996</v>
      </c>
      <c r="R865" s="39">
        <v>0.72207226920000001</v>
      </c>
      <c r="S865" s="39">
        <v>3.985921254</v>
      </c>
    </row>
    <row r="866" spans="1:20" hidden="1" x14ac:dyDescent="0.25">
      <c r="A866" s="39">
        <v>155</v>
      </c>
      <c r="B866" s="39">
        <v>185</v>
      </c>
      <c r="C866" s="39">
        <v>350.5</v>
      </c>
      <c r="D866" s="39">
        <v>15</v>
      </c>
      <c r="E866" s="39">
        <v>200</v>
      </c>
      <c r="F866" s="19">
        <v>0.25</v>
      </c>
      <c r="G866" s="40">
        <v>1.26</v>
      </c>
      <c r="H866" s="40">
        <v>1.26</v>
      </c>
      <c r="I866" s="40">
        <v>955</v>
      </c>
      <c r="J866" s="19">
        <v>5</v>
      </c>
      <c r="K866" s="19" t="s">
        <v>14</v>
      </c>
      <c r="L866" s="43"/>
      <c r="M866" s="41">
        <v>1.658188913</v>
      </c>
      <c r="N866" s="39">
        <v>3.0013543199999999E-4</v>
      </c>
      <c r="O866" s="39">
        <v>1.2868002590000001</v>
      </c>
      <c r="P866" s="39">
        <v>1.23591854E-2</v>
      </c>
      <c r="Q866" s="39">
        <v>4.503776019</v>
      </c>
      <c r="R866" s="39">
        <v>0.17192248909999999</v>
      </c>
      <c r="S866" s="39">
        <v>3.9673579440000002</v>
      </c>
    </row>
    <row r="867" spans="1:20" x14ac:dyDescent="0.25">
      <c r="A867" s="39">
        <v>155</v>
      </c>
      <c r="B867" s="39">
        <v>185</v>
      </c>
      <c r="C867" s="39">
        <v>321</v>
      </c>
      <c r="D867" s="39">
        <v>70</v>
      </c>
      <c r="E867" s="39">
        <v>300</v>
      </c>
      <c r="F867" s="19">
        <v>0.25</v>
      </c>
      <c r="G867" s="42">
        <v>1.43</v>
      </c>
      <c r="H867" s="42">
        <v>1.26</v>
      </c>
      <c r="I867" s="42">
        <v>875</v>
      </c>
      <c r="J867" s="19">
        <v>5</v>
      </c>
      <c r="K867" s="19" t="s">
        <v>14</v>
      </c>
      <c r="L867" s="43"/>
      <c r="M867" s="41">
        <v>1.7060182610000001</v>
      </c>
      <c r="N867" s="39">
        <v>2.4846922980000002E-4</v>
      </c>
      <c r="O867" s="39">
        <v>1.529966497</v>
      </c>
      <c r="P867" s="39">
        <v>6.8080752090000002E-2</v>
      </c>
      <c r="Q867" s="39">
        <v>11.36622747</v>
      </c>
      <c r="R867" s="39">
        <v>5.4090258139999996</v>
      </c>
      <c r="S867" s="39">
        <v>3.9447685199999998</v>
      </c>
    </row>
    <row r="868" spans="1:20" hidden="1" x14ac:dyDescent="0.25">
      <c r="A868" s="39">
        <v>140</v>
      </c>
      <c r="B868" s="39">
        <v>170</v>
      </c>
      <c r="C868" s="39">
        <v>304</v>
      </c>
      <c r="D868" s="39">
        <v>10</v>
      </c>
      <c r="E868" s="39">
        <v>200</v>
      </c>
      <c r="F868" s="19">
        <v>0.25</v>
      </c>
      <c r="G868" s="40">
        <v>1.26</v>
      </c>
      <c r="H868" s="40">
        <v>1.26</v>
      </c>
      <c r="I868" s="40">
        <v>955</v>
      </c>
      <c r="J868" s="19">
        <v>5</v>
      </c>
      <c r="K868" s="19" t="s">
        <v>14</v>
      </c>
      <c r="L868" s="43"/>
      <c r="M868" s="41">
        <v>1.5052728259999999</v>
      </c>
      <c r="N868" s="39">
        <v>2.8444369079999999E-4</v>
      </c>
      <c r="O868" s="39">
        <v>1.144525174</v>
      </c>
      <c r="P868" s="39">
        <v>6.216754786E-3</v>
      </c>
      <c r="Q868" s="39">
        <v>4.7863544170000001</v>
      </c>
      <c r="R868" s="39">
        <v>0.30388053669999998</v>
      </c>
      <c r="S868" s="39">
        <v>3.9323621100000001</v>
      </c>
    </row>
    <row r="869" spans="1:20" hidden="1" x14ac:dyDescent="0.25">
      <c r="A869" s="39">
        <v>120</v>
      </c>
      <c r="B869" s="39">
        <v>147.5</v>
      </c>
      <c r="C869" s="39">
        <v>302</v>
      </c>
      <c r="D869" s="39">
        <v>10</v>
      </c>
      <c r="E869" s="39">
        <v>250</v>
      </c>
      <c r="F869" s="19">
        <v>0.25</v>
      </c>
      <c r="G869" s="40">
        <v>1.26</v>
      </c>
      <c r="H869" s="40">
        <v>1.26</v>
      </c>
      <c r="I869" s="40">
        <v>955</v>
      </c>
      <c r="J869" s="19">
        <v>5</v>
      </c>
      <c r="K869" s="19" t="s">
        <v>14</v>
      </c>
      <c r="L869" s="43"/>
      <c r="M869" s="41">
        <v>1.7027686959999999</v>
      </c>
      <c r="N869" s="39">
        <v>2.9213058569999998E-4</v>
      </c>
      <c r="O869" s="39">
        <v>1.3914916740000001</v>
      </c>
      <c r="P869" s="39">
        <v>2.1171871160000001E-2</v>
      </c>
      <c r="Q869" s="39">
        <v>4.0106140640000003</v>
      </c>
      <c r="R869" s="39">
        <v>0.4994338754</v>
      </c>
      <c r="S869" s="39">
        <v>3.926859248</v>
      </c>
    </row>
    <row r="870" spans="1:20" hidden="1" x14ac:dyDescent="0.25">
      <c r="A870" s="39">
        <v>120</v>
      </c>
      <c r="B870" s="39">
        <v>147.5</v>
      </c>
      <c r="C870" s="39">
        <v>302</v>
      </c>
      <c r="D870" s="39">
        <v>10</v>
      </c>
      <c r="E870" s="39">
        <v>200</v>
      </c>
      <c r="F870" s="19">
        <v>0.25</v>
      </c>
      <c r="G870" s="45">
        <v>1.37</v>
      </c>
      <c r="H870" s="45">
        <v>1.37</v>
      </c>
      <c r="I870" s="45">
        <v>955</v>
      </c>
      <c r="J870" s="19">
        <v>5</v>
      </c>
      <c r="K870" s="19" t="s">
        <v>14</v>
      </c>
      <c r="L870" s="43"/>
      <c r="M870" s="41">
        <v>1.860728913</v>
      </c>
      <c r="N870" s="39">
        <v>2.7278916329999999E-4</v>
      </c>
      <c r="O870" s="39">
        <v>1.481970453</v>
      </c>
      <c r="P870" s="39">
        <v>6.6126079589999998E-2</v>
      </c>
      <c r="Q870" s="39">
        <v>4.818941293</v>
      </c>
      <c r="R870" s="39">
        <v>0.80059311430000002</v>
      </c>
      <c r="S870" s="39">
        <v>3.9179659099999999</v>
      </c>
    </row>
    <row r="871" spans="1:20" hidden="1" x14ac:dyDescent="0.25">
      <c r="A871" s="39">
        <v>155</v>
      </c>
      <c r="B871" s="39">
        <v>185</v>
      </c>
      <c r="C871" s="39">
        <v>350.5</v>
      </c>
      <c r="D871" s="39">
        <v>10</v>
      </c>
      <c r="E871" s="39">
        <v>300</v>
      </c>
      <c r="F871" s="19">
        <v>0.25</v>
      </c>
      <c r="G871" s="45">
        <v>1.37</v>
      </c>
      <c r="H871" s="45">
        <v>1.37</v>
      </c>
      <c r="I871" s="45">
        <v>955</v>
      </c>
      <c r="J871" s="19">
        <v>5</v>
      </c>
      <c r="K871" s="19" t="s">
        <v>14</v>
      </c>
      <c r="L871" s="43"/>
      <c r="M871" s="41">
        <v>1.804804783</v>
      </c>
      <c r="N871" s="39">
        <v>3.0287448110000002E-4</v>
      </c>
      <c r="O871" s="39">
        <v>1.4447198210000001</v>
      </c>
      <c r="P871" s="39">
        <v>7.5741703019999995E-2</v>
      </c>
      <c r="Q871" s="39">
        <v>6.0125643230000003</v>
      </c>
      <c r="R871" s="39">
        <v>1.5587141259999999</v>
      </c>
      <c r="S871" s="39">
        <v>3.8963680580000002</v>
      </c>
    </row>
    <row r="872" spans="1:20" hidden="1" x14ac:dyDescent="0.25">
      <c r="A872" s="39">
        <v>170</v>
      </c>
      <c r="B872" s="39">
        <v>205</v>
      </c>
      <c r="C872" s="39">
        <v>352</v>
      </c>
      <c r="D872" s="39">
        <v>10</v>
      </c>
      <c r="E872" s="39">
        <v>200</v>
      </c>
      <c r="F872" s="19">
        <v>0.25</v>
      </c>
      <c r="G872" s="45">
        <v>1.37</v>
      </c>
      <c r="H872" s="45">
        <v>1.37</v>
      </c>
      <c r="I872" s="45">
        <v>955</v>
      </c>
      <c r="J872" s="19">
        <v>5</v>
      </c>
      <c r="K872" s="19" t="s">
        <v>14</v>
      </c>
      <c r="L872" s="43"/>
      <c r="M872" s="41">
        <v>1.5824708700000001</v>
      </c>
      <c r="N872" s="39">
        <v>3.0131163859999999E-4</v>
      </c>
      <c r="O872" s="39">
        <v>1.1356694430000001</v>
      </c>
      <c r="P872" s="39">
        <v>5.2971945399999998E-2</v>
      </c>
      <c r="Q872" s="39">
        <v>4.6280285189999999</v>
      </c>
      <c r="R872" s="39">
        <v>0.86901922590000003</v>
      </c>
      <c r="S872" s="39">
        <v>3.8846637909999999</v>
      </c>
    </row>
    <row r="873" spans="1:20" hidden="1" x14ac:dyDescent="0.25">
      <c r="A873" s="39">
        <v>155</v>
      </c>
      <c r="B873" s="39">
        <v>185</v>
      </c>
      <c r="C873" s="39">
        <v>321</v>
      </c>
      <c r="D873" s="39">
        <v>10</v>
      </c>
      <c r="E873" s="39">
        <v>250</v>
      </c>
      <c r="F873" s="19">
        <v>0.25</v>
      </c>
      <c r="G873" s="40">
        <v>1.26</v>
      </c>
      <c r="H873" s="40">
        <v>1.26</v>
      </c>
      <c r="I873" s="40">
        <v>955</v>
      </c>
      <c r="J873" s="19">
        <v>5</v>
      </c>
      <c r="K873" s="19" t="s">
        <v>14</v>
      </c>
      <c r="L873" s="43"/>
      <c r="M873" s="41">
        <v>1.5036697830000001</v>
      </c>
      <c r="N873" s="39">
        <v>3.4811729380000001E-4</v>
      </c>
      <c r="O873" s="39">
        <v>1.1620514369999999</v>
      </c>
      <c r="P873" s="39">
        <v>1.1611908589999999E-2</v>
      </c>
      <c r="Q873" s="39">
        <v>4.6313648430000001</v>
      </c>
      <c r="R873" s="39">
        <v>0.40580345649999999</v>
      </c>
      <c r="S873" s="39">
        <v>3.871725369</v>
      </c>
    </row>
    <row r="874" spans="1:20" hidden="1" x14ac:dyDescent="0.25">
      <c r="A874" s="39">
        <v>155</v>
      </c>
      <c r="B874" s="39">
        <v>185</v>
      </c>
      <c r="C874" s="39">
        <v>321</v>
      </c>
      <c r="D874" s="39">
        <v>10</v>
      </c>
      <c r="E874" s="39">
        <v>300</v>
      </c>
      <c r="F874" s="19">
        <v>0.25</v>
      </c>
      <c r="G874" s="40">
        <v>1.26</v>
      </c>
      <c r="H874" s="40">
        <v>1.26</v>
      </c>
      <c r="I874" s="40">
        <v>955</v>
      </c>
      <c r="J874" s="19">
        <v>5</v>
      </c>
      <c r="K874" s="19" t="s">
        <v>14</v>
      </c>
      <c r="L874" s="43"/>
      <c r="M874" s="41">
        <v>1.5036697830000001</v>
      </c>
      <c r="N874" s="39">
        <v>3.4811729380000001E-4</v>
      </c>
      <c r="O874" s="39">
        <v>1.169953381</v>
      </c>
      <c r="P874" s="39">
        <v>3.6104506250000001E-2</v>
      </c>
      <c r="Q874" s="39">
        <v>5.0013717340000001</v>
      </c>
      <c r="R874" s="39">
        <v>0.69300022179999998</v>
      </c>
      <c r="S874" s="39">
        <v>3.8614653880000001</v>
      </c>
    </row>
    <row r="875" spans="1:20" hidden="1" x14ac:dyDescent="0.25">
      <c r="A875" s="39">
        <v>155</v>
      </c>
      <c r="B875" s="39">
        <v>185</v>
      </c>
      <c r="C875" s="39">
        <v>321</v>
      </c>
      <c r="D875" s="39">
        <v>65</v>
      </c>
      <c r="E875" s="39">
        <v>200</v>
      </c>
      <c r="F875" s="19">
        <v>0.25</v>
      </c>
      <c r="G875" s="40">
        <v>1.26</v>
      </c>
      <c r="H875" s="40">
        <v>1.26</v>
      </c>
      <c r="I875" s="40">
        <v>955</v>
      </c>
      <c r="J875" s="19">
        <v>5</v>
      </c>
      <c r="K875" s="19" t="s">
        <v>14</v>
      </c>
      <c r="L875" s="43"/>
      <c r="M875" s="41">
        <v>1.5036697830000001</v>
      </c>
      <c r="N875" s="39">
        <v>3.4811729380000001E-4</v>
      </c>
      <c r="O875" s="39">
        <v>1.2875167860000001</v>
      </c>
      <c r="P875" s="39">
        <v>0</v>
      </c>
      <c r="Q875" s="39">
        <v>9.2632838540000009</v>
      </c>
      <c r="R875" s="39">
        <v>8.6256741540000001E-2</v>
      </c>
      <c r="S875" s="39">
        <v>3.8585578850000002</v>
      </c>
    </row>
    <row r="876" spans="1:20" hidden="1" x14ac:dyDescent="0.25">
      <c r="A876" s="39">
        <v>155</v>
      </c>
      <c r="B876" s="39">
        <v>185</v>
      </c>
      <c r="C876" s="39">
        <v>321</v>
      </c>
      <c r="D876" s="39">
        <v>10</v>
      </c>
      <c r="E876" s="39">
        <v>200</v>
      </c>
      <c r="F876" s="19">
        <v>0.25</v>
      </c>
      <c r="G876" s="45">
        <v>1.37</v>
      </c>
      <c r="H876" s="45">
        <v>1.37</v>
      </c>
      <c r="I876" s="45">
        <v>955</v>
      </c>
      <c r="J876" s="19">
        <v>5</v>
      </c>
      <c r="K876" s="19" t="s">
        <v>14</v>
      </c>
      <c r="L876" s="43"/>
      <c r="M876" s="41">
        <v>1.63719587</v>
      </c>
      <c r="N876" s="39">
        <v>3.5150717810000001E-4</v>
      </c>
      <c r="O876" s="39">
        <v>1.234320589</v>
      </c>
      <c r="P876" s="39">
        <v>4.3919324429999997E-2</v>
      </c>
      <c r="Q876" s="39">
        <v>4.4162620209999996</v>
      </c>
      <c r="R876" s="39">
        <v>0.80791782850000005</v>
      </c>
      <c r="S876" s="39">
        <v>3.8431697090000001</v>
      </c>
    </row>
    <row r="877" spans="1:20" x14ac:dyDescent="0.25">
      <c r="A877" s="39">
        <v>120</v>
      </c>
      <c r="B877" s="39">
        <v>147.5</v>
      </c>
      <c r="C877" s="39">
        <v>302</v>
      </c>
      <c r="D877" s="39">
        <v>60</v>
      </c>
      <c r="E877" s="39">
        <v>200</v>
      </c>
      <c r="F877" s="19">
        <v>0.25</v>
      </c>
      <c r="G877" s="42">
        <v>1.43</v>
      </c>
      <c r="H877" s="42">
        <v>1.26</v>
      </c>
      <c r="I877" s="42">
        <v>875</v>
      </c>
      <c r="J877" s="19">
        <v>5</v>
      </c>
      <c r="K877" s="19" t="s">
        <v>14</v>
      </c>
      <c r="L877" s="43"/>
      <c r="M877" s="41">
        <v>1.9402734779999999</v>
      </c>
      <c r="N877" s="39">
        <v>2.2307899270000001E-4</v>
      </c>
      <c r="O877" s="39">
        <v>1.6743618170000001</v>
      </c>
      <c r="P877" s="39">
        <v>8.6289457619999996E-2</v>
      </c>
      <c r="Q877" s="39">
        <v>8.7206602469999996</v>
      </c>
      <c r="R877" s="39">
        <v>2.4179228780000002</v>
      </c>
      <c r="S877" s="39">
        <v>3.808599251</v>
      </c>
      <c r="T877" s="1">
        <f>((C877+D877)^2-C877^2)*S877</f>
        <v>151734.59415983999</v>
      </c>
    </row>
    <row r="878" spans="1:20" hidden="1" x14ac:dyDescent="0.25">
      <c r="A878" s="39">
        <v>155</v>
      </c>
      <c r="B878" s="39">
        <v>185</v>
      </c>
      <c r="C878" s="39">
        <v>321</v>
      </c>
      <c r="D878" s="39">
        <v>65</v>
      </c>
      <c r="E878" s="39">
        <v>300</v>
      </c>
      <c r="F878" s="19">
        <v>0.25</v>
      </c>
      <c r="G878" s="40">
        <v>1.26</v>
      </c>
      <c r="H878" s="40">
        <v>1.26</v>
      </c>
      <c r="I878" s="40">
        <v>955</v>
      </c>
      <c r="J878" s="19">
        <v>5</v>
      </c>
      <c r="K878" s="19" t="s">
        <v>14</v>
      </c>
      <c r="L878" s="43"/>
      <c r="M878" s="41">
        <v>1.5036697830000001</v>
      </c>
      <c r="N878" s="39">
        <v>3.4811729380000001E-4</v>
      </c>
      <c r="O878" s="39">
        <v>1.3522980790000001</v>
      </c>
      <c r="P878" s="39">
        <v>0</v>
      </c>
      <c r="Q878" s="39">
        <v>9.9716557550000005</v>
      </c>
      <c r="R878" s="39">
        <v>0.26298870410000003</v>
      </c>
      <c r="S878" s="39">
        <v>3.791980122</v>
      </c>
    </row>
    <row r="879" spans="1:20" x14ac:dyDescent="0.25">
      <c r="A879" s="39">
        <v>120</v>
      </c>
      <c r="B879" s="39">
        <v>147.5</v>
      </c>
      <c r="C879" s="39">
        <v>302</v>
      </c>
      <c r="D879" s="39">
        <v>60</v>
      </c>
      <c r="E879" s="39">
        <v>300</v>
      </c>
      <c r="F879" s="19">
        <v>0.25</v>
      </c>
      <c r="G879" s="42">
        <v>1.43</v>
      </c>
      <c r="H879" s="42">
        <v>1.26</v>
      </c>
      <c r="I879" s="42">
        <v>875</v>
      </c>
      <c r="J879" s="19">
        <v>5</v>
      </c>
      <c r="K879" s="19" t="s">
        <v>14</v>
      </c>
      <c r="L879" s="43"/>
      <c r="M879" s="41">
        <v>1.9398856520000001</v>
      </c>
      <c r="N879" s="39">
        <v>2.2352543800000001E-4</v>
      </c>
      <c r="O879" s="39">
        <v>1.7584551260000001</v>
      </c>
      <c r="P879" s="39">
        <v>0.17147207040000001</v>
      </c>
      <c r="Q879" s="39">
        <v>8.402746058</v>
      </c>
      <c r="R879" s="39">
        <v>5.9992424499999997</v>
      </c>
      <c r="S879" s="39">
        <v>3.786655578</v>
      </c>
      <c r="T879" s="1">
        <f>((C879+D879)^2-C879^2)*S879</f>
        <v>150860.35822751999</v>
      </c>
    </row>
    <row r="880" spans="1:20" x14ac:dyDescent="0.25">
      <c r="A880" s="39">
        <v>140</v>
      </c>
      <c r="B880" s="39">
        <v>170</v>
      </c>
      <c r="C880" s="39">
        <v>304</v>
      </c>
      <c r="D880" s="39">
        <v>75</v>
      </c>
      <c r="E880" s="39">
        <v>200</v>
      </c>
      <c r="F880" s="19">
        <v>0.25</v>
      </c>
      <c r="G880" s="42">
        <v>1.43</v>
      </c>
      <c r="H880" s="42">
        <v>1.26</v>
      </c>
      <c r="I880" s="42">
        <v>875</v>
      </c>
      <c r="J880" s="19">
        <v>5</v>
      </c>
      <c r="K880" s="19" t="s">
        <v>14</v>
      </c>
      <c r="L880" s="43"/>
      <c r="M880" s="41">
        <v>1.7067943480000001</v>
      </c>
      <c r="N880" s="39">
        <v>2.1392562070000001E-4</v>
      </c>
      <c r="O880" s="39">
        <v>1.4811218749999999</v>
      </c>
      <c r="P880" s="39">
        <v>2.3085439239999998E-2</v>
      </c>
      <c r="Q880" s="39">
        <v>10.4926914</v>
      </c>
      <c r="R880" s="39">
        <v>1.6640610039999999</v>
      </c>
      <c r="S880" s="39">
        <v>3.7733578520000002</v>
      </c>
    </row>
    <row r="881" spans="1:21" hidden="1" x14ac:dyDescent="0.25">
      <c r="A881" s="39">
        <v>155</v>
      </c>
      <c r="B881" s="39">
        <v>185</v>
      </c>
      <c r="C881" s="39">
        <v>350.5</v>
      </c>
      <c r="D881" s="39">
        <v>10</v>
      </c>
      <c r="E881" s="39">
        <v>300</v>
      </c>
      <c r="F881" s="19">
        <v>0.25</v>
      </c>
      <c r="G881" s="40">
        <v>1.26</v>
      </c>
      <c r="H881" s="40">
        <v>1.26</v>
      </c>
      <c r="I881" s="40">
        <v>955</v>
      </c>
      <c r="J881" s="19">
        <v>5</v>
      </c>
      <c r="K881" s="19" t="s">
        <v>14</v>
      </c>
      <c r="L881" s="43"/>
      <c r="M881" s="41">
        <v>1.658188913</v>
      </c>
      <c r="N881" s="39">
        <v>3.0013543199999999E-4</v>
      </c>
      <c r="O881" s="39">
        <v>1.332559453</v>
      </c>
      <c r="P881" s="39">
        <v>1.9675534519999999E-2</v>
      </c>
      <c r="Q881" s="39">
        <v>5.0083603060000002</v>
      </c>
      <c r="R881" s="39">
        <v>0.51261501409999999</v>
      </c>
      <c r="S881" s="39">
        <v>3.763905168</v>
      </c>
    </row>
    <row r="882" spans="1:21" hidden="1" x14ac:dyDescent="0.25">
      <c r="A882" s="39">
        <v>120</v>
      </c>
      <c r="B882" s="39">
        <v>147.5</v>
      </c>
      <c r="C882" s="39">
        <v>302</v>
      </c>
      <c r="D882" s="39">
        <v>10</v>
      </c>
      <c r="E882" s="39">
        <v>200</v>
      </c>
      <c r="F882" s="19">
        <v>0.25</v>
      </c>
      <c r="G882" s="40">
        <v>1.26</v>
      </c>
      <c r="H882" s="40">
        <v>1.26</v>
      </c>
      <c r="I882" s="40">
        <v>955</v>
      </c>
      <c r="J882" s="19">
        <v>5</v>
      </c>
      <c r="K882" s="19" t="s">
        <v>14</v>
      </c>
      <c r="L882" s="43"/>
      <c r="M882" s="41">
        <v>1.7027686959999999</v>
      </c>
      <c r="N882" s="39">
        <v>2.9213058569999998E-4</v>
      </c>
      <c r="O882" s="39">
        <v>1.3561492589999999</v>
      </c>
      <c r="P882" s="39">
        <v>1.266470332E-2</v>
      </c>
      <c r="Q882" s="39">
        <v>3.9529342839999999</v>
      </c>
      <c r="R882" s="39">
        <v>0.25133192920000003</v>
      </c>
      <c r="S882" s="39">
        <v>3.756816283</v>
      </c>
    </row>
    <row r="883" spans="1:21" x14ac:dyDescent="0.25">
      <c r="A883" s="39">
        <v>155</v>
      </c>
      <c r="B883" s="39">
        <v>185</v>
      </c>
      <c r="C883" s="39">
        <v>350.5</v>
      </c>
      <c r="D883" s="39">
        <v>10</v>
      </c>
      <c r="E883" s="39">
        <v>200</v>
      </c>
      <c r="F883" s="19">
        <v>0.25</v>
      </c>
      <c r="G883" s="42">
        <v>1.43</v>
      </c>
      <c r="H883" s="42">
        <v>1.26</v>
      </c>
      <c r="I883" s="42">
        <v>875</v>
      </c>
      <c r="J883" s="19">
        <v>5</v>
      </c>
      <c r="K883" s="19" t="s">
        <v>14</v>
      </c>
      <c r="L883" s="43"/>
      <c r="M883" s="41">
        <v>1.877366957</v>
      </c>
      <c r="N883" s="39">
        <v>2.3655021760000001E-4</v>
      </c>
      <c r="O883" s="39">
        <v>1.431637593</v>
      </c>
      <c r="P883" s="39">
        <v>0.15533359560000001</v>
      </c>
      <c r="Q883" s="39">
        <v>5.6432146789999997</v>
      </c>
      <c r="R883" s="39">
        <v>2.2593916080000001</v>
      </c>
      <c r="S883" s="39">
        <v>3.7382339070000001</v>
      </c>
    </row>
    <row r="884" spans="1:21" x14ac:dyDescent="0.25">
      <c r="A884" s="39">
        <v>155</v>
      </c>
      <c r="B884" s="39">
        <v>185</v>
      </c>
      <c r="C884" s="39">
        <v>350.5</v>
      </c>
      <c r="D884" s="39">
        <v>10</v>
      </c>
      <c r="E884" s="39">
        <v>250</v>
      </c>
      <c r="F884" s="19">
        <v>0.25</v>
      </c>
      <c r="G884" s="42">
        <v>1.43</v>
      </c>
      <c r="H884" s="42">
        <v>1.26</v>
      </c>
      <c r="I884" s="42">
        <v>875</v>
      </c>
      <c r="J884" s="19">
        <v>5</v>
      </c>
      <c r="K884" s="19" t="s">
        <v>14</v>
      </c>
      <c r="L884" s="43"/>
      <c r="M884" s="41">
        <v>1.879165652</v>
      </c>
      <c r="N884" s="39">
        <v>2.3256075360000001E-4</v>
      </c>
      <c r="O884" s="39">
        <v>1.4801197260000001</v>
      </c>
      <c r="P884" s="39">
        <v>0.2357256331</v>
      </c>
      <c r="Q884" s="39">
        <v>6.276481617</v>
      </c>
      <c r="R884" s="39">
        <v>4.8694714250000004</v>
      </c>
      <c r="S884" s="39">
        <v>3.7065575289999999</v>
      </c>
    </row>
    <row r="885" spans="1:21" x14ac:dyDescent="0.25">
      <c r="A885" s="39">
        <v>155</v>
      </c>
      <c r="B885" s="39">
        <v>185</v>
      </c>
      <c r="C885" s="39">
        <v>350.5</v>
      </c>
      <c r="D885" s="39">
        <v>70</v>
      </c>
      <c r="E885" s="39">
        <v>250</v>
      </c>
      <c r="F885" s="19">
        <v>0.25</v>
      </c>
      <c r="G885" s="42">
        <v>1.43</v>
      </c>
      <c r="H885" s="42">
        <v>1.26</v>
      </c>
      <c r="I885" s="42">
        <v>875</v>
      </c>
      <c r="J885" s="19">
        <v>5</v>
      </c>
      <c r="K885" s="19" t="s">
        <v>14</v>
      </c>
      <c r="L885" s="43"/>
      <c r="M885" s="41">
        <v>1.879165652</v>
      </c>
      <c r="N885" s="39">
        <v>2.3256075360000001E-4</v>
      </c>
      <c r="O885" s="39">
        <v>1.639172262</v>
      </c>
      <c r="P885" s="39">
        <v>7.2456769549999994E-2</v>
      </c>
      <c r="Q885" s="39">
        <v>9.6148685480000005</v>
      </c>
      <c r="R885" s="39">
        <v>2.439986583</v>
      </c>
      <c r="S885" s="39">
        <v>3.6868711859999999</v>
      </c>
    </row>
    <row r="886" spans="1:21" hidden="1" x14ac:dyDescent="0.25">
      <c r="A886" s="39">
        <v>155</v>
      </c>
      <c r="B886" s="39">
        <v>185</v>
      </c>
      <c r="C886" s="39">
        <v>321</v>
      </c>
      <c r="D886" s="39">
        <v>70</v>
      </c>
      <c r="E886" s="39">
        <v>300</v>
      </c>
      <c r="F886" s="19">
        <v>0.25</v>
      </c>
      <c r="G886" s="45">
        <v>1.37</v>
      </c>
      <c r="H886" s="45">
        <v>1.37</v>
      </c>
      <c r="I886" s="45">
        <v>955</v>
      </c>
      <c r="J886" s="19">
        <v>5</v>
      </c>
      <c r="K886" s="19" t="s">
        <v>14</v>
      </c>
      <c r="L886" s="43"/>
      <c r="M886" s="41">
        <v>1.63719587</v>
      </c>
      <c r="N886" s="39">
        <v>3.5150717810000001E-4</v>
      </c>
      <c r="O886" s="39">
        <v>1.470649538</v>
      </c>
      <c r="P886" s="39">
        <v>0</v>
      </c>
      <c r="Q886" s="39">
        <v>11.02711742</v>
      </c>
      <c r="R886" s="39">
        <v>1.0218657929999999</v>
      </c>
      <c r="S886" s="39">
        <v>3.6807501120000001</v>
      </c>
    </row>
    <row r="887" spans="1:21" hidden="1" x14ac:dyDescent="0.25">
      <c r="A887" s="39">
        <v>170</v>
      </c>
      <c r="B887" s="39">
        <v>205</v>
      </c>
      <c r="C887" s="39">
        <v>352</v>
      </c>
      <c r="D887" s="39">
        <v>10</v>
      </c>
      <c r="E887" s="39">
        <v>200</v>
      </c>
      <c r="F887" s="19">
        <v>0.25</v>
      </c>
      <c r="G887" s="40">
        <v>1.26</v>
      </c>
      <c r="H887" s="40">
        <v>1.26</v>
      </c>
      <c r="I887" s="40">
        <v>955</v>
      </c>
      <c r="J887" s="19">
        <v>5</v>
      </c>
      <c r="K887" s="19" t="s">
        <v>14</v>
      </c>
      <c r="L887" s="43"/>
      <c r="M887" s="41">
        <v>1.454791304</v>
      </c>
      <c r="N887" s="39">
        <v>2.938474358E-4</v>
      </c>
      <c r="O887" s="39">
        <v>1.050041754</v>
      </c>
      <c r="P887" s="39">
        <v>1.2129199300000001E-2</v>
      </c>
      <c r="Q887" s="39">
        <v>4.0828068719999999</v>
      </c>
      <c r="R887" s="39">
        <v>0.27948474229999998</v>
      </c>
      <c r="S887" s="39">
        <v>3.66253166</v>
      </c>
    </row>
    <row r="888" spans="1:21" x14ac:dyDescent="0.25">
      <c r="A888" s="39">
        <v>120</v>
      </c>
      <c r="B888" s="39">
        <v>147.5</v>
      </c>
      <c r="C888" s="39">
        <v>267</v>
      </c>
      <c r="D888" s="39">
        <v>65</v>
      </c>
      <c r="E888" s="39">
        <v>300</v>
      </c>
      <c r="F888" s="19">
        <v>0.25</v>
      </c>
      <c r="G888" s="42">
        <v>1.43</v>
      </c>
      <c r="H888" s="42">
        <v>1.26</v>
      </c>
      <c r="I888" s="42">
        <v>875</v>
      </c>
      <c r="J888" s="19">
        <v>5</v>
      </c>
      <c r="K888" s="19" t="s">
        <v>14</v>
      </c>
      <c r="L888" s="43"/>
      <c r="M888" s="41">
        <v>1.7034484780000001</v>
      </c>
      <c r="N888" s="39">
        <v>2.4604033920000001E-4</v>
      </c>
      <c r="O888" s="39">
        <v>1.5647387210000001</v>
      </c>
      <c r="P888" s="39">
        <v>0.13372483509999999</v>
      </c>
      <c r="Q888" s="39">
        <v>10.91754418</v>
      </c>
      <c r="R888" s="39">
        <v>6.5677052060000003</v>
      </c>
      <c r="S888" s="39">
        <v>3.5950460249999998</v>
      </c>
      <c r="T888" s="1">
        <f>((C888+D888)^2-C888^2)*S888</f>
        <v>139973.11698337499</v>
      </c>
    </row>
    <row r="889" spans="1:21" hidden="1" x14ac:dyDescent="0.25">
      <c r="A889" s="39">
        <v>155</v>
      </c>
      <c r="B889" s="39">
        <v>185</v>
      </c>
      <c r="C889" s="39">
        <v>321</v>
      </c>
      <c r="D889" s="39">
        <v>10</v>
      </c>
      <c r="E889" s="39">
        <v>200</v>
      </c>
      <c r="F889" s="19">
        <v>0.25</v>
      </c>
      <c r="G889" s="40">
        <v>1.26</v>
      </c>
      <c r="H889" s="40">
        <v>1.26</v>
      </c>
      <c r="I889" s="40">
        <v>955</v>
      </c>
      <c r="J889" s="19">
        <v>5</v>
      </c>
      <c r="K889" s="19" t="s">
        <v>14</v>
      </c>
      <c r="L889" s="43"/>
      <c r="M889" s="41">
        <v>1.5036697830000001</v>
      </c>
      <c r="N889" s="39">
        <v>3.4811729380000001E-4</v>
      </c>
      <c r="O889" s="39">
        <v>1.1352840930000001</v>
      </c>
      <c r="P889" s="39">
        <v>3.417103836E-3</v>
      </c>
      <c r="Q889" s="39">
        <v>4.1504512650000001</v>
      </c>
      <c r="R889" s="39">
        <v>0.2387046505</v>
      </c>
      <c r="S889" s="39">
        <v>3.5879049410000001</v>
      </c>
    </row>
    <row r="890" spans="1:21" hidden="1" x14ac:dyDescent="0.25">
      <c r="A890" s="39">
        <v>155</v>
      </c>
      <c r="B890" s="39">
        <v>185</v>
      </c>
      <c r="C890" s="39">
        <v>350.5</v>
      </c>
      <c r="D890" s="39">
        <v>70</v>
      </c>
      <c r="E890" s="39">
        <v>200</v>
      </c>
      <c r="F890" s="19">
        <v>0.25</v>
      </c>
      <c r="G890" s="45">
        <v>1.37</v>
      </c>
      <c r="H890" s="45">
        <v>1.37</v>
      </c>
      <c r="I890" s="45">
        <v>955</v>
      </c>
      <c r="J890" s="19">
        <v>5</v>
      </c>
      <c r="K890" s="19" t="s">
        <v>14</v>
      </c>
      <c r="L890" s="43"/>
      <c r="M890" s="41">
        <v>1.804804783</v>
      </c>
      <c r="N890" s="39">
        <v>3.0287448110000002E-4</v>
      </c>
      <c r="O890" s="39">
        <v>1.5188147970000001</v>
      </c>
      <c r="P890" s="39">
        <v>0</v>
      </c>
      <c r="Q890" s="39">
        <v>9.0013701200000007</v>
      </c>
      <c r="R890" s="39">
        <v>0.2169456693</v>
      </c>
      <c r="S890" s="39">
        <v>3.5277028060000002</v>
      </c>
    </row>
    <row r="891" spans="1:21" hidden="1" x14ac:dyDescent="0.25">
      <c r="A891" s="39">
        <v>155</v>
      </c>
      <c r="B891" s="39">
        <v>185</v>
      </c>
      <c r="C891" s="39">
        <v>350.5</v>
      </c>
      <c r="D891" s="39">
        <v>10</v>
      </c>
      <c r="E891" s="39">
        <v>200</v>
      </c>
      <c r="F891" s="19">
        <v>0.25</v>
      </c>
      <c r="G891" s="45">
        <v>1.37</v>
      </c>
      <c r="H891" s="45">
        <v>1.37</v>
      </c>
      <c r="I891" s="45">
        <v>955</v>
      </c>
      <c r="J891" s="19">
        <v>5</v>
      </c>
      <c r="K891" s="19" t="s">
        <v>14</v>
      </c>
      <c r="L891" s="43"/>
      <c r="M891" s="41">
        <v>1.804804783</v>
      </c>
      <c r="N891" s="39">
        <v>3.0287448110000002E-4</v>
      </c>
      <c r="O891" s="39">
        <v>1.3778849289999999</v>
      </c>
      <c r="P891" s="39">
        <v>4.8041262479999999E-2</v>
      </c>
      <c r="Q891" s="39">
        <v>4.9042295950000003</v>
      </c>
      <c r="R891" s="39">
        <v>0.53122321019999996</v>
      </c>
      <c r="S891" s="39">
        <v>3.5013466420000001</v>
      </c>
    </row>
    <row r="892" spans="1:21" hidden="1" x14ac:dyDescent="0.25">
      <c r="A892" s="39">
        <v>155</v>
      </c>
      <c r="B892" s="39">
        <v>185</v>
      </c>
      <c r="C892" s="39">
        <v>350.5</v>
      </c>
      <c r="D892" s="39">
        <v>70</v>
      </c>
      <c r="E892" s="39">
        <v>250</v>
      </c>
      <c r="F892" s="19">
        <v>0.25</v>
      </c>
      <c r="G892" s="45">
        <v>1.37</v>
      </c>
      <c r="H892" s="45">
        <v>1.37</v>
      </c>
      <c r="I892" s="45">
        <v>955</v>
      </c>
      <c r="J892" s="19">
        <v>5</v>
      </c>
      <c r="K892" s="19" t="s">
        <v>14</v>
      </c>
      <c r="L892" s="43"/>
      <c r="M892" s="41">
        <v>1.804804783</v>
      </c>
      <c r="N892" s="39">
        <v>3.0287448110000002E-4</v>
      </c>
      <c r="O892" s="39">
        <v>1.5788635689999999</v>
      </c>
      <c r="P892" s="39">
        <v>0</v>
      </c>
      <c r="Q892" s="39">
        <v>9.1864482689999996</v>
      </c>
      <c r="R892" s="39">
        <v>0.55485356070000003</v>
      </c>
      <c r="S892" s="39">
        <v>3.498272563</v>
      </c>
    </row>
    <row r="893" spans="1:21" hidden="1" x14ac:dyDescent="0.25">
      <c r="A893" s="39">
        <v>170</v>
      </c>
      <c r="B893" s="39">
        <v>205</v>
      </c>
      <c r="C893" s="39">
        <v>352</v>
      </c>
      <c r="D893" s="39">
        <v>80</v>
      </c>
      <c r="E893" s="39">
        <v>250</v>
      </c>
      <c r="F893" s="19">
        <v>0.25</v>
      </c>
      <c r="G893" s="40">
        <v>1.26</v>
      </c>
      <c r="H893" s="40">
        <v>1.26</v>
      </c>
      <c r="I893" s="40">
        <v>955</v>
      </c>
      <c r="J893" s="19">
        <v>5</v>
      </c>
      <c r="K893" s="19" t="s">
        <v>14</v>
      </c>
      <c r="L893" s="43"/>
      <c r="M893" s="41">
        <v>1.454791304</v>
      </c>
      <c r="N893" s="39">
        <v>2.938474358E-4</v>
      </c>
      <c r="O893" s="39">
        <v>1.273702404</v>
      </c>
      <c r="P893" s="39">
        <v>0</v>
      </c>
      <c r="Q893" s="39">
        <v>9.3427427170000001</v>
      </c>
      <c r="R893" s="39">
        <v>0.19319259050000001</v>
      </c>
      <c r="S893" s="39">
        <v>3.484797779</v>
      </c>
    </row>
    <row r="894" spans="1:21" hidden="1" x14ac:dyDescent="0.25">
      <c r="A894" s="39">
        <v>155</v>
      </c>
      <c r="B894" s="39">
        <v>185</v>
      </c>
      <c r="C894" s="39">
        <v>350.5</v>
      </c>
      <c r="D894" s="39">
        <v>10</v>
      </c>
      <c r="E894" s="39">
        <v>250</v>
      </c>
      <c r="F894" s="19">
        <v>0.25</v>
      </c>
      <c r="G894" s="45">
        <v>1.37</v>
      </c>
      <c r="H894" s="45">
        <v>1.37</v>
      </c>
      <c r="I894" s="45">
        <v>955</v>
      </c>
      <c r="J894" s="19">
        <v>5</v>
      </c>
      <c r="K894" s="19" t="s">
        <v>14</v>
      </c>
      <c r="L894" s="43"/>
      <c r="M894" s="41">
        <v>1.804804783</v>
      </c>
      <c r="N894" s="39">
        <v>3.0287448110000002E-4</v>
      </c>
      <c r="O894" s="39">
        <v>1.4232463289999999</v>
      </c>
      <c r="P894" s="39">
        <v>4.8856914360000003E-2</v>
      </c>
      <c r="Q894" s="39">
        <v>5.451341556</v>
      </c>
      <c r="R894" s="39">
        <v>0.95316849920000002</v>
      </c>
      <c r="S894" s="39">
        <v>3.4612831160000002</v>
      </c>
    </row>
    <row r="895" spans="1:21" hidden="1" x14ac:dyDescent="0.25">
      <c r="A895" s="39">
        <v>120</v>
      </c>
      <c r="B895" s="39">
        <v>147.5</v>
      </c>
      <c r="C895" s="39">
        <v>302</v>
      </c>
      <c r="D895" s="39">
        <v>65</v>
      </c>
      <c r="E895" s="39">
        <v>200</v>
      </c>
      <c r="F895" s="19">
        <v>0.25</v>
      </c>
      <c r="G895" s="45">
        <v>1.37</v>
      </c>
      <c r="H895" s="45">
        <v>1.37</v>
      </c>
      <c r="I895" s="45">
        <v>955</v>
      </c>
      <c r="J895" s="19">
        <v>5</v>
      </c>
      <c r="K895" s="19" t="s">
        <v>14</v>
      </c>
      <c r="L895" s="43"/>
      <c r="M895" s="41">
        <v>1.860728913</v>
      </c>
      <c r="N895" s="39">
        <v>2.7278916329999999E-4</v>
      </c>
      <c r="O895" s="39">
        <v>1.6125425520000001</v>
      </c>
      <c r="P895" s="39">
        <v>0</v>
      </c>
      <c r="Q895" s="39">
        <v>7.7970195059999998</v>
      </c>
      <c r="R895" s="39">
        <v>0.5106565851</v>
      </c>
      <c r="S895" s="39">
        <v>3.4367701670000002</v>
      </c>
    </row>
    <row r="896" spans="1:21" x14ac:dyDescent="0.25">
      <c r="A896" s="39">
        <v>120</v>
      </c>
      <c r="B896" s="39">
        <v>147.5</v>
      </c>
      <c r="C896" s="39">
        <v>237</v>
      </c>
      <c r="D896" s="39">
        <v>60</v>
      </c>
      <c r="E896" s="39">
        <v>200</v>
      </c>
      <c r="F896" s="19">
        <v>0.25</v>
      </c>
      <c r="G896" s="42">
        <v>1.43</v>
      </c>
      <c r="H896" s="42">
        <v>1.26</v>
      </c>
      <c r="I896" s="42">
        <v>875</v>
      </c>
      <c r="J896" s="19">
        <v>5</v>
      </c>
      <c r="K896" s="19" t="s">
        <v>14</v>
      </c>
      <c r="L896" s="43"/>
      <c r="M896" s="41">
        <v>1.4813173909999999</v>
      </c>
      <c r="N896" s="39">
        <v>2.4154832509999999E-4</v>
      </c>
      <c r="O896" s="39">
        <v>1.3319587669999999</v>
      </c>
      <c r="P896" s="39">
        <v>8.3749773860000001E-2</v>
      </c>
      <c r="Q896" s="39">
        <v>11.225176579999999</v>
      </c>
      <c r="R896" s="39">
        <v>4.0737661159999998</v>
      </c>
      <c r="S896" s="39">
        <v>3.4320726819999998</v>
      </c>
      <c r="T896" s="1">
        <f>((C896+D896)^2-C896^2)*S896</f>
        <v>109963.60873127999</v>
      </c>
      <c r="U896" s="1">
        <f>T896*E895</f>
        <v>21992721.746255998</v>
      </c>
    </row>
    <row r="897" spans="1:20" hidden="1" x14ac:dyDescent="0.25">
      <c r="A897" s="39">
        <v>170</v>
      </c>
      <c r="B897" s="39">
        <v>205</v>
      </c>
      <c r="C897" s="39">
        <v>352</v>
      </c>
      <c r="D897" s="39">
        <v>80</v>
      </c>
      <c r="E897" s="39">
        <v>300</v>
      </c>
      <c r="F897" s="19">
        <v>0.25</v>
      </c>
      <c r="G897" s="40">
        <v>1.26</v>
      </c>
      <c r="H897" s="40">
        <v>1.26</v>
      </c>
      <c r="I897" s="40">
        <v>955</v>
      </c>
      <c r="J897" s="19">
        <v>5</v>
      </c>
      <c r="K897" s="19" t="s">
        <v>14</v>
      </c>
      <c r="L897" s="43"/>
      <c r="M897" s="41">
        <v>1.454791304</v>
      </c>
      <c r="N897" s="39">
        <v>2.938474358E-4</v>
      </c>
      <c r="O897" s="39">
        <v>1.3002303909999999</v>
      </c>
      <c r="P897" s="39">
        <v>0</v>
      </c>
      <c r="Q897" s="39">
        <v>9.7904491440000001</v>
      </c>
      <c r="R897" s="39">
        <v>0.29490292379999999</v>
      </c>
      <c r="S897" s="39">
        <v>3.3335895949999998</v>
      </c>
    </row>
    <row r="898" spans="1:20" x14ac:dyDescent="0.25">
      <c r="A898" s="39">
        <v>120</v>
      </c>
      <c r="B898" s="39">
        <v>147.5</v>
      </c>
      <c r="C898" s="39">
        <v>267</v>
      </c>
      <c r="D898" s="39">
        <v>65</v>
      </c>
      <c r="E898" s="39">
        <v>200</v>
      </c>
      <c r="F898" s="19">
        <v>0.25</v>
      </c>
      <c r="G898" s="42">
        <v>1.43</v>
      </c>
      <c r="H898" s="42">
        <v>1.26</v>
      </c>
      <c r="I898" s="42">
        <v>875</v>
      </c>
      <c r="J898" s="19">
        <v>5</v>
      </c>
      <c r="K898" s="19" t="s">
        <v>14</v>
      </c>
      <c r="L898" s="43"/>
      <c r="M898" s="41">
        <v>1.706053043</v>
      </c>
      <c r="N898" s="39">
        <v>2.413380522E-4</v>
      </c>
      <c r="O898" s="39">
        <v>1.517299921</v>
      </c>
      <c r="P898" s="39">
        <v>2.634325618E-2</v>
      </c>
      <c r="Q898" s="39">
        <v>9.9114610410000008</v>
      </c>
      <c r="R898" s="39">
        <v>2.6973822049999998</v>
      </c>
      <c r="S898" s="39">
        <v>3.2599517069999999</v>
      </c>
      <c r="T898" s="1">
        <f>((C898+D898)^2-C898^2)*S898</f>
        <v>126926.219712045</v>
      </c>
    </row>
    <row r="899" spans="1:20" x14ac:dyDescent="0.25">
      <c r="A899" s="39">
        <v>155</v>
      </c>
      <c r="B899" s="39">
        <v>185</v>
      </c>
      <c r="C899" s="39">
        <v>297</v>
      </c>
      <c r="D899" s="39">
        <v>80</v>
      </c>
      <c r="E899" s="39">
        <v>300</v>
      </c>
      <c r="F899" s="19">
        <v>0.25</v>
      </c>
      <c r="G899" s="42">
        <v>1.43</v>
      </c>
      <c r="H899" s="42">
        <v>1.26</v>
      </c>
      <c r="I899" s="42">
        <v>875</v>
      </c>
      <c r="J899" s="19">
        <v>5</v>
      </c>
      <c r="K899" s="19" t="s">
        <v>14</v>
      </c>
      <c r="L899" s="43"/>
      <c r="M899" s="41">
        <v>1.53010413</v>
      </c>
      <c r="N899" s="39">
        <v>2.6220895149999999E-4</v>
      </c>
      <c r="O899" s="39">
        <v>1.3740363529999999</v>
      </c>
      <c r="P899" s="39">
        <v>4.8586136070000001E-2</v>
      </c>
      <c r="Q899" s="39">
        <v>12.447766140000001</v>
      </c>
      <c r="R899" s="39">
        <v>6.5812840010000002</v>
      </c>
      <c r="S899" s="39">
        <v>3.2596966159999998</v>
      </c>
    </row>
    <row r="900" spans="1:20" hidden="1" x14ac:dyDescent="0.25">
      <c r="A900" s="39">
        <v>140</v>
      </c>
      <c r="B900" s="39">
        <v>170</v>
      </c>
      <c r="C900" s="39">
        <v>304</v>
      </c>
      <c r="D900" s="39">
        <v>70</v>
      </c>
      <c r="E900" s="39">
        <v>200</v>
      </c>
      <c r="F900" s="19">
        <v>0.25</v>
      </c>
      <c r="G900" s="40">
        <v>1.26</v>
      </c>
      <c r="H900" s="40">
        <v>1.26</v>
      </c>
      <c r="I900" s="40">
        <v>955</v>
      </c>
      <c r="J900" s="19">
        <v>5</v>
      </c>
      <c r="K900" s="19" t="s">
        <v>14</v>
      </c>
      <c r="L900" s="43"/>
      <c r="M900" s="41">
        <v>1.5052728259999999</v>
      </c>
      <c r="N900" s="39">
        <v>2.8444369079999999E-4</v>
      </c>
      <c r="O900" s="39">
        <v>1.3100902990000001</v>
      </c>
      <c r="P900" s="39">
        <v>0</v>
      </c>
      <c r="Q900" s="39">
        <v>8.8984349369999993</v>
      </c>
      <c r="R900" s="39">
        <v>0.16514996979999999</v>
      </c>
      <c r="S900" s="39">
        <v>3.252057218</v>
      </c>
    </row>
    <row r="901" spans="1:20" hidden="1" x14ac:dyDescent="0.25">
      <c r="A901" s="39">
        <v>170</v>
      </c>
      <c r="B901" s="39">
        <v>205</v>
      </c>
      <c r="C901" s="39">
        <v>352</v>
      </c>
      <c r="D901" s="39">
        <v>80</v>
      </c>
      <c r="E901" s="39">
        <v>200</v>
      </c>
      <c r="F901" s="19">
        <v>0.25</v>
      </c>
      <c r="G901" s="40">
        <v>1.26</v>
      </c>
      <c r="H901" s="40">
        <v>1.26</v>
      </c>
      <c r="I901" s="40">
        <v>955</v>
      </c>
      <c r="J901" s="19">
        <v>5</v>
      </c>
      <c r="K901" s="19" t="s">
        <v>14</v>
      </c>
      <c r="L901" s="43"/>
      <c r="M901" s="41">
        <v>1.454791304</v>
      </c>
      <c r="N901" s="39">
        <v>2.938474358E-4</v>
      </c>
      <c r="O901" s="39">
        <v>1.2247641300000001</v>
      </c>
      <c r="P901" s="39">
        <v>0</v>
      </c>
      <c r="Q901" s="39">
        <v>9.4952595219999996</v>
      </c>
      <c r="R901" s="39">
        <v>0.1223300011</v>
      </c>
      <c r="S901" s="39">
        <v>3.2361125149999999</v>
      </c>
    </row>
    <row r="902" spans="1:20" hidden="1" x14ac:dyDescent="0.25">
      <c r="A902" s="39">
        <v>155</v>
      </c>
      <c r="B902" s="39">
        <v>185</v>
      </c>
      <c r="C902" s="39">
        <v>350.5</v>
      </c>
      <c r="D902" s="39">
        <v>10</v>
      </c>
      <c r="E902" s="39">
        <v>200</v>
      </c>
      <c r="F902" s="19">
        <v>0.25</v>
      </c>
      <c r="G902" s="40">
        <v>1.26</v>
      </c>
      <c r="H902" s="40">
        <v>1.26</v>
      </c>
      <c r="I902" s="40">
        <v>955</v>
      </c>
      <c r="J902" s="19">
        <v>5</v>
      </c>
      <c r="K902" s="19" t="s">
        <v>14</v>
      </c>
      <c r="L902" s="43"/>
      <c r="M902" s="41">
        <v>1.658188913</v>
      </c>
      <c r="N902" s="39">
        <v>3.0013543199999999E-4</v>
      </c>
      <c r="O902" s="39">
        <v>1.2698062510000001</v>
      </c>
      <c r="P902" s="39">
        <v>1.23591854E-2</v>
      </c>
      <c r="Q902" s="39">
        <v>4.1809617570000004</v>
      </c>
      <c r="R902" s="39">
        <v>0.19824998799999999</v>
      </c>
      <c r="S902" s="39">
        <v>3.236070727</v>
      </c>
    </row>
    <row r="903" spans="1:20" hidden="1" x14ac:dyDescent="0.25">
      <c r="A903" s="39">
        <v>120</v>
      </c>
      <c r="B903" s="39">
        <v>147.5</v>
      </c>
      <c r="C903" s="39">
        <v>267</v>
      </c>
      <c r="D903" s="39">
        <v>60</v>
      </c>
      <c r="E903" s="39">
        <v>250</v>
      </c>
      <c r="F903" s="19">
        <v>0.25</v>
      </c>
      <c r="G903" s="40">
        <v>1.26</v>
      </c>
      <c r="H903" s="40">
        <v>1.26</v>
      </c>
      <c r="I903" s="40">
        <v>955</v>
      </c>
      <c r="J903" s="19">
        <v>5</v>
      </c>
      <c r="K903" s="19" t="s">
        <v>14</v>
      </c>
      <c r="L903" s="43"/>
      <c r="M903" s="41">
        <v>1.50413413</v>
      </c>
      <c r="N903" s="39">
        <v>3.0115028060000002E-4</v>
      </c>
      <c r="O903" s="39">
        <v>1.3739585379999999</v>
      </c>
      <c r="P903" s="39">
        <v>0</v>
      </c>
      <c r="Q903" s="39">
        <v>8.8507656630000007</v>
      </c>
      <c r="R903" s="39">
        <v>0.35919832140000002</v>
      </c>
      <c r="S903" s="39">
        <v>3.2341841840000001</v>
      </c>
    </row>
    <row r="904" spans="1:20" hidden="1" x14ac:dyDescent="0.25">
      <c r="A904" s="39">
        <v>120</v>
      </c>
      <c r="B904" s="39">
        <v>147.5</v>
      </c>
      <c r="C904" s="39">
        <v>267</v>
      </c>
      <c r="D904" s="39">
        <v>65</v>
      </c>
      <c r="E904" s="39">
        <v>250</v>
      </c>
      <c r="F904" s="19">
        <v>0.25</v>
      </c>
      <c r="G904" s="45">
        <v>1.37</v>
      </c>
      <c r="H904" s="45">
        <v>1.37</v>
      </c>
      <c r="I904" s="45">
        <v>955</v>
      </c>
      <c r="J904" s="19">
        <v>5</v>
      </c>
      <c r="K904" s="19" t="s">
        <v>14</v>
      </c>
      <c r="L904" s="43"/>
      <c r="M904" s="41">
        <v>1.6382754349999999</v>
      </c>
      <c r="N904" s="39">
        <v>3.0242704239999998E-4</v>
      </c>
      <c r="O904" s="39">
        <v>1.4924208999999999</v>
      </c>
      <c r="P904" s="39">
        <v>0</v>
      </c>
      <c r="Q904" s="39">
        <v>9.3393254359999993</v>
      </c>
      <c r="R904" s="39">
        <v>1.1004340969999999</v>
      </c>
      <c r="S904" s="39">
        <v>3.2339106399999999</v>
      </c>
    </row>
    <row r="905" spans="1:20" hidden="1" x14ac:dyDescent="0.25">
      <c r="A905" s="39">
        <v>155</v>
      </c>
      <c r="B905" s="39">
        <v>185</v>
      </c>
      <c r="C905" s="39">
        <v>350.5</v>
      </c>
      <c r="D905" s="39">
        <v>70</v>
      </c>
      <c r="E905" s="39">
        <v>300</v>
      </c>
      <c r="F905" s="19">
        <v>0.25</v>
      </c>
      <c r="G905" s="45">
        <v>1.37</v>
      </c>
      <c r="H905" s="45">
        <v>1.37</v>
      </c>
      <c r="I905" s="45">
        <v>955</v>
      </c>
      <c r="J905" s="19">
        <v>5</v>
      </c>
      <c r="K905" s="19" t="s">
        <v>14</v>
      </c>
      <c r="L905" s="43"/>
      <c r="M905" s="41">
        <v>1.804804783</v>
      </c>
      <c r="N905" s="39">
        <v>3.0287448110000002E-4</v>
      </c>
      <c r="O905" s="39">
        <v>1.6125754960000001</v>
      </c>
      <c r="P905" s="39">
        <v>0</v>
      </c>
      <c r="Q905" s="39">
        <v>9.3214482029999992</v>
      </c>
      <c r="R905" s="39">
        <v>0.86694072509999998</v>
      </c>
      <c r="S905" s="39">
        <v>3.2285829289999999</v>
      </c>
    </row>
    <row r="906" spans="1:20" hidden="1" x14ac:dyDescent="0.25">
      <c r="A906" s="39">
        <v>155</v>
      </c>
      <c r="B906" s="39">
        <v>185</v>
      </c>
      <c r="C906" s="39">
        <v>350.5</v>
      </c>
      <c r="D906" s="39">
        <v>10</v>
      </c>
      <c r="E906" s="39">
        <v>250</v>
      </c>
      <c r="F906" s="19">
        <v>0.25</v>
      </c>
      <c r="G906" s="40">
        <v>1.26</v>
      </c>
      <c r="H906" s="40">
        <v>1.26</v>
      </c>
      <c r="I906" s="40">
        <v>955</v>
      </c>
      <c r="J906" s="19">
        <v>5</v>
      </c>
      <c r="K906" s="19" t="s">
        <v>14</v>
      </c>
      <c r="L906" s="43"/>
      <c r="M906" s="41">
        <v>1.658188913</v>
      </c>
      <c r="N906" s="39">
        <v>3.0013543199999999E-4</v>
      </c>
      <c r="O906" s="39">
        <v>1.312257947</v>
      </c>
      <c r="P906" s="39">
        <v>3.077842812E-2</v>
      </c>
      <c r="Q906" s="39">
        <v>4.5362711459999998</v>
      </c>
      <c r="R906" s="39">
        <v>0.32283814750000001</v>
      </c>
      <c r="S906" s="39">
        <v>3.2175216029999998</v>
      </c>
    </row>
    <row r="907" spans="1:20" x14ac:dyDescent="0.25">
      <c r="A907" s="39">
        <v>140</v>
      </c>
      <c r="B907" s="39">
        <v>170</v>
      </c>
      <c r="C907" s="39">
        <v>304</v>
      </c>
      <c r="D907" s="39">
        <v>75</v>
      </c>
      <c r="E907" s="39">
        <v>300</v>
      </c>
      <c r="F907" s="19">
        <v>0.25</v>
      </c>
      <c r="G907" s="42">
        <v>1.43</v>
      </c>
      <c r="H907" s="42">
        <v>1.26</v>
      </c>
      <c r="I907" s="42">
        <v>875</v>
      </c>
      <c r="J907" s="19">
        <v>5</v>
      </c>
      <c r="K907" s="19" t="s">
        <v>14</v>
      </c>
      <c r="L907" s="43"/>
      <c r="M907" s="41">
        <v>1.707561522</v>
      </c>
      <c r="N907" s="39">
        <v>2.1025642500000001E-4</v>
      </c>
      <c r="O907" s="39">
        <v>1.5528458549999999</v>
      </c>
      <c r="P907" s="39">
        <v>0.10879198180000001</v>
      </c>
      <c r="Q907" s="39">
        <v>11.158939930000001</v>
      </c>
      <c r="R907" s="39">
        <v>5.4410950189999996</v>
      </c>
      <c r="S907" s="39">
        <v>3.1218529460000002</v>
      </c>
    </row>
    <row r="908" spans="1:20" hidden="1" x14ac:dyDescent="0.25">
      <c r="A908" s="39">
        <v>120</v>
      </c>
      <c r="B908" s="39">
        <v>147.5</v>
      </c>
      <c r="C908" s="39">
        <v>267</v>
      </c>
      <c r="D908" s="39">
        <v>65</v>
      </c>
      <c r="E908" s="39">
        <v>200</v>
      </c>
      <c r="F908" s="19">
        <v>0.25</v>
      </c>
      <c r="G908" s="45">
        <v>1.37</v>
      </c>
      <c r="H908" s="45">
        <v>1.37</v>
      </c>
      <c r="I908" s="45">
        <v>955</v>
      </c>
      <c r="J908" s="19">
        <v>5</v>
      </c>
      <c r="K908" s="19" t="s">
        <v>14</v>
      </c>
      <c r="L908" s="43"/>
      <c r="M908" s="41">
        <v>1.6382754349999999</v>
      </c>
      <c r="N908" s="39">
        <v>3.0242704239999998E-4</v>
      </c>
      <c r="O908" s="39">
        <v>1.4584355099999999</v>
      </c>
      <c r="P908" s="39">
        <v>0</v>
      </c>
      <c r="Q908" s="39">
        <v>9.6296220669999997</v>
      </c>
      <c r="R908" s="39">
        <v>0.66891303550000003</v>
      </c>
      <c r="S908" s="39">
        <v>3.0963168699999999</v>
      </c>
    </row>
    <row r="909" spans="1:20" hidden="1" x14ac:dyDescent="0.25">
      <c r="A909" s="39">
        <v>155</v>
      </c>
      <c r="B909" s="39">
        <v>185</v>
      </c>
      <c r="C909" s="39">
        <v>350.5</v>
      </c>
      <c r="D909" s="39">
        <v>65</v>
      </c>
      <c r="E909" s="39">
        <v>200</v>
      </c>
      <c r="F909" s="19">
        <v>0.25</v>
      </c>
      <c r="G909" s="40">
        <v>1.26</v>
      </c>
      <c r="H909" s="40">
        <v>1.26</v>
      </c>
      <c r="I909" s="40">
        <v>955</v>
      </c>
      <c r="J909" s="19">
        <v>5</v>
      </c>
      <c r="K909" s="19" t="s">
        <v>14</v>
      </c>
      <c r="L909" s="43"/>
      <c r="M909" s="41">
        <v>1.658188913</v>
      </c>
      <c r="N909" s="39">
        <v>3.0013543199999999E-4</v>
      </c>
      <c r="O909" s="39">
        <v>1.3991939179999999</v>
      </c>
      <c r="P909" s="39">
        <v>0</v>
      </c>
      <c r="Q909" s="39">
        <v>8.0151356519999997</v>
      </c>
      <c r="R909" s="39">
        <v>7.1131589679999996E-2</v>
      </c>
      <c r="S909" s="39">
        <v>3.0804911420000001</v>
      </c>
    </row>
    <row r="910" spans="1:20" hidden="1" x14ac:dyDescent="0.25">
      <c r="A910" s="39">
        <v>140</v>
      </c>
      <c r="B910" s="39">
        <v>170</v>
      </c>
      <c r="C910" s="39">
        <v>304</v>
      </c>
      <c r="D910" s="39">
        <v>70</v>
      </c>
      <c r="E910" s="39">
        <v>250</v>
      </c>
      <c r="F910" s="19">
        <v>0.25</v>
      </c>
      <c r="G910" s="40">
        <v>1.26</v>
      </c>
      <c r="H910" s="40">
        <v>1.26</v>
      </c>
      <c r="I910" s="40">
        <v>955</v>
      </c>
      <c r="J910" s="19">
        <v>5</v>
      </c>
      <c r="K910" s="19" t="s">
        <v>14</v>
      </c>
      <c r="L910" s="43"/>
      <c r="M910" s="41">
        <v>1.5052728259999999</v>
      </c>
      <c r="N910" s="39">
        <v>2.8444369079999999E-4</v>
      </c>
      <c r="O910" s="39">
        <v>1.351358684</v>
      </c>
      <c r="P910" s="39">
        <v>0</v>
      </c>
      <c r="Q910" s="39">
        <v>9.271178055</v>
      </c>
      <c r="R910" s="39">
        <v>0.28247377169999999</v>
      </c>
      <c r="S910" s="39">
        <v>3.0698652019999999</v>
      </c>
    </row>
    <row r="911" spans="1:20" hidden="1" x14ac:dyDescent="0.25">
      <c r="A911" s="39">
        <v>120</v>
      </c>
      <c r="B911" s="39">
        <v>147.5</v>
      </c>
      <c r="C911" s="39">
        <v>302</v>
      </c>
      <c r="D911" s="39">
        <v>65</v>
      </c>
      <c r="E911" s="39">
        <v>250</v>
      </c>
      <c r="F911" s="19">
        <v>0.25</v>
      </c>
      <c r="G911" s="45">
        <v>1.37</v>
      </c>
      <c r="H911" s="45">
        <v>1.37</v>
      </c>
      <c r="I911" s="45">
        <v>955</v>
      </c>
      <c r="J911" s="19">
        <v>5</v>
      </c>
      <c r="K911" s="19" t="s">
        <v>14</v>
      </c>
      <c r="L911" s="43"/>
      <c r="M911" s="41">
        <v>1.860728913</v>
      </c>
      <c r="N911" s="39">
        <v>2.7278916329999999E-4</v>
      </c>
      <c r="O911" s="39">
        <v>1.6644433599999999</v>
      </c>
      <c r="P911" s="39">
        <v>0</v>
      </c>
      <c r="Q911" s="39">
        <v>8.7256830700000005</v>
      </c>
      <c r="R911" s="39">
        <v>1.075481895</v>
      </c>
      <c r="S911" s="39">
        <v>3.068848198</v>
      </c>
    </row>
    <row r="912" spans="1:20" hidden="1" x14ac:dyDescent="0.25">
      <c r="A912" s="39">
        <v>155</v>
      </c>
      <c r="B912" s="39">
        <v>185</v>
      </c>
      <c r="C912" s="39">
        <v>297</v>
      </c>
      <c r="D912" s="39">
        <v>75</v>
      </c>
      <c r="E912" s="39">
        <v>200</v>
      </c>
      <c r="F912" s="19">
        <v>0.25</v>
      </c>
      <c r="G912" s="40">
        <v>1.26</v>
      </c>
      <c r="H912" s="40">
        <v>1.26</v>
      </c>
      <c r="I912" s="40">
        <v>955</v>
      </c>
      <c r="J912" s="19">
        <v>5</v>
      </c>
      <c r="K912" s="19" t="s">
        <v>14</v>
      </c>
      <c r="L912" s="43"/>
      <c r="M912" s="41">
        <v>1.348687609</v>
      </c>
      <c r="N912" s="39">
        <v>3.5169113879999998E-4</v>
      </c>
      <c r="O912" s="39">
        <v>1.167960909</v>
      </c>
      <c r="P912" s="39">
        <v>0</v>
      </c>
      <c r="Q912" s="39">
        <v>10.61566277</v>
      </c>
      <c r="R912" s="39">
        <v>0.1948147774</v>
      </c>
      <c r="S912" s="39">
        <v>3.037176579</v>
      </c>
    </row>
    <row r="913" spans="1:20" hidden="1" x14ac:dyDescent="0.25">
      <c r="A913" s="39">
        <v>155</v>
      </c>
      <c r="B913" s="39">
        <v>185</v>
      </c>
      <c r="C913" s="39">
        <v>350.5</v>
      </c>
      <c r="D913" s="39">
        <v>65</v>
      </c>
      <c r="E913" s="39">
        <v>250</v>
      </c>
      <c r="F913" s="19">
        <v>0.25</v>
      </c>
      <c r="G913" s="40">
        <v>1.26</v>
      </c>
      <c r="H913" s="40">
        <v>1.26</v>
      </c>
      <c r="I913" s="40">
        <v>955</v>
      </c>
      <c r="J913" s="19">
        <v>5</v>
      </c>
      <c r="K913" s="19" t="s">
        <v>14</v>
      </c>
      <c r="L913" s="43"/>
      <c r="M913" s="41">
        <v>1.658188913</v>
      </c>
      <c r="N913" s="39">
        <v>3.0013543199999999E-4</v>
      </c>
      <c r="O913" s="39">
        <v>1.4556084789999999</v>
      </c>
      <c r="P913" s="39">
        <v>0</v>
      </c>
      <c r="Q913" s="39">
        <v>8.5326080540000007</v>
      </c>
      <c r="R913" s="39">
        <v>0.121657707</v>
      </c>
      <c r="S913" s="39">
        <v>3.0186772180000001</v>
      </c>
    </row>
    <row r="914" spans="1:20" hidden="1" x14ac:dyDescent="0.25">
      <c r="A914" s="39">
        <v>120</v>
      </c>
      <c r="B914" s="39">
        <v>147.5</v>
      </c>
      <c r="C914" s="39">
        <v>267</v>
      </c>
      <c r="D914" s="39">
        <v>60</v>
      </c>
      <c r="E914" s="39">
        <v>200</v>
      </c>
      <c r="F914" s="19">
        <v>0.25</v>
      </c>
      <c r="G914" s="40">
        <v>1.26</v>
      </c>
      <c r="H914" s="40">
        <v>1.26</v>
      </c>
      <c r="I914" s="40">
        <v>955</v>
      </c>
      <c r="J914" s="19">
        <v>5</v>
      </c>
      <c r="K914" s="19" t="s">
        <v>14</v>
      </c>
      <c r="L914" s="43"/>
      <c r="M914" s="41">
        <v>1.50413413</v>
      </c>
      <c r="N914" s="39">
        <v>3.0115028060000002E-4</v>
      </c>
      <c r="O914" s="39">
        <v>1.3423695739999999</v>
      </c>
      <c r="P914" s="39">
        <v>0</v>
      </c>
      <c r="Q914" s="39">
        <v>9.1749500519999998</v>
      </c>
      <c r="R914" s="39">
        <v>0.23133723019999999</v>
      </c>
      <c r="S914" s="39">
        <v>2.9926504469999999</v>
      </c>
    </row>
    <row r="915" spans="1:20" hidden="1" x14ac:dyDescent="0.25">
      <c r="A915" s="39">
        <v>140</v>
      </c>
      <c r="B915" s="39">
        <v>170</v>
      </c>
      <c r="C915" s="39">
        <v>304</v>
      </c>
      <c r="D915" s="39">
        <v>75</v>
      </c>
      <c r="E915" s="39">
        <v>200</v>
      </c>
      <c r="F915" s="19">
        <v>0.25</v>
      </c>
      <c r="G915" s="45">
        <v>1.37</v>
      </c>
      <c r="H915" s="45">
        <v>1.37</v>
      </c>
      <c r="I915" s="45">
        <v>955</v>
      </c>
      <c r="J915" s="19">
        <v>5</v>
      </c>
      <c r="K915" s="19" t="s">
        <v>14</v>
      </c>
      <c r="L915" s="43"/>
      <c r="M915" s="41">
        <v>1.64078587</v>
      </c>
      <c r="N915" s="39">
        <v>2.8433932510000002E-4</v>
      </c>
      <c r="O915" s="39">
        <v>1.426183298</v>
      </c>
      <c r="P915" s="39">
        <v>0</v>
      </c>
      <c r="Q915" s="39">
        <v>9.9604995049999996</v>
      </c>
      <c r="R915" s="39">
        <v>0.41776676750000002</v>
      </c>
      <c r="S915" s="39">
        <v>2.9528521969999999</v>
      </c>
    </row>
    <row r="916" spans="1:20" hidden="1" x14ac:dyDescent="0.25">
      <c r="A916" s="39">
        <v>140</v>
      </c>
      <c r="B916" s="39">
        <v>170</v>
      </c>
      <c r="C916" s="39">
        <v>304</v>
      </c>
      <c r="D916" s="39">
        <v>70</v>
      </c>
      <c r="E916" s="39">
        <v>300</v>
      </c>
      <c r="F916" s="19">
        <v>0.25</v>
      </c>
      <c r="G916" s="40">
        <v>1.26</v>
      </c>
      <c r="H916" s="40">
        <v>1.26</v>
      </c>
      <c r="I916" s="40">
        <v>955</v>
      </c>
      <c r="J916" s="19">
        <v>5</v>
      </c>
      <c r="K916" s="19" t="s">
        <v>14</v>
      </c>
      <c r="L916" s="43"/>
      <c r="M916" s="41">
        <v>1.5052728259999999</v>
      </c>
      <c r="N916" s="39">
        <v>2.8444369079999999E-4</v>
      </c>
      <c r="O916" s="39">
        <v>1.3749185100000001</v>
      </c>
      <c r="P916" s="39">
        <v>0</v>
      </c>
      <c r="Q916" s="39">
        <v>9.6815022289999995</v>
      </c>
      <c r="R916" s="39">
        <v>0.37124133059999997</v>
      </c>
      <c r="S916" s="39">
        <v>2.8930756820000001</v>
      </c>
    </row>
    <row r="917" spans="1:20" hidden="1" x14ac:dyDescent="0.25">
      <c r="A917" s="39">
        <v>155</v>
      </c>
      <c r="B917" s="39">
        <v>185</v>
      </c>
      <c r="C917" s="39">
        <v>297</v>
      </c>
      <c r="D917" s="39">
        <v>75</v>
      </c>
      <c r="E917" s="39">
        <v>250</v>
      </c>
      <c r="F917" s="19">
        <v>0.25</v>
      </c>
      <c r="G917" s="40">
        <v>1.26</v>
      </c>
      <c r="H917" s="40">
        <v>1.26</v>
      </c>
      <c r="I917" s="40">
        <v>955</v>
      </c>
      <c r="J917" s="19">
        <v>5</v>
      </c>
      <c r="K917" s="19" t="s">
        <v>14</v>
      </c>
      <c r="L917" s="43"/>
      <c r="M917" s="41">
        <v>1.348687609</v>
      </c>
      <c r="N917" s="39">
        <v>3.5169113879999998E-4</v>
      </c>
      <c r="O917" s="39">
        <v>1.198739486</v>
      </c>
      <c r="P917" s="39">
        <v>0</v>
      </c>
      <c r="Q917" s="39">
        <v>10.657796749999999</v>
      </c>
      <c r="R917" s="39">
        <v>0.351260085</v>
      </c>
      <c r="S917" s="39">
        <v>2.884705522</v>
      </c>
    </row>
    <row r="918" spans="1:20" hidden="1" x14ac:dyDescent="0.25">
      <c r="A918" s="39">
        <v>140</v>
      </c>
      <c r="B918" s="39">
        <v>170</v>
      </c>
      <c r="C918" s="39">
        <v>304</v>
      </c>
      <c r="D918" s="39">
        <v>75</v>
      </c>
      <c r="E918" s="39">
        <v>250</v>
      </c>
      <c r="F918" s="19">
        <v>0.25</v>
      </c>
      <c r="G918" s="45">
        <v>1.37</v>
      </c>
      <c r="H918" s="45">
        <v>1.37</v>
      </c>
      <c r="I918" s="45">
        <v>955</v>
      </c>
      <c r="J918" s="19">
        <v>5</v>
      </c>
      <c r="K918" s="19" t="s">
        <v>14</v>
      </c>
      <c r="L918" s="43"/>
      <c r="M918" s="41">
        <v>1.64078587</v>
      </c>
      <c r="N918" s="39">
        <v>2.8433932510000002E-4</v>
      </c>
      <c r="O918" s="39">
        <v>1.4711614989999999</v>
      </c>
      <c r="P918" s="39">
        <v>0</v>
      </c>
      <c r="Q918" s="39">
        <v>10.259515029999999</v>
      </c>
      <c r="R918" s="39">
        <v>0.76713119289999998</v>
      </c>
      <c r="S918" s="39">
        <v>2.816175935</v>
      </c>
    </row>
    <row r="919" spans="1:20" hidden="1" x14ac:dyDescent="0.25">
      <c r="A919" s="39">
        <v>120</v>
      </c>
      <c r="B919" s="39">
        <v>147.5</v>
      </c>
      <c r="C919" s="39">
        <v>267</v>
      </c>
      <c r="D919" s="39">
        <v>60</v>
      </c>
      <c r="E919" s="39">
        <v>300</v>
      </c>
      <c r="F919" s="19">
        <v>0.25</v>
      </c>
      <c r="G919" s="40">
        <v>1.26</v>
      </c>
      <c r="H919" s="40">
        <v>1.26</v>
      </c>
      <c r="I919" s="40">
        <v>955</v>
      </c>
      <c r="J919" s="19">
        <v>5</v>
      </c>
      <c r="K919" s="19" t="s">
        <v>14</v>
      </c>
      <c r="L919" s="43"/>
      <c r="M919" s="41">
        <v>1.50413413</v>
      </c>
      <c r="N919" s="39">
        <v>3.0115028060000002E-4</v>
      </c>
      <c r="O919" s="39">
        <v>1.3928116719999999</v>
      </c>
      <c r="P919" s="39">
        <v>0</v>
      </c>
      <c r="Q919" s="39">
        <v>9.3545870890000007</v>
      </c>
      <c r="R919" s="39">
        <v>0.55887511209999996</v>
      </c>
      <c r="S919" s="39">
        <v>2.8120648579999998</v>
      </c>
    </row>
    <row r="920" spans="1:20" hidden="1" x14ac:dyDescent="0.25">
      <c r="A920" s="39">
        <v>155</v>
      </c>
      <c r="B920" s="39">
        <v>185</v>
      </c>
      <c r="C920" s="39">
        <v>297</v>
      </c>
      <c r="D920" s="39">
        <v>75</v>
      </c>
      <c r="E920" s="39">
        <v>300</v>
      </c>
      <c r="F920" s="19">
        <v>0.25</v>
      </c>
      <c r="G920" s="40">
        <v>1.26</v>
      </c>
      <c r="H920" s="40">
        <v>1.26</v>
      </c>
      <c r="I920" s="40">
        <v>955</v>
      </c>
      <c r="J920" s="19">
        <v>5</v>
      </c>
      <c r="K920" s="19" t="s">
        <v>14</v>
      </c>
      <c r="L920" s="43"/>
      <c r="M920" s="41">
        <v>1.348687609</v>
      </c>
      <c r="N920" s="39">
        <v>3.5169113879999998E-4</v>
      </c>
      <c r="O920" s="39">
        <v>1.211248415</v>
      </c>
      <c r="P920" s="39">
        <v>0</v>
      </c>
      <c r="Q920" s="39">
        <v>10.84602306</v>
      </c>
      <c r="R920" s="39">
        <v>0.37589690139999998</v>
      </c>
      <c r="S920" s="39">
        <v>2.7833298489999998</v>
      </c>
    </row>
    <row r="921" spans="1:20" hidden="1" x14ac:dyDescent="0.25">
      <c r="A921" s="39">
        <v>155</v>
      </c>
      <c r="B921" s="39">
        <v>185</v>
      </c>
      <c r="C921" s="39">
        <v>350.5</v>
      </c>
      <c r="D921" s="39">
        <v>65</v>
      </c>
      <c r="E921" s="39">
        <v>300</v>
      </c>
      <c r="F921" s="19">
        <v>0.25</v>
      </c>
      <c r="G921" s="40">
        <v>1.26</v>
      </c>
      <c r="H921" s="40">
        <v>1.26</v>
      </c>
      <c r="I921" s="40">
        <v>955</v>
      </c>
      <c r="J921" s="19">
        <v>5</v>
      </c>
      <c r="K921" s="19" t="s">
        <v>14</v>
      </c>
      <c r="L921" s="43"/>
      <c r="M921" s="41">
        <v>1.658188913</v>
      </c>
      <c r="N921" s="39">
        <v>3.0013543199999999E-4</v>
      </c>
      <c r="O921" s="39">
        <v>1.4876103389999999</v>
      </c>
      <c r="P921" s="39">
        <v>0</v>
      </c>
      <c r="Q921" s="39">
        <v>8.5351529700000004</v>
      </c>
      <c r="R921" s="39">
        <v>0.21128893500000001</v>
      </c>
      <c r="S921" s="39">
        <v>2.7812066089999998</v>
      </c>
    </row>
    <row r="922" spans="1:20" hidden="1" x14ac:dyDescent="0.25">
      <c r="A922" s="39">
        <v>120</v>
      </c>
      <c r="B922" s="39">
        <v>147.5</v>
      </c>
      <c r="C922" s="39">
        <v>302</v>
      </c>
      <c r="D922" s="39">
        <v>65</v>
      </c>
      <c r="E922" s="39">
        <v>300</v>
      </c>
      <c r="F922" s="19">
        <v>0.25</v>
      </c>
      <c r="G922" s="45">
        <v>1.37</v>
      </c>
      <c r="H922" s="45">
        <v>1.37</v>
      </c>
      <c r="I922" s="45">
        <v>955</v>
      </c>
      <c r="J922" s="19">
        <v>5</v>
      </c>
      <c r="K922" s="19" t="s">
        <v>14</v>
      </c>
      <c r="L922" s="43"/>
      <c r="M922" s="41">
        <v>1.860728913</v>
      </c>
      <c r="N922" s="39">
        <v>2.7278916329999999E-4</v>
      </c>
      <c r="O922" s="39">
        <v>1.695517908</v>
      </c>
      <c r="P922" s="39">
        <v>7.1327587990000002E-3</v>
      </c>
      <c r="Q922" s="39">
        <v>8.6191577850000005</v>
      </c>
      <c r="R922" s="39">
        <v>1.8358495379999999</v>
      </c>
      <c r="S922" s="39">
        <v>2.6576665469999998</v>
      </c>
    </row>
    <row r="923" spans="1:20" hidden="1" x14ac:dyDescent="0.25">
      <c r="A923" s="39">
        <v>140</v>
      </c>
      <c r="B923" s="39">
        <v>170</v>
      </c>
      <c r="C923" s="39">
        <v>304</v>
      </c>
      <c r="D923" s="39">
        <v>75</v>
      </c>
      <c r="E923" s="39">
        <v>300</v>
      </c>
      <c r="F923" s="19">
        <v>0.25</v>
      </c>
      <c r="G923" s="45">
        <v>1.37</v>
      </c>
      <c r="H923" s="45">
        <v>1.37</v>
      </c>
      <c r="I923" s="45">
        <v>955</v>
      </c>
      <c r="J923" s="19">
        <v>5</v>
      </c>
      <c r="K923" s="19" t="s">
        <v>14</v>
      </c>
      <c r="L923" s="43"/>
      <c r="M923" s="41">
        <v>1.64078587</v>
      </c>
      <c r="N923" s="39">
        <v>2.8433932510000002E-4</v>
      </c>
      <c r="O923" s="39">
        <v>1.496080375</v>
      </c>
      <c r="P923" s="39">
        <v>0</v>
      </c>
      <c r="Q923" s="39">
        <v>10.626830999999999</v>
      </c>
      <c r="R923" s="39">
        <v>1.1466018870000001</v>
      </c>
      <c r="S923" s="39">
        <v>2.6556833110000002</v>
      </c>
    </row>
    <row r="924" spans="1:20" x14ac:dyDescent="0.25">
      <c r="A924" s="39">
        <v>155</v>
      </c>
      <c r="B924" s="39">
        <v>185</v>
      </c>
      <c r="C924" s="39">
        <v>321</v>
      </c>
      <c r="D924" s="39">
        <v>75</v>
      </c>
      <c r="E924" s="39">
        <v>200</v>
      </c>
      <c r="F924" s="19">
        <v>0.25</v>
      </c>
      <c r="G924" s="42">
        <v>1.43</v>
      </c>
      <c r="H924" s="42">
        <v>1.26</v>
      </c>
      <c r="I924" s="42">
        <v>875</v>
      </c>
      <c r="J924" s="19">
        <v>5</v>
      </c>
      <c r="K924" s="19" t="s">
        <v>14</v>
      </c>
      <c r="L924" s="43"/>
      <c r="M924" s="41">
        <v>1.705439565</v>
      </c>
      <c r="N924" s="39">
        <v>2.5127580999999998E-4</v>
      </c>
      <c r="O924" s="39">
        <v>1.4641561540000001</v>
      </c>
      <c r="P924" s="39">
        <v>2.2369026279999999E-2</v>
      </c>
      <c r="Q924" s="39">
        <v>10.08336463</v>
      </c>
      <c r="R924" s="39">
        <v>1.3127787609999999</v>
      </c>
      <c r="S924" s="39">
        <v>2.6410410610000001</v>
      </c>
    </row>
    <row r="925" spans="1:20" x14ac:dyDescent="0.25">
      <c r="A925" s="39">
        <v>155</v>
      </c>
      <c r="B925" s="39">
        <v>185</v>
      </c>
      <c r="C925" s="39">
        <v>350.5</v>
      </c>
      <c r="D925" s="39">
        <v>65</v>
      </c>
      <c r="E925" s="39">
        <v>300</v>
      </c>
      <c r="F925" s="19">
        <v>0.25</v>
      </c>
      <c r="G925" s="42">
        <v>1.43</v>
      </c>
      <c r="H925" s="42">
        <v>1.26</v>
      </c>
      <c r="I925" s="42">
        <v>875</v>
      </c>
      <c r="J925" s="19">
        <v>5</v>
      </c>
      <c r="K925" s="19" t="s">
        <v>14</v>
      </c>
      <c r="L925" s="43"/>
      <c r="M925" s="41">
        <v>1.8881997829999999</v>
      </c>
      <c r="N925" s="39">
        <v>2.1267490460000001E-4</v>
      </c>
      <c r="O925" s="39">
        <v>1.6803945039999999</v>
      </c>
      <c r="P925" s="39">
        <v>0.1038352121</v>
      </c>
      <c r="Q925" s="39">
        <v>9.1009692060000003</v>
      </c>
      <c r="R925" s="39">
        <v>4.4462374130000004</v>
      </c>
      <c r="S925" s="39">
        <v>2.5435818069999998</v>
      </c>
    </row>
    <row r="926" spans="1:20" x14ac:dyDescent="0.25">
      <c r="A926" s="39">
        <v>155</v>
      </c>
      <c r="B926" s="39">
        <v>185</v>
      </c>
      <c r="C926" s="39">
        <v>297</v>
      </c>
      <c r="D926" s="39">
        <v>80</v>
      </c>
      <c r="E926" s="39">
        <v>250</v>
      </c>
      <c r="F926" s="19">
        <v>0.25</v>
      </c>
      <c r="G926" s="42">
        <v>1.43</v>
      </c>
      <c r="H926" s="42">
        <v>1.26</v>
      </c>
      <c r="I926" s="42">
        <v>875</v>
      </c>
      <c r="J926" s="19">
        <v>5</v>
      </c>
      <c r="K926" s="19" t="s">
        <v>14</v>
      </c>
      <c r="L926" s="43"/>
      <c r="M926" s="41">
        <v>1.5335373910000001</v>
      </c>
      <c r="N926" s="39">
        <v>2.4797296640000001E-4</v>
      </c>
      <c r="O926" s="39">
        <v>1.3641889810000001</v>
      </c>
      <c r="P926" s="39">
        <v>3.1971329460000003E-2</v>
      </c>
      <c r="Q926" s="39">
        <v>12.42778172</v>
      </c>
      <c r="R926" s="39">
        <v>3.8061130090000002</v>
      </c>
      <c r="S926" s="39">
        <v>2.5314145090000002</v>
      </c>
    </row>
    <row r="927" spans="1:20" x14ac:dyDescent="0.25">
      <c r="A927" s="39">
        <v>120</v>
      </c>
      <c r="B927" s="39">
        <v>147.5</v>
      </c>
      <c r="C927" s="39">
        <v>302</v>
      </c>
      <c r="D927" s="39">
        <v>75</v>
      </c>
      <c r="E927" s="39">
        <v>250</v>
      </c>
      <c r="F927" s="19">
        <v>0.25</v>
      </c>
      <c r="G927" s="42">
        <v>1.43</v>
      </c>
      <c r="H927" s="42">
        <v>1.26</v>
      </c>
      <c r="I927" s="42">
        <v>875</v>
      </c>
      <c r="J927" s="19">
        <v>5</v>
      </c>
      <c r="K927" s="19" t="s">
        <v>14</v>
      </c>
      <c r="L927" s="43"/>
      <c r="M927" s="41">
        <v>1.9143004349999999</v>
      </c>
      <c r="N927" s="39">
        <v>3.0613309989999999E-4</v>
      </c>
      <c r="O927" s="39">
        <v>1.71518974</v>
      </c>
      <c r="P927" s="39">
        <v>5.5088040839999998E-2</v>
      </c>
      <c r="Q927" s="39">
        <v>9.0953645810000001</v>
      </c>
      <c r="R927" s="39">
        <v>2.8560819309999999</v>
      </c>
      <c r="S927" s="39">
        <v>2.458254508</v>
      </c>
      <c r="T927" s="1">
        <f>((C927+D927)^2-C927^2)*S927</f>
        <v>125186.6108199</v>
      </c>
    </row>
    <row r="928" spans="1:20" x14ac:dyDescent="0.25">
      <c r="A928" s="39">
        <v>155</v>
      </c>
      <c r="B928" s="39">
        <v>185</v>
      </c>
      <c r="C928" s="39">
        <v>321</v>
      </c>
      <c r="D928" s="39">
        <v>75</v>
      </c>
      <c r="E928" s="39">
        <v>250</v>
      </c>
      <c r="F928" s="19">
        <v>0.25</v>
      </c>
      <c r="G928" s="42">
        <v>1.43</v>
      </c>
      <c r="H928" s="42">
        <v>1.26</v>
      </c>
      <c r="I928" s="42">
        <v>875</v>
      </c>
      <c r="J928" s="19">
        <v>5</v>
      </c>
      <c r="K928" s="19" t="s">
        <v>14</v>
      </c>
      <c r="L928" s="43"/>
      <c r="M928" s="41">
        <v>1.7049104349999999</v>
      </c>
      <c r="N928" s="39">
        <v>2.5280168659999998E-4</v>
      </c>
      <c r="O928" s="39">
        <v>1.512561415</v>
      </c>
      <c r="P928" s="39">
        <v>5.8184451399999997E-2</v>
      </c>
      <c r="Q928" s="39">
        <v>10.463275400000001</v>
      </c>
      <c r="R928" s="39">
        <v>2.9004692310000002</v>
      </c>
      <c r="S928" s="39">
        <v>2.4581994790000001</v>
      </c>
    </row>
    <row r="929" spans="1:19" hidden="1" x14ac:dyDescent="0.25">
      <c r="A929" s="39">
        <v>120</v>
      </c>
      <c r="B929" s="39">
        <v>147.5</v>
      </c>
      <c r="C929" s="39">
        <v>267</v>
      </c>
      <c r="D929" s="39">
        <v>65</v>
      </c>
      <c r="E929" s="39">
        <v>300</v>
      </c>
      <c r="F929" s="19">
        <v>0.25</v>
      </c>
      <c r="G929" s="45">
        <v>1.37</v>
      </c>
      <c r="H929" s="45">
        <v>1.37</v>
      </c>
      <c r="I929" s="45">
        <v>955</v>
      </c>
      <c r="J929" s="19">
        <v>5</v>
      </c>
      <c r="K929" s="19" t="s">
        <v>14</v>
      </c>
      <c r="L929" s="43"/>
      <c r="M929" s="41">
        <v>1.6382754349999999</v>
      </c>
      <c r="N929" s="39">
        <v>3.0242704239999998E-4</v>
      </c>
      <c r="O929" s="39">
        <v>1.5127706400000001</v>
      </c>
      <c r="P929" s="39">
        <v>0</v>
      </c>
      <c r="Q929" s="39">
        <v>10.395200450000001</v>
      </c>
      <c r="R929" s="39">
        <v>1.5924218109999999</v>
      </c>
      <c r="S929" s="39">
        <v>2.4423335960000001</v>
      </c>
    </row>
    <row r="930" spans="1:19" x14ac:dyDescent="0.25">
      <c r="A930" s="39">
        <v>170</v>
      </c>
      <c r="B930" s="39">
        <v>205</v>
      </c>
      <c r="C930" s="39">
        <v>352</v>
      </c>
      <c r="D930" s="39">
        <v>90</v>
      </c>
      <c r="E930" s="39">
        <v>200</v>
      </c>
      <c r="F930" s="19">
        <v>0.25</v>
      </c>
      <c r="G930" s="42">
        <v>1.43</v>
      </c>
      <c r="H930" s="42">
        <v>1.26</v>
      </c>
      <c r="I930" s="42">
        <v>875</v>
      </c>
      <c r="J930" s="19">
        <v>5</v>
      </c>
      <c r="K930" s="19" t="s">
        <v>14</v>
      </c>
      <c r="L930" s="43"/>
      <c r="M930" s="41">
        <v>1.647327609</v>
      </c>
      <c r="N930" s="39">
        <v>2.1510251510000001E-4</v>
      </c>
      <c r="O930" s="39">
        <v>1.386213691</v>
      </c>
      <c r="P930" s="39">
        <v>1.1455681529999999E-2</v>
      </c>
      <c r="Q930" s="39">
        <v>10.78976799</v>
      </c>
      <c r="R930" s="39">
        <v>0.99774058619999995</v>
      </c>
      <c r="S930" s="39">
        <v>2.409333137</v>
      </c>
    </row>
    <row r="931" spans="1:19" hidden="1" x14ac:dyDescent="0.25">
      <c r="A931" s="39">
        <v>120</v>
      </c>
      <c r="B931" s="39">
        <v>147.5</v>
      </c>
      <c r="C931" s="39">
        <v>302</v>
      </c>
      <c r="D931" s="39">
        <v>65</v>
      </c>
      <c r="E931" s="39">
        <v>200</v>
      </c>
      <c r="F931" s="19">
        <v>0.25</v>
      </c>
      <c r="G931" s="40">
        <v>1.26</v>
      </c>
      <c r="H931" s="40">
        <v>1.26</v>
      </c>
      <c r="I931" s="40">
        <v>955</v>
      </c>
      <c r="J931" s="19">
        <v>5</v>
      </c>
      <c r="K931" s="19" t="s">
        <v>14</v>
      </c>
      <c r="L931" s="43"/>
      <c r="M931" s="41">
        <v>1.7027686959999999</v>
      </c>
      <c r="N931" s="39">
        <v>2.9213058569999998E-4</v>
      </c>
      <c r="O931" s="39">
        <v>1.488634628</v>
      </c>
      <c r="P931" s="39">
        <v>0</v>
      </c>
      <c r="Q931" s="39">
        <v>7.1898324640000002</v>
      </c>
      <c r="R931" s="39">
        <v>0.14342470730000001</v>
      </c>
      <c r="S931" s="39">
        <v>2.362399403</v>
      </c>
    </row>
    <row r="932" spans="1:19" hidden="1" x14ac:dyDescent="0.25">
      <c r="A932" s="39">
        <v>120</v>
      </c>
      <c r="B932" s="39">
        <v>147.5</v>
      </c>
      <c r="C932" s="39">
        <v>237</v>
      </c>
      <c r="D932" s="39">
        <v>65</v>
      </c>
      <c r="E932" s="39">
        <v>250</v>
      </c>
      <c r="F932" s="19">
        <v>0.25</v>
      </c>
      <c r="G932" s="45">
        <v>1.37</v>
      </c>
      <c r="H932" s="45">
        <v>1.37</v>
      </c>
      <c r="I932" s="45">
        <v>955</v>
      </c>
      <c r="J932" s="19">
        <v>5</v>
      </c>
      <c r="K932" s="19" t="s">
        <v>14</v>
      </c>
      <c r="L932" s="43"/>
      <c r="M932" s="41">
        <v>1.411479565</v>
      </c>
      <c r="N932" s="39">
        <v>3.465920869E-4</v>
      </c>
      <c r="O932" s="39">
        <v>1.2918492580000001</v>
      </c>
      <c r="P932" s="39">
        <v>0</v>
      </c>
      <c r="Q932" s="39">
        <v>11.1823303</v>
      </c>
      <c r="R932" s="39">
        <v>1.5596307709999999</v>
      </c>
      <c r="S932" s="39">
        <v>2.353378507</v>
      </c>
    </row>
    <row r="933" spans="1:19" hidden="1" x14ac:dyDescent="0.25">
      <c r="A933" s="39">
        <v>120</v>
      </c>
      <c r="B933" s="39">
        <v>147.5</v>
      </c>
      <c r="C933" s="39">
        <v>237</v>
      </c>
      <c r="D933" s="39">
        <v>65</v>
      </c>
      <c r="E933" s="39">
        <v>200</v>
      </c>
      <c r="F933" s="19">
        <v>0.25</v>
      </c>
      <c r="G933" s="45">
        <v>1.37</v>
      </c>
      <c r="H933" s="45">
        <v>1.37</v>
      </c>
      <c r="I933" s="45">
        <v>955</v>
      </c>
      <c r="J933" s="19">
        <v>5</v>
      </c>
      <c r="K933" s="19" t="s">
        <v>14</v>
      </c>
      <c r="L933" s="43"/>
      <c r="M933" s="41">
        <v>1.411479565</v>
      </c>
      <c r="N933" s="39">
        <v>3.465920869E-4</v>
      </c>
      <c r="O933" s="39">
        <v>1.2731349869999999</v>
      </c>
      <c r="P933" s="39">
        <v>0</v>
      </c>
      <c r="Q933" s="39">
        <v>11.476096200000001</v>
      </c>
      <c r="R933" s="39">
        <v>1.1225813060000001</v>
      </c>
      <c r="S933" s="39">
        <v>2.2984573899999998</v>
      </c>
    </row>
    <row r="934" spans="1:19" hidden="1" x14ac:dyDescent="0.25">
      <c r="A934" s="39">
        <v>120</v>
      </c>
      <c r="B934" s="39">
        <v>147.5</v>
      </c>
      <c r="C934" s="39">
        <v>237</v>
      </c>
      <c r="D934" s="39">
        <v>60</v>
      </c>
      <c r="E934" s="39">
        <v>200</v>
      </c>
      <c r="F934" s="19">
        <v>0.25</v>
      </c>
      <c r="G934" s="40">
        <v>1.26</v>
      </c>
      <c r="H934" s="40">
        <v>1.26</v>
      </c>
      <c r="I934" s="40">
        <v>955</v>
      </c>
      <c r="J934" s="19">
        <v>5</v>
      </c>
      <c r="K934" s="19" t="s">
        <v>14</v>
      </c>
      <c r="L934" s="43"/>
      <c r="M934" s="41">
        <v>1.2962889129999999</v>
      </c>
      <c r="N934" s="39">
        <v>3.3980144279999999E-4</v>
      </c>
      <c r="O934" s="39">
        <v>1.1696739540000001</v>
      </c>
      <c r="P934" s="39">
        <v>0</v>
      </c>
      <c r="Q934" s="39">
        <v>10.15756719</v>
      </c>
      <c r="R934" s="39">
        <v>0.3821722401</v>
      </c>
      <c r="S934" s="39">
        <v>2.1876640859999998</v>
      </c>
    </row>
    <row r="935" spans="1:19" x14ac:dyDescent="0.25">
      <c r="A935" s="39">
        <v>170</v>
      </c>
      <c r="B935" s="39">
        <v>205</v>
      </c>
      <c r="C935" s="39">
        <v>352</v>
      </c>
      <c r="D935" s="39">
        <v>90</v>
      </c>
      <c r="E935" s="39">
        <v>250</v>
      </c>
      <c r="F935" s="19">
        <v>0.25</v>
      </c>
      <c r="G935" s="42">
        <v>1.43</v>
      </c>
      <c r="H935" s="42">
        <v>1.26</v>
      </c>
      <c r="I935" s="42">
        <v>875</v>
      </c>
      <c r="J935" s="19">
        <v>5</v>
      </c>
      <c r="K935" s="19" t="s">
        <v>14</v>
      </c>
      <c r="L935" s="43"/>
      <c r="M935" s="41">
        <v>1.6484049999999999</v>
      </c>
      <c r="N935" s="39">
        <v>2.099174361E-4</v>
      </c>
      <c r="O935" s="39">
        <v>1.4451164510000001</v>
      </c>
      <c r="P935" s="39">
        <v>4.776341294E-2</v>
      </c>
      <c r="Q935" s="39">
        <v>10.54310564</v>
      </c>
      <c r="R935" s="39">
        <v>2.2261921010000001</v>
      </c>
      <c r="S935" s="39">
        <v>2.1577591379999999</v>
      </c>
    </row>
    <row r="936" spans="1:19" hidden="1" x14ac:dyDescent="0.25">
      <c r="A936" s="39">
        <v>170</v>
      </c>
      <c r="B936" s="39">
        <v>205</v>
      </c>
      <c r="C936" s="39">
        <v>352</v>
      </c>
      <c r="D936" s="39">
        <v>90</v>
      </c>
      <c r="E936" s="39">
        <v>250</v>
      </c>
      <c r="F936" s="19">
        <v>0.25</v>
      </c>
      <c r="G936" s="45">
        <v>1.37</v>
      </c>
      <c r="H936" s="45">
        <v>1.37</v>
      </c>
      <c r="I936" s="45">
        <v>955</v>
      </c>
      <c r="J936" s="19">
        <v>5</v>
      </c>
      <c r="K936" s="19" t="s">
        <v>14</v>
      </c>
      <c r="L936" s="43"/>
      <c r="M936" s="41">
        <v>1.5824708700000001</v>
      </c>
      <c r="N936" s="39">
        <v>3.0131163859999999E-4</v>
      </c>
      <c r="O936" s="39">
        <v>1.387345155</v>
      </c>
      <c r="P936" s="39">
        <v>0</v>
      </c>
      <c r="Q936" s="39">
        <v>10.243399569999999</v>
      </c>
      <c r="R936" s="39">
        <v>0.59874658189999996</v>
      </c>
      <c r="S936" s="39">
        <v>2.1451818309999999</v>
      </c>
    </row>
    <row r="937" spans="1:19" hidden="1" x14ac:dyDescent="0.25">
      <c r="A937" s="39">
        <v>120</v>
      </c>
      <c r="B937" s="39">
        <v>147.5</v>
      </c>
      <c r="C937" s="39">
        <v>237</v>
      </c>
      <c r="D937" s="39">
        <v>65</v>
      </c>
      <c r="E937" s="39">
        <v>300</v>
      </c>
      <c r="F937" s="19">
        <v>0.25</v>
      </c>
      <c r="G937" s="45">
        <v>1.37</v>
      </c>
      <c r="H937" s="45">
        <v>1.37</v>
      </c>
      <c r="I937" s="45">
        <v>955</v>
      </c>
      <c r="J937" s="19">
        <v>5</v>
      </c>
      <c r="K937" s="19" t="s">
        <v>14</v>
      </c>
      <c r="L937" s="43"/>
      <c r="M937" s="41">
        <v>1.411479565</v>
      </c>
      <c r="N937" s="39">
        <v>3.465920869E-4</v>
      </c>
      <c r="O937" s="39">
        <v>1.301136066</v>
      </c>
      <c r="P937" s="39">
        <v>0</v>
      </c>
      <c r="Q937" s="39">
        <v>11.33750822</v>
      </c>
      <c r="R937" s="39">
        <v>2.231794447</v>
      </c>
      <c r="S937" s="39">
        <v>2.1164879019999998</v>
      </c>
    </row>
    <row r="938" spans="1:19" hidden="1" x14ac:dyDescent="0.25">
      <c r="A938" s="39">
        <v>120</v>
      </c>
      <c r="B938" s="39">
        <v>147.5</v>
      </c>
      <c r="C938" s="39">
        <v>302</v>
      </c>
      <c r="D938" s="39">
        <v>65</v>
      </c>
      <c r="E938" s="39">
        <v>250</v>
      </c>
      <c r="F938" s="19">
        <v>0.25</v>
      </c>
      <c r="G938" s="40">
        <v>1.26</v>
      </c>
      <c r="H938" s="40">
        <v>1.26</v>
      </c>
      <c r="I938" s="40">
        <v>955</v>
      </c>
      <c r="J938" s="19">
        <v>5</v>
      </c>
      <c r="K938" s="19" t="s">
        <v>14</v>
      </c>
      <c r="L938" s="43"/>
      <c r="M938" s="41">
        <v>1.7027686959999999</v>
      </c>
      <c r="N938" s="39">
        <v>2.9213058569999998E-4</v>
      </c>
      <c r="O938" s="39">
        <v>1.538370829</v>
      </c>
      <c r="P938" s="39">
        <v>0</v>
      </c>
      <c r="Q938" s="39">
        <v>8.0175435860000004</v>
      </c>
      <c r="R938" s="39">
        <v>0.28284144189999999</v>
      </c>
      <c r="S938" s="39">
        <v>2.0136301859999999</v>
      </c>
    </row>
    <row r="939" spans="1:19" hidden="1" x14ac:dyDescent="0.25">
      <c r="A939" s="39">
        <v>120</v>
      </c>
      <c r="B939" s="39">
        <v>147.5</v>
      </c>
      <c r="C939" s="39">
        <v>237</v>
      </c>
      <c r="D939" s="39">
        <v>60</v>
      </c>
      <c r="E939" s="39">
        <v>300</v>
      </c>
      <c r="F939" s="19">
        <v>0.25</v>
      </c>
      <c r="G939" s="40">
        <v>1.26</v>
      </c>
      <c r="H939" s="40">
        <v>1.26</v>
      </c>
      <c r="I939" s="40">
        <v>955</v>
      </c>
      <c r="J939" s="19">
        <v>5</v>
      </c>
      <c r="K939" s="19" t="s">
        <v>14</v>
      </c>
      <c r="L939" s="43"/>
      <c r="M939" s="41">
        <v>1.2962889129999999</v>
      </c>
      <c r="N939" s="39">
        <v>3.3980144279999999E-4</v>
      </c>
      <c r="O939" s="39">
        <v>1.1953216929999999</v>
      </c>
      <c r="P939" s="39">
        <v>0</v>
      </c>
      <c r="Q939" s="39">
        <v>10.863503830000001</v>
      </c>
      <c r="R939" s="39">
        <v>0.69603147249999997</v>
      </c>
      <c r="S939" s="39">
        <v>2.0116644300000002</v>
      </c>
    </row>
    <row r="940" spans="1:19" hidden="1" x14ac:dyDescent="0.25">
      <c r="A940" s="39">
        <v>120</v>
      </c>
      <c r="B940" s="39">
        <v>147.5</v>
      </c>
      <c r="C940" s="39">
        <v>237</v>
      </c>
      <c r="D940" s="39">
        <v>60</v>
      </c>
      <c r="E940" s="39">
        <v>250</v>
      </c>
      <c r="F940" s="19">
        <v>0.25</v>
      </c>
      <c r="G940" s="40">
        <v>1.26</v>
      </c>
      <c r="H940" s="40">
        <v>1.26</v>
      </c>
      <c r="I940" s="40">
        <v>955</v>
      </c>
      <c r="J940" s="19">
        <v>5</v>
      </c>
      <c r="K940" s="19" t="s">
        <v>14</v>
      </c>
      <c r="L940" s="43"/>
      <c r="M940" s="41">
        <v>1.2962889129999999</v>
      </c>
      <c r="N940" s="39">
        <v>3.3980144279999999E-4</v>
      </c>
      <c r="O940" s="39">
        <v>1.1871348429999999</v>
      </c>
      <c r="P940" s="39">
        <v>0</v>
      </c>
      <c r="Q940" s="39">
        <v>11.13383943</v>
      </c>
      <c r="R940" s="39">
        <v>0.51337440970000003</v>
      </c>
      <c r="S940" s="39">
        <v>1.9258650939999999</v>
      </c>
    </row>
    <row r="941" spans="1:19" x14ac:dyDescent="0.25">
      <c r="A941" s="39">
        <v>140</v>
      </c>
      <c r="B941" s="39">
        <v>170</v>
      </c>
      <c r="C941" s="39">
        <v>304</v>
      </c>
      <c r="D941" s="39">
        <v>75</v>
      </c>
      <c r="E941" s="39">
        <v>250</v>
      </c>
      <c r="F941" s="19">
        <v>0.25</v>
      </c>
      <c r="G941" s="42">
        <v>1.43</v>
      </c>
      <c r="H941" s="42">
        <v>1.26</v>
      </c>
      <c r="I941" s="42">
        <v>875</v>
      </c>
      <c r="J941" s="19">
        <v>5</v>
      </c>
      <c r="K941" s="19" t="s">
        <v>14</v>
      </c>
      <c r="L941" s="43"/>
      <c r="M941" s="41">
        <v>1.713322174</v>
      </c>
      <c r="N941" s="39">
        <v>2.0495619019999999E-4</v>
      </c>
      <c r="O941" s="39">
        <v>1.539679397</v>
      </c>
      <c r="P941" s="39">
        <v>0.11783121169999999</v>
      </c>
      <c r="Q941" s="39">
        <v>10.188356499999999</v>
      </c>
      <c r="R941" s="39">
        <v>3.1991803920000002</v>
      </c>
      <c r="S941" s="39">
        <v>1.848737595</v>
      </c>
    </row>
    <row r="942" spans="1:19" hidden="1" x14ac:dyDescent="0.25">
      <c r="A942" s="39">
        <v>170</v>
      </c>
      <c r="B942" s="39">
        <v>205</v>
      </c>
      <c r="C942" s="39">
        <v>352</v>
      </c>
      <c r="D942" s="39">
        <v>90</v>
      </c>
      <c r="E942" s="39">
        <v>200</v>
      </c>
      <c r="F942" s="19">
        <v>0.25</v>
      </c>
      <c r="G942" s="45">
        <v>1.37</v>
      </c>
      <c r="H942" s="45">
        <v>1.37</v>
      </c>
      <c r="I942" s="45">
        <v>955</v>
      </c>
      <c r="J942" s="19">
        <v>5</v>
      </c>
      <c r="K942" s="19" t="s">
        <v>14</v>
      </c>
      <c r="L942" s="43"/>
      <c r="M942" s="41">
        <v>1.5824708700000001</v>
      </c>
      <c r="N942" s="39">
        <v>3.0131163859999999E-4</v>
      </c>
      <c r="O942" s="39">
        <v>1.3336611249999999</v>
      </c>
      <c r="P942" s="39">
        <v>0</v>
      </c>
      <c r="Q942" s="39">
        <v>10.236308360000001</v>
      </c>
      <c r="R942" s="39">
        <v>0.31915546230000003</v>
      </c>
      <c r="S942" s="39">
        <v>1.840416187</v>
      </c>
    </row>
    <row r="943" spans="1:19" hidden="1" x14ac:dyDescent="0.25">
      <c r="A943" s="39">
        <v>155</v>
      </c>
      <c r="B943" s="39">
        <v>185</v>
      </c>
      <c r="C943" s="39">
        <v>321</v>
      </c>
      <c r="D943" s="39">
        <v>75</v>
      </c>
      <c r="E943" s="39">
        <v>200</v>
      </c>
      <c r="F943" s="19">
        <v>0.25</v>
      </c>
      <c r="G943" s="45">
        <v>1.37</v>
      </c>
      <c r="H943" s="45">
        <v>1.37</v>
      </c>
      <c r="I943" s="45">
        <v>955</v>
      </c>
      <c r="J943" s="19">
        <v>5</v>
      </c>
      <c r="K943" s="19" t="s">
        <v>14</v>
      </c>
      <c r="L943" s="43"/>
      <c r="M943" s="41">
        <v>1.63719587</v>
      </c>
      <c r="N943" s="39">
        <v>3.5150717810000001E-4</v>
      </c>
      <c r="O943" s="39">
        <v>1.410040068</v>
      </c>
      <c r="P943" s="39">
        <v>0</v>
      </c>
      <c r="Q943" s="39">
        <v>9.7390759409999994</v>
      </c>
      <c r="R943" s="39">
        <v>0.25440604420000001</v>
      </c>
      <c r="S943" s="39">
        <v>1.8021852789999999</v>
      </c>
    </row>
    <row r="944" spans="1:19" hidden="1" x14ac:dyDescent="0.25">
      <c r="A944" s="39">
        <v>120</v>
      </c>
      <c r="B944" s="39">
        <v>147.5</v>
      </c>
      <c r="C944" s="39">
        <v>302</v>
      </c>
      <c r="D944" s="39">
        <v>65</v>
      </c>
      <c r="E944" s="39">
        <v>300</v>
      </c>
      <c r="F944" s="19">
        <v>0.25</v>
      </c>
      <c r="G944" s="40">
        <v>1.26</v>
      </c>
      <c r="H944" s="40">
        <v>1.26</v>
      </c>
      <c r="I944" s="40">
        <v>955</v>
      </c>
      <c r="J944" s="19">
        <v>5</v>
      </c>
      <c r="K944" s="19" t="s">
        <v>14</v>
      </c>
      <c r="L944" s="43"/>
      <c r="M944" s="41">
        <v>1.7027686959999999</v>
      </c>
      <c r="N944" s="39">
        <v>2.9213058569999998E-4</v>
      </c>
      <c r="O944" s="39">
        <v>1.5682254309999999</v>
      </c>
      <c r="P944" s="39">
        <v>0</v>
      </c>
      <c r="Q944" s="39">
        <v>8.0174803560000001</v>
      </c>
      <c r="R944" s="39">
        <v>0.41323348809999999</v>
      </c>
      <c r="S944" s="39">
        <v>1.7758664340000001</v>
      </c>
    </row>
    <row r="945" spans="1:21" x14ac:dyDescent="0.25">
      <c r="A945" s="39">
        <v>120</v>
      </c>
      <c r="B945" s="39">
        <v>147.5</v>
      </c>
      <c r="C945" s="39">
        <v>237</v>
      </c>
      <c r="D945" s="39">
        <v>65</v>
      </c>
      <c r="E945" s="39">
        <v>250</v>
      </c>
      <c r="F945" s="19">
        <v>0.25</v>
      </c>
      <c r="G945" s="42">
        <v>1.43</v>
      </c>
      <c r="H945" s="42">
        <v>1.26</v>
      </c>
      <c r="I945" s="42">
        <v>875</v>
      </c>
      <c r="J945" s="19">
        <v>5</v>
      </c>
      <c r="K945" s="19" t="s">
        <v>14</v>
      </c>
      <c r="L945" s="43"/>
      <c r="M945" s="41">
        <v>1.476780217</v>
      </c>
      <c r="N945" s="39">
        <v>2.4707471909999999E-4</v>
      </c>
      <c r="O945" s="39">
        <v>1.3554940579999999</v>
      </c>
      <c r="P945" s="39">
        <v>8.8552084449999999E-2</v>
      </c>
      <c r="Q945" s="39">
        <v>11.251034280000001</v>
      </c>
      <c r="R945" s="39">
        <v>7.5985524629999999</v>
      </c>
      <c r="S945" s="39">
        <v>1.738732135</v>
      </c>
      <c r="T945" s="1">
        <f>((C945+D945)^2-C945^2)*S945</f>
        <v>60916.480349725003</v>
      </c>
      <c r="U945" s="1">
        <f>T945*E944</f>
        <v>18274944.1049175</v>
      </c>
    </row>
    <row r="946" spans="1:21" hidden="1" x14ac:dyDescent="0.25">
      <c r="A946" s="39">
        <v>155</v>
      </c>
      <c r="B946" s="39">
        <v>185</v>
      </c>
      <c r="C946" s="39">
        <v>321</v>
      </c>
      <c r="D946" s="39">
        <v>75</v>
      </c>
      <c r="E946" s="39">
        <v>250</v>
      </c>
      <c r="F946" s="19">
        <v>0.25</v>
      </c>
      <c r="G946" s="45">
        <v>1.37</v>
      </c>
      <c r="H946" s="45">
        <v>1.37</v>
      </c>
      <c r="I946" s="45">
        <v>955</v>
      </c>
      <c r="J946" s="19">
        <v>5</v>
      </c>
      <c r="K946" s="19" t="s">
        <v>14</v>
      </c>
      <c r="L946" s="43"/>
      <c r="M946" s="41">
        <v>1.63719587</v>
      </c>
      <c r="N946" s="39">
        <v>3.5150717810000001E-4</v>
      </c>
      <c r="O946" s="39">
        <v>1.457428677</v>
      </c>
      <c r="P946" s="39">
        <v>0</v>
      </c>
      <c r="Q946" s="39">
        <v>9.851750397</v>
      </c>
      <c r="R946" s="39">
        <v>0.55699435529999997</v>
      </c>
      <c r="S946" s="39">
        <v>1.7387205100000001</v>
      </c>
    </row>
    <row r="947" spans="1:21" hidden="1" x14ac:dyDescent="0.25">
      <c r="A947" s="39">
        <v>170</v>
      </c>
      <c r="B947" s="39">
        <v>205</v>
      </c>
      <c r="C947" s="39">
        <v>352</v>
      </c>
      <c r="D947" s="39">
        <v>90</v>
      </c>
      <c r="E947" s="39">
        <v>300</v>
      </c>
      <c r="F947" s="19">
        <v>0.25</v>
      </c>
      <c r="G947" s="45">
        <v>1.37</v>
      </c>
      <c r="H947" s="45">
        <v>1.37</v>
      </c>
      <c r="I947" s="45">
        <v>955</v>
      </c>
      <c r="J947" s="19">
        <v>5</v>
      </c>
      <c r="K947" s="19" t="s">
        <v>14</v>
      </c>
      <c r="L947" s="43"/>
      <c r="M947" s="41">
        <v>1.5824708700000001</v>
      </c>
      <c r="N947" s="39">
        <v>3.0131163859999999E-4</v>
      </c>
      <c r="O947" s="39">
        <v>1.41600039</v>
      </c>
      <c r="P947" s="39">
        <v>0</v>
      </c>
      <c r="Q947" s="39">
        <v>10.71795962</v>
      </c>
      <c r="R947" s="39">
        <v>0.85144676320000001</v>
      </c>
      <c r="S947" s="39">
        <v>1.716855781</v>
      </c>
    </row>
    <row r="948" spans="1:21" hidden="1" x14ac:dyDescent="0.25">
      <c r="A948" s="39">
        <v>155</v>
      </c>
      <c r="B948" s="39">
        <v>185</v>
      </c>
      <c r="C948" s="39">
        <v>321</v>
      </c>
      <c r="D948" s="39">
        <v>70</v>
      </c>
      <c r="E948" s="39">
        <v>250</v>
      </c>
      <c r="F948" s="19">
        <v>0.25</v>
      </c>
      <c r="G948" s="40">
        <v>1.26</v>
      </c>
      <c r="H948" s="40">
        <v>1.26</v>
      </c>
      <c r="I948" s="40">
        <v>955</v>
      </c>
      <c r="J948" s="19">
        <v>5</v>
      </c>
      <c r="K948" s="19" t="s">
        <v>14</v>
      </c>
      <c r="L948" s="43"/>
      <c r="M948" s="41">
        <v>1.5036697830000001</v>
      </c>
      <c r="N948" s="39">
        <v>3.4811729380000001E-4</v>
      </c>
      <c r="O948" s="39">
        <v>1.3410671300000001</v>
      </c>
      <c r="P948" s="39">
        <v>0</v>
      </c>
      <c r="Q948" s="39">
        <v>9.2938082620000007</v>
      </c>
      <c r="R948" s="39">
        <v>0.1761519349</v>
      </c>
      <c r="S948" s="39">
        <v>1.711253621</v>
      </c>
    </row>
    <row r="949" spans="1:21" x14ac:dyDescent="0.25">
      <c r="A949" s="39">
        <v>170</v>
      </c>
      <c r="B949" s="39">
        <v>205</v>
      </c>
      <c r="C949" s="39">
        <v>352</v>
      </c>
      <c r="D949" s="39">
        <v>90</v>
      </c>
      <c r="E949" s="39">
        <v>300</v>
      </c>
      <c r="F949" s="19">
        <v>0.25</v>
      </c>
      <c r="G949" s="42">
        <v>1.43</v>
      </c>
      <c r="H949" s="42">
        <v>1.26</v>
      </c>
      <c r="I949" s="42">
        <v>875</v>
      </c>
      <c r="J949" s="19">
        <v>5</v>
      </c>
      <c r="K949" s="19" t="s">
        <v>14</v>
      </c>
      <c r="L949" s="43"/>
      <c r="M949" s="41">
        <v>1.649941739</v>
      </c>
      <c r="N949" s="39">
        <v>2.081262236E-4</v>
      </c>
      <c r="O949" s="39">
        <v>1.4768043609999999</v>
      </c>
      <c r="P949" s="39">
        <v>6.0340843839999998E-2</v>
      </c>
      <c r="Q949" s="39">
        <v>11.13072642</v>
      </c>
      <c r="R949" s="39">
        <v>3.7116529109999998</v>
      </c>
      <c r="S949" s="39">
        <v>1.6852191219999999</v>
      </c>
    </row>
    <row r="950" spans="1:21" hidden="1" x14ac:dyDescent="0.25">
      <c r="A950" s="39">
        <v>155</v>
      </c>
      <c r="B950" s="39">
        <v>185</v>
      </c>
      <c r="C950" s="39">
        <v>297</v>
      </c>
      <c r="D950" s="39">
        <v>85</v>
      </c>
      <c r="E950" s="39">
        <v>200</v>
      </c>
      <c r="F950" s="19">
        <v>0.25</v>
      </c>
      <c r="G950" s="45">
        <v>1.37</v>
      </c>
      <c r="H950" s="45">
        <v>1.37</v>
      </c>
      <c r="I950" s="45">
        <v>955</v>
      </c>
      <c r="J950" s="19">
        <v>5</v>
      </c>
      <c r="K950" s="19" t="s">
        <v>14</v>
      </c>
      <c r="L950" s="43"/>
      <c r="M950" s="41">
        <v>1.466644348</v>
      </c>
      <c r="N950" s="39">
        <v>3.6897255249999998E-4</v>
      </c>
      <c r="O950" s="39">
        <v>1.276755917</v>
      </c>
      <c r="P950" s="39">
        <v>0</v>
      </c>
      <c r="Q950" s="39">
        <v>11.167228769999999</v>
      </c>
      <c r="R950" s="39">
        <v>0.53641393020000006</v>
      </c>
      <c r="S950" s="39">
        <v>1.6725878729999999</v>
      </c>
    </row>
    <row r="951" spans="1:21" x14ac:dyDescent="0.25">
      <c r="A951" s="39">
        <v>120</v>
      </c>
      <c r="B951" s="39">
        <v>147.5</v>
      </c>
      <c r="C951" s="39">
        <v>302</v>
      </c>
      <c r="D951" s="39">
        <v>65</v>
      </c>
      <c r="E951" s="39">
        <v>200</v>
      </c>
      <c r="F951" s="19">
        <v>0.25</v>
      </c>
      <c r="G951" s="42">
        <v>1.43</v>
      </c>
      <c r="H951" s="42">
        <v>1.26</v>
      </c>
      <c r="I951" s="42">
        <v>875</v>
      </c>
      <c r="J951" s="19">
        <v>5</v>
      </c>
      <c r="K951" s="19" t="s">
        <v>14</v>
      </c>
      <c r="L951" s="43"/>
      <c r="M951" s="41">
        <v>1.9402734779999999</v>
      </c>
      <c r="N951" s="39">
        <v>2.2307899270000001E-4</v>
      </c>
      <c r="O951" s="39">
        <v>1.6822025490000001</v>
      </c>
      <c r="P951" s="39">
        <v>8.6289457619999996E-2</v>
      </c>
      <c r="Q951" s="39">
        <v>7.5209939349999999</v>
      </c>
      <c r="R951" s="39">
        <v>2.3320416270000002</v>
      </c>
      <c r="S951" s="39">
        <v>1.6363817409999999</v>
      </c>
      <c r="T951" s="1">
        <f>((C951+D951)^2-C951^2)*S951</f>
        <v>71158.060007384993</v>
      </c>
    </row>
    <row r="952" spans="1:21" hidden="1" x14ac:dyDescent="0.25">
      <c r="A952" s="39">
        <v>155</v>
      </c>
      <c r="B952" s="39">
        <v>185</v>
      </c>
      <c r="C952" s="39">
        <v>297</v>
      </c>
      <c r="D952" s="39">
        <v>85</v>
      </c>
      <c r="E952" s="39">
        <v>300</v>
      </c>
      <c r="F952" s="19">
        <v>0.25</v>
      </c>
      <c r="G952" s="45">
        <v>1.37</v>
      </c>
      <c r="H952" s="45">
        <v>1.37</v>
      </c>
      <c r="I952" s="45">
        <v>955</v>
      </c>
      <c r="J952" s="19">
        <v>5</v>
      </c>
      <c r="K952" s="19" t="s">
        <v>14</v>
      </c>
      <c r="L952" s="43"/>
      <c r="M952" s="41">
        <v>1.466644348</v>
      </c>
      <c r="N952" s="39">
        <v>3.6897255249999998E-4</v>
      </c>
      <c r="O952" s="39">
        <v>1.324752259</v>
      </c>
      <c r="P952" s="39">
        <v>0</v>
      </c>
      <c r="Q952" s="39">
        <v>11.62438757</v>
      </c>
      <c r="R952" s="39">
        <v>1.251349496</v>
      </c>
      <c r="S952" s="39">
        <v>1.605975578</v>
      </c>
    </row>
    <row r="953" spans="1:21" x14ac:dyDescent="0.25">
      <c r="A953" s="39">
        <v>155</v>
      </c>
      <c r="B953" s="39">
        <v>185</v>
      </c>
      <c r="C953" s="39">
        <v>321</v>
      </c>
      <c r="D953" s="39">
        <v>75</v>
      </c>
      <c r="E953" s="39">
        <v>300</v>
      </c>
      <c r="F953" s="19">
        <v>0.25</v>
      </c>
      <c r="G953" s="42">
        <v>1.43</v>
      </c>
      <c r="H953" s="42">
        <v>1.26</v>
      </c>
      <c r="I953" s="42">
        <v>875</v>
      </c>
      <c r="J953" s="19">
        <v>5</v>
      </c>
      <c r="K953" s="19" t="s">
        <v>14</v>
      </c>
      <c r="L953" s="43"/>
      <c r="M953" s="41">
        <v>1.7060182610000001</v>
      </c>
      <c r="N953" s="39">
        <v>2.4846922980000002E-4</v>
      </c>
      <c r="O953" s="39">
        <v>1.5416329479999999</v>
      </c>
      <c r="P953" s="39">
        <v>4.7101695050000003E-2</v>
      </c>
      <c r="Q953" s="39">
        <v>10.740432419999999</v>
      </c>
      <c r="R953" s="39">
        <v>5.3352163529999999</v>
      </c>
      <c r="S953" s="39">
        <v>1.5935100170000001</v>
      </c>
    </row>
    <row r="954" spans="1:21" hidden="1" x14ac:dyDescent="0.25">
      <c r="A954" s="39">
        <v>155</v>
      </c>
      <c r="B954" s="39">
        <v>185</v>
      </c>
      <c r="C954" s="39">
        <v>321</v>
      </c>
      <c r="D954" s="39">
        <v>70</v>
      </c>
      <c r="E954" s="39">
        <v>200</v>
      </c>
      <c r="F954" s="19">
        <v>0.25</v>
      </c>
      <c r="G954" s="40">
        <v>1.26</v>
      </c>
      <c r="H954" s="40">
        <v>1.26</v>
      </c>
      <c r="I954" s="40">
        <v>955</v>
      </c>
      <c r="J954" s="19">
        <v>5</v>
      </c>
      <c r="K954" s="19" t="s">
        <v>14</v>
      </c>
      <c r="L954" s="43"/>
      <c r="M954" s="41">
        <v>1.5036697830000001</v>
      </c>
      <c r="N954" s="39">
        <v>3.4811729380000001E-4</v>
      </c>
      <c r="O954" s="39">
        <v>1.297382072</v>
      </c>
      <c r="P954" s="39">
        <v>0</v>
      </c>
      <c r="Q954" s="39">
        <v>8.5445312700000002</v>
      </c>
      <c r="R954" s="39">
        <v>8.5736370270000001E-2</v>
      </c>
      <c r="S954" s="39">
        <v>1.58513207</v>
      </c>
    </row>
    <row r="955" spans="1:21" x14ac:dyDescent="0.25">
      <c r="A955" s="39">
        <v>155</v>
      </c>
      <c r="B955" s="39">
        <v>185</v>
      </c>
      <c r="C955" s="39">
        <v>350.5</v>
      </c>
      <c r="D955" s="39">
        <v>75</v>
      </c>
      <c r="E955" s="39">
        <v>200</v>
      </c>
      <c r="F955" s="19">
        <v>0.25</v>
      </c>
      <c r="G955" s="42">
        <v>1.43</v>
      </c>
      <c r="H955" s="42">
        <v>1.26</v>
      </c>
      <c r="I955" s="42">
        <v>875</v>
      </c>
      <c r="J955" s="19">
        <v>5</v>
      </c>
      <c r="K955" s="19" t="s">
        <v>14</v>
      </c>
      <c r="L955" s="43"/>
      <c r="M955" s="41">
        <v>1.877366957</v>
      </c>
      <c r="N955" s="39">
        <v>2.3655021760000001E-4</v>
      </c>
      <c r="O955" s="39">
        <v>1.5842550070000001</v>
      </c>
      <c r="P955" s="39">
        <v>8.6379095669999999E-3</v>
      </c>
      <c r="Q955" s="39">
        <v>9.2580901959999995</v>
      </c>
      <c r="R955" s="39">
        <v>0.93978238469999997</v>
      </c>
      <c r="S955" s="39">
        <v>1.489247064</v>
      </c>
    </row>
    <row r="956" spans="1:21" hidden="1" x14ac:dyDescent="0.25">
      <c r="A956" s="39">
        <v>155</v>
      </c>
      <c r="B956" s="39">
        <v>185</v>
      </c>
      <c r="C956" s="39">
        <v>321</v>
      </c>
      <c r="D956" s="39">
        <v>75</v>
      </c>
      <c r="E956" s="39">
        <v>300</v>
      </c>
      <c r="F956" s="19">
        <v>0.25</v>
      </c>
      <c r="G956" s="45">
        <v>1.37</v>
      </c>
      <c r="H956" s="45">
        <v>1.37</v>
      </c>
      <c r="I956" s="45">
        <v>955</v>
      </c>
      <c r="J956" s="19">
        <v>5</v>
      </c>
      <c r="K956" s="19" t="s">
        <v>14</v>
      </c>
      <c r="L956" s="43"/>
      <c r="M956" s="41">
        <v>1.63719587</v>
      </c>
      <c r="N956" s="39">
        <v>3.5150717810000001E-4</v>
      </c>
      <c r="O956" s="39">
        <v>1.4820675109999999</v>
      </c>
      <c r="P956" s="39">
        <v>0</v>
      </c>
      <c r="Q956" s="39">
        <v>10.26313639</v>
      </c>
      <c r="R956" s="39">
        <v>1.0109796259999999</v>
      </c>
      <c r="S956" s="39">
        <v>1.479749223</v>
      </c>
    </row>
    <row r="957" spans="1:21" x14ac:dyDescent="0.25">
      <c r="A957" s="39">
        <v>155</v>
      </c>
      <c r="B957" s="39">
        <v>185</v>
      </c>
      <c r="C957" s="39">
        <v>350.5</v>
      </c>
      <c r="D957" s="39">
        <v>75</v>
      </c>
      <c r="E957" s="39">
        <v>250</v>
      </c>
      <c r="F957" s="19">
        <v>0.25</v>
      </c>
      <c r="G957" s="42">
        <v>1.43</v>
      </c>
      <c r="H957" s="42">
        <v>1.26</v>
      </c>
      <c r="I957" s="42">
        <v>875</v>
      </c>
      <c r="J957" s="19">
        <v>5</v>
      </c>
      <c r="K957" s="19" t="s">
        <v>14</v>
      </c>
      <c r="L957" s="43"/>
      <c r="M957" s="41">
        <v>1.879165652</v>
      </c>
      <c r="N957" s="39">
        <v>2.3256075360000001E-4</v>
      </c>
      <c r="O957" s="39">
        <v>1.647972883</v>
      </c>
      <c r="P957" s="39">
        <v>7.2456769549999994E-2</v>
      </c>
      <c r="Q957" s="39">
        <v>9.1634271849999998</v>
      </c>
      <c r="R957" s="39">
        <v>2.4067611840000001</v>
      </c>
      <c r="S957" s="39">
        <v>1.4492174849999999</v>
      </c>
    </row>
    <row r="958" spans="1:21" hidden="1" x14ac:dyDescent="0.25">
      <c r="A958" s="39">
        <v>155</v>
      </c>
      <c r="B958" s="39">
        <v>185</v>
      </c>
      <c r="C958" s="39">
        <v>297</v>
      </c>
      <c r="D958" s="39">
        <v>85</v>
      </c>
      <c r="E958" s="39">
        <v>250</v>
      </c>
      <c r="F958" s="19">
        <v>0.25</v>
      </c>
      <c r="G958" s="45">
        <v>1.37</v>
      </c>
      <c r="H958" s="45">
        <v>1.37</v>
      </c>
      <c r="I958" s="45">
        <v>955</v>
      </c>
      <c r="J958" s="19">
        <v>5</v>
      </c>
      <c r="K958" s="19" t="s">
        <v>14</v>
      </c>
      <c r="L958" s="43"/>
      <c r="M958" s="41">
        <v>1.466644348</v>
      </c>
      <c r="N958" s="39">
        <v>3.6897255249999998E-4</v>
      </c>
      <c r="O958" s="39">
        <v>1.3109296079999999</v>
      </c>
      <c r="P958" s="39">
        <v>0</v>
      </c>
      <c r="Q958" s="39">
        <v>11.55362833</v>
      </c>
      <c r="R958" s="39">
        <v>0.93872309259999998</v>
      </c>
      <c r="S958" s="39">
        <v>1.4081043129999999</v>
      </c>
    </row>
    <row r="959" spans="1:21" x14ac:dyDescent="0.25">
      <c r="A959" s="39">
        <v>120</v>
      </c>
      <c r="B959" s="39">
        <v>147.5</v>
      </c>
      <c r="C959" s="39">
        <v>237</v>
      </c>
      <c r="D959" s="39">
        <v>65</v>
      </c>
      <c r="E959" s="39">
        <v>300</v>
      </c>
      <c r="F959" s="19">
        <v>0.25</v>
      </c>
      <c r="G959" s="42">
        <v>1.43</v>
      </c>
      <c r="H959" s="42">
        <v>1.26</v>
      </c>
      <c r="I959" s="42">
        <v>875</v>
      </c>
      <c r="J959" s="19">
        <v>5</v>
      </c>
      <c r="K959" s="19" t="s">
        <v>14</v>
      </c>
      <c r="L959" s="43"/>
      <c r="M959" s="41">
        <v>1.477013913</v>
      </c>
      <c r="N959" s="39">
        <v>2.463118009E-4</v>
      </c>
      <c r="O959" s="39">
        <v>1.3674008479999999</v>
      </c>
      <c r="P959" s="39">
        <v>9.2775951240000001E-2</v>
      </c>
      <c r="Q959" s="39">
        <v>11.434841820000001</v>
      </c>
      <c r="R959" s="39">
        <v>11.02962194</v>
      </c>
      <c r="S959" s="39">
        <v>1.4080063110000001</v>
      </c>
      <c r="T959" s="1">
        <f t="shared" ref="T959:T960" si="11">((C959+D959)^2-C959^2)*S959</f>
        <v>49329.501105885</v>
      </c>
      <c r="U959" s="1">
        <f>T959*E958</f>
        <v>12332375.27647125</v>
      </c>
    </row>
    <row r="960" spans="1:21" x14ac:dyDescent="0.25">
      <c r="A960" s="39">
        <v>120</v>
      </c>
      <c r="B960" s="39">
        <v>147.5</v>
      </c>
      <c r="C960" s="39">
        <v>267</v>
      </c>
      <c r="D960" s="39">
        <v>65</v>
      </c>
      <c r="E960" s="39">
        <v>250</v>
      </c>
      <c r="F960" s="19">
        <v>0.25</v>
      </c>
      <c r="G960" s="42">
        <v>1.43</v>
      </c>
      <c r="H960" s="42">
        <v>1.26</v>
      </c>
      <c r="I960" s="42">
        <v>875</v>
      </c>
      <c r="J960" s="19">
        <v>5</v>
      </c>
      <c r="K960" s="19" t="s">
        <v>14</v>
      </c>
      <c r="L960" s="43"/>
      <c r="M960" s="41">
        <v>1.7123182610000001</v>
      </c>
      <c r="N960" s="39">
        <v>2.2905462069999999E-4</v>
      </c>
      <c r="O960" s="39">
        <v>1.564737966</v>
      </c>
      <c r="P960" s="39">
        <v>9.8360891440000001E-2</v>
      </c>
      <c r="Q960" s="39">
        <v>9.1614960159999992</v>
      </c>
      <c r="R960" s="39">
        <v>4.7452883090000002</v>
      </c>
      <c r="S960" s="39">
        <v>1.3991826519999999</v>
      </c>
      <c r="T960" s="1">
        <f t="shared" si="11"/>
        <v>54477.176555619997</v>
      </c>
    </row>
    <row r="961" spans="1:21" x14ac:dyDescent="0.25">
      <c r="A961" s="39">
        <v>155</v>
      </c>
      <c r="B961" s="39">
        <v>185</v>
      </c>
      <c r="C961" s="39">
        <v>297</v>
      </c>
      <c r="D961" s="39">
        <v>80</v>
      </c>
      <c r="E961" s="39">
        <v>200</v>
      </c>
      <c r="F961" s="19">
        <v>0.25</v>
      </c>
      <c r="G961" s="42">
        <v>1.43</v>
      </c>
      <c r="H961" s="42">
        <v>1.26</v>
      </c>
      <c r="I961" s="42">
        <v>875</v>
      </c>
      <c r="J961" s="19">
        <v>5</v>
      </c>
      <c r="K961" s="19" t="s">
        <v>14</v>
      </c>
      <c r="L961" s="43"/>
      <c r="M961" s="41">
        <v>1.542439348</v>
      </c>
      <c r="N961" s="39">
        <v>2.3434304939999999E-4</v>
      </c>
      <c r="O961" s="39">
        <v>1.3458467190000001</v>
      </c>
      <c r="P961" s="39">
        <v>1.248410134E-2</v>
      </c>
      <c r="Q961" s="39">
        <v>11.33128851</v>
      </c>
      <c r="R961" s="39">
        <v>2.0332015179999998</v>
      </c>
      <c r="S961" s="39">
        <v>1.3937938839999999</v>
      </c>
    </row>
    <row r="962" spans="1:21" x14ac:dyDescent="0.25">
      <c r="A962" s="39">
        <v>140</v>
      </c>
      <c r="B962" s="39">
        <v>170</v>
      </c>
      <c r="C962" s="39">
        <v>304</v>
      </c>
      <c r="D962" s="39">
        <v>80</v>
      </c>
      <c r="E962" s="39">
        <v>200</v>
      </c>
      <c r="F962" s="19">
        <v>0.25</v>
      </c>
      <c r="G962" s="42">
        <v>1.43</v>
      </c>
      <c r="H962" s="42">
        <v>1.26</v>
      </c>
      <c r="I962" s="42">
        <v>875</v>
      </c>
      <c r="J962" s="19">
        <v>5</v>
      </c>
      <c r="K962" s="19" t="s">
        <v>14</v>
      </c>
      <c r="L962" s="43"/>
      <c r="M962" s="41">
        <v>1.7067943480000001</v>
      </c>
      <c r="N962" s="39">
        <v>2.1392562070000001E-4</v>
      </c>
      <c r="O962" s="39">
        <v>1.4904641970000001</v>
      </c>
      <c r="P962" s="39">
        <v>1.1542719619999999E-2</v>
      </c>
      <c r="Q962" s="39">
        <v>10.05340822</v>
      </c>
      <c r="R962" s="39">
        <v>1.612368714</v>
      </c>
      <c r="S962" s="39">
        <v>1.345347509</v>
      </c>
    </row>
    <row r="963" spans="1:21" hidden="1" x14ac:dyDescent="0.25">
      <c r="A963" s="39">
        <v>155</v>
      </c>
      <c r="B963" s="39">
        <v>185</v>
      </c>
      <c r="C963" s="39">
        <v>321</v>
      </c>
      <c r="D963" s="39">
        <v>70</v>
      </c>
      <c r="E963" s="39">
        <v>300</v>
      </c>
      <c r="F963" s="19">
        <v>0.25</v>
      </c>
      <c r="G963" s="40">
        <v>1.26</v>
      </c>
      <c r="H963" s="40">
        <v>1.26</v>
      </c>
      <c r="I963" s="40">
        <v>955</v>
      </c>
      <c r="J963" s="19">
        <v>5</v>
      </c>
      <c r="K963" s="19" t="s">
        <v>14</v>
      </c>
      <c r="L963" s="43"/>
      <c r="M963" s="41">
        <v>1.5036697830000001</v>
      </c>
      <c r="N963" s="39">
        <v>3.4811729380000001E-4</v>
      </c>
      <c r="O963" s="39">
        <v>1.3641188580000001</v>
      </c>
      <c r="P963" s="39">
        <v>0</v>
      </c>
      <c r="Q963" s="39">
        <v>9.6053680279999991</v>
      </c>
      <c r="R963" s="39">
        <v>0.24777536080000001</v>
      </c>
      <c r="S963" s="39">
        <v>1.3358882990000001</v>
      </c>
    </row>
    <row r="964" spans="1:21" x14ac:dyDescent="0.25">
      <c r="A964" s="39">
        <v>155</v>
      </c>
      <c r="B964" s="39">
        <v>185</v>
      </c>
      <c r="C964" s="39">
        <v>297</v>
      </c>
      <c r="D964" s="39">
        <v>85</v>
      </c>
      <c r="E964" s="39">
        <v>300</v>
      </c>
      <c r="F964" s="19">
        <v>0.25</v>
      </c>
      <c r="G964" s="42">
        <v>1.43</v>
      </c>
      <c r="H964" s="42">
        <v>1.26</v>
      </c>
      <c r="I964" s="42">
        <v>875</v>
      </c>
      <c r="J964" s="19">
        <v>5</v>
      </c>
      <c r="K964" s="19" t="s">
        <v>14</v>
      </c>
      <c r="L964" s="43"/>
      <c r="M964" s="41">
        <v>1.53010413</v>
      </c>
      <c r="N964" s="39">
        <v>2.6220895149999999E-4</v>
      </c>
      <c r="O964" s="39">
        <v>1.386897475</v>
      </c>
      <c r="P964" s="39">
        <v>2.193746593E-2</v>
      </c>
      <c r="Q964" s="39">
        <v>11.91995378</v>
      </c>
      <c r="R964" s="39">
        <v>6.3950263359999999</v>
      </c>
      <c r="S964" s="39">
        <v>1.292040544</v>
      </c>
    </row>
    <row r="965" spans="1:21" x14ac:dyDescent="0.25">
      <c r="A965" s="39">
        <v>120</v>
      </c>
      <c r="B965" s="39">
        <v>147.5</v>
      </c>
      <c r="C965" s="39">
        <v>267</v>
      </c>
      <c r="D965" s="39">
        <v>70</v>
      </c>
      <c r="E965" s="39">
        <v>300</v>
      </c>
      <c r="F965" s="19">
        <v>0.25</v>
      </c>
      <c r="G965" s="42">
        <v>1.43</v>
      </c>
      <c r="H965" s="42">
        <v>1.26</v>
      </c>
      <c r="I965" s="42">
        <v>875</v>
      </c>
      <c r="J965" s="19">
        <v>5</v>
      </c>
      <c r="K965" s="19" t="s">
        <v>14</v>
      </c>
      <c r="L965" s="43"/>
      <c r="M965" s="41">
        <v>1.7034484780000001</v>
      </c>
      <c r="N965" s="39">
        <v>2.4604033920000001E-4</v>
      </c>
      <c r="O965" s="39">
        <v>1.5768814470000001</v>
      </c>
      <c r="P965" s="39">
        <v>9.1953043499999998E-2</v>
      </c>
      <c r="Q965" s="39">
        <v>10.463499909999999</v>
      </c>
      <c r="R965" s="39">
        <v>6.3927307659999997</v>
      </c>
      <c r="S965" s="39">
        <v>1.28272304</v>
      </c>
      <c r="T965" s="1">
        <f>((C965+D965)^2-C965^2)*S965</f>
        <v>54233.530131200001</v>
      </c>
    </row>
    <row r="966" spans="1:21" hidden="1" x14ac:dyDescent="0.25">
      <c r="A966" s="39">
        <v>155</v>
      </c>
      <c r="B966" s="39">
        <v>185</v>
      </c>
      <c r="C966" s="39">
        <v>350.5</v>
      </c>
      <c r="D966" s="39">
        <v>75</v>
      </c>
      <c r="E966" s="39">
        <v>250</v>
      </c>
      <c r="F966" s="19">
        <v>0.25</v>
      </c>
      <c r="G966" s="45">
        <v>1.37</v>
      </c>
      <c r="H966" s="45">
        <v>1.37</v>
      </c>
      <c r="I966" s="45">
        <v>955</v>
      </c>
      <c r="J966" s="19">
        <v>5</v>
      </c>
      <c r="K966" s="19" t="s">
        <v>14</v>
      </c>
      <c r="L966" s="43"/>
      <c r="M966" s="41">
        <v>1.804804783</v>
      </c>
      <c r="N966" s="39">
        <v>3.0287448110000002E-4</v>
      </c>
      <c r="O966" s="39">
        <v>1.5876337979999999</v>
      </c>
      <c r="P966" s="39">
        <v>0</v>
      </c>
      <c r="Q966" s="39">
        <v>8.8825157190000006</v>
      </c>
      <c r="R966" s="39">
        <v>0.54263608159999999</v>
      </c>
      <c r="S966" s="39">
        <v>1.268969875</v>
      </c>
    </row>
    <row r="967" spans="1:21" hidden="1" x14ac:dyDescent="0.25">
      <c r="A967" s="39">
        <v>170</v>
      </c>
      <c r="B967" s="39">
        <v>205</v>
      </c>
      <c r="C967" s="39">
        <v>352</v>
      </c>
      <c r="D967" s="39">
        <v>85</v>
      </c>
      <c r="E967" s="39">
        <v>250</v>
      </c>
      <c r="F967" s="19">
        <v>0.25</v>
      </c>
      <c r="G967" s="40">
        <v>1.26</v>
      </c>
      <c r="H967" s="40">
        <v>1.26</v>
      </c>
      <c r="I967" s="40">
        <v>955</v>
      </c>
      <c r="J967" s="19">
        <v>5</v>
      </c>
      <c r="K967" s="19" t="s">
        <v>14</v>
      </c>
      <c r="L967" s="43"/>
      <c r="M967" s="41">
        <v>1.454791304</v>
      </c>
      <c r="N967" s="39">
        <v>2.938474358E-4</v>
      </c>
      <c r="O967" s="39">
        <v>1.283091448</v>
      </c>
      <c r="P967" s="39">
        <v>0</v>
      </c>
      <c r="Q967" s="39">
        <v>9.0830248279999992</v>
      </c>
      <c r="R967" s="39">
        <v>0.19475072700000001</v>
      </c>
      <c r="S967" s="39">
        <v>1.259555819</v>
      </c>
    </row>
    <row r="968" spans="1:21" hidden="1" x14ac:dyDescent="0.25">
      <c r="A968" s="39">
        <v>170</v>
      </c>
      <c r="B968" s="39">
        <v>205</v>
      </c>
      <c r="C968" s="39">
        <v>352</v>
      </c>
      <c r="D968" s="39">
        <v>85</v>
      </c>
      <c r="E968" s="39">
        <v>200</v>
      </c>
      <c r="F968" s="19">
        <v>0.25</v>
      </c>
      <c r="G968" s="40">
        <v>1.26</v>
      </c>
      <c r="H968" s="40">
        <v>1.26</v>
      </c>
      <c r="I968" s="40">
        <v>955</v>
      </c>
      <c r="J968" s="19">
        <v>5</v>
      </c>
      <c r="K968" s="19" t="s">
        <v>14</v>
      </c>
      <c r="L968" s="43"/>
      <c r="M968" s="41">
        <v>1.454791304</v>
      </c>
      <c r="N968" s="39">
        <v>2.938474358E-4</v>
      </c>
      <c r="O968" s="39">
        <v>1.2332320640000001</v>
      </c>
      <c r="P968" s="39">
        <v>0</v>
      </c>
      <c r="Q968" s="39">
        <v>9.1484561739999997</v>
      </c>
      <c r="R968" s="39">
        <v>8.7111579800000005E-2</v>
      </c>
      <c r="S968" s="39">
        <v>1.2230700969999999</v>
      </c>
    </row>
    <row r="969" spans="1:21" hidden="1" x14ac:dyDescent="0.25">
      <c r="A969" s="39">
        <v>155</v>
      </c>
      <c r="B969" s="39">
        <v>185</v>
      </c>
      <c r="C969" s="39">
        <v>297</v>
      </c>
      <c r="D969" s="39">
        <v>80</v>
      </c>
      <c r="E969" s="39">
        <v>250</v>
      </c>
      <c r="F969" s="19">
        <v>0.25</v>
      </c>
      <c r="G969" s="40">
        <v>1.26</v>
      </c>
      <c r="H969" s="40">
        <v>1.26</v>
      </c>
      <c r="I969" s="40">
        <v>955</v>
      </c>
      <c r="J969" s="19">
        <v>5</v>
      </c>
      <c r="K969" s="19" t="s">
        <v>14</v>
      </c>
      <c r="L969" s="43"/>
      <c r="M969" s="41">
        <v>1.348687609</v>
      </c>
      <c r="N969" s="39">
        <v>3.5169113879999998E-4</v>
      </c>
      <c r="O969" s="39">
        <v>1.210456304</v>
      </c>
      <c r="P969" s="39">
        <v>0</v>
      </c>
      <c r="Q969" s="39">
        <v>10.479352329999999</v>
      </c>
      <c r="R969" s="39">
        <v>0.31387234460000002</v>
      </c>
      <c r="S969" s="39">
        <v>1.2211033039999999</v>
      </c>
    </row>
    <row r="970" spans="1:21" hidden="1" x14ac:dyDescent="0.25">
      <c r="A970" s="39">
        <v>170</v>
      </c>
      <c r="B970" s="39">
        <v>205</v>
      </c>
      <c r="C970" s="39">
        <v>352</v>
      </c>
      <c r="D970" s="39">
        <v>85</v>
      </c>
      <c r="E970" s="39">
        <v>300</v>
      </c>
      <c r="F970" s="19">
        <v>0.25</v>
      </c>
      <c r="G970" s="40">
        <v>1.26</v>
      </c>
      <c r="H970" s="40">
        <v>1.26</v>
      </c>
      <c r="I970" s="40">
        <v>955</v>
      </c>
      <c r="J970" s="19">
        <v>5</v>
      </c>
      <c r="K970" s="19" t="s">
        <v>14</v>
      </c>
      <c r="L970" s="43"/>
      <c r="M970" s="41">
        <v>1.454791304</v>
      </c>
      <c r="N970" s="39">
        <v>2.938474358E-4</v>
      </c>
      <c r="O970" s="39">
        <v>1.3101421900000001</v>
      </c>
      <c r="P970" s="39">
        <v>0</v>
      </c>
      <c r="Q970" s="39">
        <v>9.4639099120000001</v>
      </c>
      <c r="R970" s="39">
        <v>0.28922707860000002</v>
      </c>
      <c r="S970" s="39">
        <v>1.213741502</v>
      </c>
    </row>
    <row r="971" spans="1:21" hidden="1" x14ac:dyDescent="0.25">
      <c r="A971" s="39">
        <v>155</v>
      </c>
      <c r="B971" s="39">
        <v>185</v>
      </c>
      <c r="C971" s="39">
        <v>350.5</v>
      </c>
      <c r="D971" s="39">
        <v>75</v>
      </c>
      <c r="E971" s="39">
        <v>200</v>
      </c>
      <c r="F971" s="19">
        <v>0.25</v>
      </c>
      <c r="G971" s="45">
        <v>1.37</v>
      </c>
      <c r="H971" s="45">
        <v>1.37</v>
      </c>
      <c r="I971" s="45">
        <v>955</v>
      </c>
      <c r="J971" s="19">
        <v>5</v>
      </c>
      <c r="K971" s="19" t="s">
        <v>14</v>
      </c>
      <c r="L971" s="43"/>
      <c r="M971" s="41">
        <v>1.804804783</v>
      </c>
      <c r="N971" s="39">
        <v>3.0287448110000002E-4</v>
      </c>
      <c r="O971" s="39">
        <v>1.5267488579999999</v>
      </c>
      <c r="P971" s="39">
        <v>0</v>
      </c>
      <c r="Q971" s="39">
        <v>8.6686761360000002</v>
      </c>
      <c r="R971" s="39">
        <v>0.2207832377</v>
      </c>
      <c r="S971" s="39">
        <v>1.2044511019999999</v>
      </c>
    </row>
    <row r="972" spans="1:21" hidden="1" x14ac:dyDescent="0.25">
      <c r="A972" s="39">
        <v>155</v>
      </c>
      <c r="B972" s="39">
        <v>185</v>
      </c>
      <c r="C972" s="39">
        <v>350.5</v>
      </c>
      <c r="D972" s="39">
        <v>75</v>
      </c>
      <c r="E972" s="39">
        <v>300</v>
      </c>
      <c r="F972" s="19">
        <v>0.25</v>
      </c>
      <c r="G972" s="45">
        <v>1.37</v>
      </c>
      <c r="H972" s="45">
        <v>1.37</v>
      </c>
      <c r="I972" s="45">
        <v>955</v>
      </c>
      <c r="J972" s="19">
        <v>5</v>
      </c>
      <c r="K972" s="19" t="s">
        <v>14</v>
      </c>
      <c r="L972" s="43"/>
      <c r="M972" s="41">
        <v>1.804804783</v>
      </c>
      <c r="N972" s="39">
        <v>3.0287448110000002E-4</v>
      </c>
      <c r="O972" s="39">
        <v>1.621919101</v>
      </c>
      <c r="P972" s="39">
        <v>0</v>
      </c>
      <c r="Q972" s="39">
        <v>9.0237485629999998</v>
      </c>
      <c r="R972" s="39">
        <v>0.81935018719999997</v>
      </c>
      <c r="S972" s="39">
        <v>1.122549934</v>
      </c>
    </row>
    <row r="973" spans="1:21" x14ac:dyDescent="0.25">
      <c r="A973" s="39">
        <v>120</v>
      </c>
      <c r="B973" s="39">
        <v>147.5</v>
      </c>
      <c r="C973" s="39">
        <v>237</v>
      </c>
      <c r="D973" s="39">
        <v>65</v>
      </c>
      <c r="E973" s="39">
        <v>200</v>
      </c>
      <c r="F973" s="19">
        <v>0.25</v>
      </c>
      <c r="G973" s="42">
        <v>1.43</v>
      </c>
      <c r="H973" s="42">
        <v>1.26</v>
      </c>
      <c r="I973" s="42">
        <v>875</v>
      </c>
      <c r="J973" s="19">
        <v>5</v>
      </c>
      <c r="K973" s="19" t="s">
        <v>14</v>
      </c>
      <c r="L973" s="43"/>
      <c r="M973" s="41">
        <v>1.4813173909999999</v>
      </c>
      <c r="N973" s="39">
        <v>2.4154832509999999E-4</v>
      </c>
      <c r="O973" s="39">
        <v>1.3452986769999999</v>
      </c>
      <c r="P973" s="39">
        <v>8.3749773860000001E-2</v>
      </c>
      <c r="Q973" s="39">
        <v>11.144931100000001</v>
      </c>
      <c r="R973" s="39">
        <v>3.9383876870000001</v>
      </c>
      <c r="S973" s="39">
        <v>1.1089295910000001</v>
      </c>
      <c r="T973" s="1">
        <f>((C973+D973)^2-C973^2)*S973</f>
        <v>38851.348220685002</v>
      </c>
      <c r="U973" s="1">
        <f>T973*E972</f>
        <v>11655404.4662055</v>
      </c>
    </row>
    <row r="974" spans="1:21" hidden="1" x14ac:dyDescent="0.25">
      <c r="A974" s="39">
        <v>140</v>
      </c>
      <c r="B974" s="39">
        <v>170</v>
      </c>
      <c r="C974" s="39">
        <v>304</v>
      </c>
      <c r="D974" s="39">
        <v>75</v>
      </c>
      <c r="E974" s="39">
        <v>200</v>
      </c>
      <c r="F974" s="19">
        <v>0.25</v>
      </c>
      <c r="G974" s="40">
        <v>1.26</v>
      </c>
      <c r="H974" s="40">
        <v>1.26</v>
      </c>
      <c r="I974" s="40">
        <v>955</v>
      </c>
      <c r="J974" s="19">
        <v>5</v>
      </c>
      <c r="K974" s="19" t="s">
        <v>14</v>
      </c>
      <c r="L974" s="43"/>
      <c r="M974" s="41">
        <v>1.5052728259999999</v>
      </c>
      <c r="N974" s="39">
        <v>2.8444369079999999E-4</v>
      </c>
      <c r="O974" s="39">
        <v>1.319510782</v>
      </c>
      <c r="P974" s="39">
        <v>0</v>
      </c>
      <c r="Q974" s="39">
        <v>8.5909426670000002</v>
      </c>
      <c r="R974" s="39">
        <v>0.16901007179999999</v>
      </c>
      <c r="S974" s="39">
        <v>1.1030706779999999</v>
      </c>
    </row>
    <row r="975" spans="1:21" hidden="1" x14ac:dyDescent="0.25">
      <c r="A975" s="39">
        <v>155</v>
      </c>
      <c r="B975" s="39">
        <v>185</v>
      </c>
      <c r="C975" s="39">
        <v>297</v>
      </c>
      <c r="D975" s="39">
        <v>80</v>
      </c>
      <c r="E975" s="39">
        <v>300</v>
      </c>
      <c r="F975" s="19">
        <v>0.25</v>
      </c>
      <c r="G975" s="40">
        <v>1.26</v>
      </c>
      <c r="H975" s="40">
        <v>1.26</v>
      </c>
      <c r="I975" s="40">
        <v>955</v>
      </c>
      <c r="J975" s="19">
        <v>5</v>
      </c>
      <c r="K975" s="19" t="s">
        <v>14</v>
      </c>
      <c r="L975" s="43"/>
      <c r="M975" s="41">
        <v>1.348687609</v>
      </c>
      <c r="N975" s="39">
        <v>3.5169113879999998E-4</v>
      </c>
      <c r="O975" s="39">
        <v>1.223890404</v>
      </c>
      <c r="P975" s="39">
        <v>0</v>
      </c>
      <c r="Q975" s="39">
        <v>10.363963630000001</v>
      </c>
      <c r="R975" s="39">
        <v>0.37589690139999998</v>
      </c>
      <c r="S975" s="39">
        <v>1.1030133849999999</v>
      </c>
    </row>
    <row r="976" spans="1:21" hidden="1" x14ac:dyDescent="0.25">
      <c r="A976" s="39">
        <v>140</v>
      </c>
      <c r="B976" s="39">
        <v>170</v>
      </c>
      <c r="C976" s="39">
        <v>304</v>
      </c>
      <c r="D976" s="39">
        <v>80</v>
      </c>
      <c r="E976" s="39">
        <v>250</v>
      </c>
      <c r="F976" s="19">
        <v>0.25</v>
      </c>
      <c r="G976" s="45">
        <v>1.37</v>
      </c>
      <c r="H976" s="45">
        <v>1.37</v>
      </c>
      <c r="I976" s="45">
        <v>955</v>
      </c>
      <c r="J976" s="19">
        <v>5</v>
      </c>
      <c r="K976" s="19" t="s">
        <v>14</v>
      </c>
      <c r="L976" s="43"/>
      <c r="M976" s="41">
        <v>1.64078587</v>
      </c>
      <c r="N976" s="39">
        <v>2.8433932510000002E-4</v>
      </c>
      <c r="O976" s="39">
        <v>1.4810260900000001</v>
      </c>
      <c r="P976" s="39">
        <v>0</v>
      </c>
      <c r="Q976" s="39">
        <v>9.5398835559999995</v>
      </c>
      <c r="R976" s="39">
        <v>0.77090484670000003</v>
      </c>
      <c r="S976" s="39">
        <v>1.092274188</v>
      </c>
    </row>
    <row r="977" spans="1:20" x14ac:dyDescent="0.25">
      <c r="A977" s="39">
        <v>170</v>
      </c>
      <c r="B977" s="39">
        <v>205</v>
      </c>
      <c r="C977" s="39">
        <v>352</v>
      </c>
      <c r="D977" s="39">
        <v>95</v>
      </c>
      <c r="E977" s="39">
        <v>200</v>
      </c>
      <c r="F977" s="19">
        <v>0.25</v>
      </c>
      <c r="G977" s="42">
        <v>1.43</v>
      </c>
      <c r="H977" s="42">
        <v>1.26</v>
      </c>
      <c r="I977" s="42">
        <v>875</v>
      </c>
      <c r="J977" s="19">
        <v>5</v>
      </c>
      <c r="K977" s="19" t="s">
        <v>14</v>
      </c>
      <c r="L977" s="43"/>
      <c r="M977" s="41">
        <v>1.647327609</v>
      </c>
      <c r="N977" s="39">
        <v>2.1510251510000001E-4</v>
      </c>
      <c r="O977" s="39">
        <v>1.394191003</v>
      </c>
      <c r="P977" s="39">
        <v>1.1455681529999999E-2</v>
      </c>
      <c r="Q977" s="39">
        <v>10.13881284</v>
      </c>
      <c r="R977" s="39">
        <v>0.99765311599999995</v>
      </c>
      <c r="S977" s="39">
        <v>1.0785023119999999</v>
      </c>
    </row>
    <row r="978" spans="1:20" hidden="1" x14ac:dyDescent="0.25">
      <c r="A978" s="39">
        <v>120</v>
      </c>
      <c r="B978" s="39">
        <v>147.5</v>
      </c>
      <c r="C978" s="39">
        <v>267</v>
      </c>
      <c r="D978" s="39">
        <v>70</v>
      </c>
      <c r="E978" s="39">
        <v>300</v>
      </c>
      <c r="F978" s="19">
        <v>0.25</v>
      </c>
      <c r="G978" s="45">
        <v>1.37</v>
      </c>
      <c r="H978" s="45">
        <v>1.37</v>
      </c>
      <c r="I978" s="45">
        <v>955</v>
      </c>
      <c r="J978" s="19">
        <v>5</v>
      </c>
      <c r="K978" s="19" t="s">
        <v>14</v>
      </c>
      <c r="L978" s="43"/>
      <c r="M978" s="41">
        <v>1.6382754349999999</v>
      </c>
      <c r="N978" s="39">
        <v>3.0242704239999998E-4</v>
      </c>
      <c r="O978" s="39">
        <v>1.5247536740000001</v>
      </c>
      <c r="P978" s="39">
        <v>0</v>
      </c>
      <c r="Q978" s="39">
        <v>9.7234354869999997</v>
      </c>
      <c r="R978" s="39">
        <v>1.590425966</v>
      </c>
      <c r="S978" s="39">
        <v>1.0746203240000001</v>
      </c>
    </row>
    <row r="979" spans="1:20" hidden="1" x14ac:dyDescent="0.25">
      <c r="A979" s="39">
        <v>120</v>
      </c>
      <c r="B979" s="39">
        <v>147.5</v>
      </c>
      <c r="C979" s="39">
        <v>302</v>
      </c>
      <c r="D979" s="39">
        <v>70</v>
      </c>
      <c r="E979" s="39">
        <v>200</v>
      </c>
      <c r="F979" s="19">
        <v>0.25</v>
      </c>
      <c r="G979" s="45">
        <v>1.37</v>
      </c>
      <c r="H979" s="45">
        <v>1.37</v>
      </c>
      <c r="I979" s="45">
        <v>955</v>
      </c>
      <c r="J979" s="19">
        <v>5</v>
      </c>
      <c r="K979" s="19" t="s">
        <v>14</v>
      </c>
      <c r="L979" s="43"/>
      <c r="M979" s="41">
        <v>1.860728913</v>
      </c>
      <c r="N979" s="39">
        <v>2.7278916329999999E-4</v>
      </c>
      <c r="O979" s="39">
        <v>1.6201655189999999</v>
      </c>
      <c r="P979" s="39">
        <v>0</v>
      </c>
      <c r="Q979" s="39">
        <v>7.7307477240000004</v>
      </c>
      <c r="R979" s="39">
        <v>0.51682085280000001</v>
      </c>
      <c r="S979" s="39">
        <v>1.068577069</v>
      </c>
    </row>
    <row r="980" spans="1:20" hidden="1" x14ac:dyDescent="0.25">
      <c r="A980" s="39">
        <v>155</v>
      </c>
      <c r="B980" s="39">
        <v>185</v>
      </c>
      <c r="C980" s="39">
        <v>297</v>
      </c>
      <c r="D980" s="39">
        <v>80</v>
      </c>
      <c r="E980" s="39">
        <v>200</v>
      </c>
      <c r="F980" s="19">
        <v>0.25</v>
      </c>
      <c r="G980" s="40">
        <v>1.26</v>
      </c>
      <c r="H980" s="40">
        <v>1.26</v>
      </c>
      <c r="I980" s="40">
        <v>955</v>
      </c>
      <c r="J980" s="19">
        <v>5</v>
      </c>
      <c r="K980" s="19" t="s">
        <v>14</v>
      </c>
      <c r="L980" s="43"/>
      <c r="M980" s="41">
        <v>1.348687609</v>
      </c>
      <c r="N980" s="39">
        <v>3.5169113879999998E-4</v>
      </c>
      <c r="O980" s="39">
        <v>1.1788254869999999</v>
      </c>
      <c r="P980" s="39">
        <v>0</v>
      </c>
      <c r="Q980" s="39">
        <v>10.250008230000001</v>
      </c>
      <c r="R980" s="39">
        <v>0.19320064449999999</v>
      </c>
      <c r="S980" s="39">
        <v>1.0528218600000001</v>
      </c>
    </row>
    <row r="981" spans="1:20" x14ac:dyDescent="0.25">
      <c r="A981" s="39">
        <v>120</v>
      </c>
      <c r="B981" s="39">
        <v>147.5</v>
      </c>
      <c r="C981" s="39">
        <v>302</v>
      </c>
      <c r="D981" s="39">
        <v>65</v>
      </c>
      <c r="E981" s="39">
        <v>300</v>
      </c>
      <c r="F981" s="19">
        <v>0.25</v>
      </c>
      <c r="G981" s="42">
        <v>1.43</v>
      </c>
      <c r="H981" s="42">
        <v>1.26</v>
      </c>
      <c r="I981" s="42">
        <v>875</v>
      </c>
      <c r="J981" s="19">
        <v>5</v>
      </c>
      <c r="K981" s="19" t="s">
        <v>14</v>
      </c>
      <c r="L981" s="43"/>
      <c r="M981" s="41">
        <v>1.9398856520000001</v>
      </c>
      <c r="N981" s="39">
        <v>2.2352543800000001E-4</v>
      </c>
      <c r="O981" s="39">
        <v>1.767216323</v>
      </c>
      <c r="P981" s="39">
        <v>0.17147207040000001</v>
      </c>
      <c r="Q981" s="39">
        <v>8.3153937340000006</v>
      </c>
      <c r="R981" s="39">
        <v>5.8790626680000004</v>
      </c>
      <c r="S981" s="39">
        <v>1.0370442479999999</v>
      </c>
      <c r="T981" s="1">
        <f>((C981+D981)^2-C981^2)*S981</f>
        <v>45095.869124279998</v>
      </c>
    </row>
    <row r="982" spans="1:20" hidden="1" x14ac:dyDescent="0.25">
      <c r="A982" s="39">
        <v>120</v>
      </c>
      <c r="B982" s="39">
        <v>147.5</v>
      </c>
      <c r="C982" s="39">
        <v>267</v>
      </c>
      <c r="D982" s="39">
        <v>70</v>
      </c>
      <c r="E982" s="39">
        <v>250</v>
      </c>
      <c r="F982" s="19">
        <v>0.25</v>
      </c>
      <c r="G982" s="45">
        <v>1.37</v>
      </c>
      <c r="H982" s="45">
        <v>1.37</v>
      </c>
      <c r="I982" s="45">
        <v>955</v>
      </c>
      <c r="J982" s="19">
        <v>5</v>
      </c>
      <c r="K982" s="19" t="s">
        <v>14</v>
      </c>
      <c r="L982" s="43"/>
      <c r="M982" s="41">
        <v>1.6382754349999999</v>
      </c>
      <c r="N982" s="39">
        <v>3.0242704239999998E-4</v>
      </c>
      <c r="O982" s="39">
        <v>1.5037047429999999</v>
      </c>
      <c r="P982" s="39">
        <v>0</v>
      </c>
      <c r="Q982" s="39">
        <v>9.1234011119999998</v>
      </c>
      <c r="R982" s="39">
        <v>1.003776242</v>
      </c>
      <c r="S982" s="39">
        <v>1.0300102499999999</v>
      </c>
    </row>
    <row r="983" spans="1:20" x14ac:dyDescent="0.25">
      <c r="A983" s="39">
        <v>155</v>
      </c>
      <c r="B983" s="39">
        <v>185</v>
      </c>
      <c r="C983" s="39">
        <v>297</v>
      </c>
      <c r="D983" s="39">
        <v>85</v>
      </c>
      <c r="E983" s="39">
        <v>250</v>
      </c>
      <c r="F983" s="19">
        <v>0.25</v>
      </c>
      <c r="G983" s="42">
        <v>1.43</v>
      </c>
      <c r="H983" s="42">
        <v>1.26</v>
      </c>
      <c r="I983" s="42">
        <v>875</v>
      </c>
      <c r="J983" s="19">
        <v>5</v>
      </c>
      <c r="K983" s="19" t="s">
        <v>14</v>
      </c>
      <c r="L983" s="43"/>
      <c r="M983" s="41">
        <v>1.5335373910000001</v>
      </c>
      <c r="N983" s="39">
        <v>2.4797296640000001E-4</v>
      </c>
      <c r="O983" s="39">
        <v>1.3762681219999999</v>
      </c>
      <c r="P983" s="39">
        <v>2.6894549800000001E-2</v>
      </c>
      <c r="Q983" s="39">
        <v>11.563673379999999</v>
      </c>
      <c r="R983" s="39">
        <v>3.7498297420000002</v>
      </c>
      <c r="S983" s="39">
        <v>1.010617798</v>
      </c>
    </row>
    <row r="984" spans="1:20" hidden="1" x14ac:dyDescent="0.25">
      <c r="A984" s="39">
        <v>140</v>
      </c>
      <c r="B984" s="39">
        <v>170</v>
      </c>
      <c r="C984" s="39">
        <v>304</v>
      </c>
      <c r="D984" s="39">
        <v>75</v>
      </c>
      <c r="E984" s="39">
        <v>300</v>
      </c>
      <c r="F984" s="19">
        <v>0.25</v>
      </c>
      <c r="G984" s="40">
        <v>1.26</v>
      </c>
      <c r="H984" s="40">
        <v>1.26</v>
      </c>
      <c r="I984" s="40">
        <v>955</v>
      </c>
      <c r="J984" s="19">
        <v>5</v>
      </c>
      <c r="K984" s="19" t="s">
        <v>14</v>
      </c>
      <c r="L984" s="43"/>
      <c r="M984" s="41">
        <v>1.5052728259999999</v>
      </c>
      <c r="N984" s="39">
        <v>2.8444369079999999E-4</v>
      </c>
      <c r="O984" s="39">
        <v>1.385810049</v>
      </c>
      <c r="P984" s="39">
        <v>0</v>
      </c>
      <c r="Q984" s="39">
        <v>9.3294748369999994</v>
      </c>
      <c r="R984" s="39">
        <v>0.37752824779999999</v>
      </c>
      <c r="S984" s="39">
        <v>1.009711536</v>
      </c>
    </row>
    <row r="985" spans="1:20" hidden="1" x14ac:dyDescent="0.25">
      <c r="A985" s="39">
        <v>120</v>
      </c>
      <c r="B985" s="39">
        <v>147.5</v>
      </c>
      <c r="C985" s="39">
        <v>237</v>
      </c>
      <c r="D985" s="39">
        <v>70</v>
      </c>
      <c r="E985" s="39">
        <v>250</v>
      </c>
      <c r="F985" s="19">
        <v>0.25</v>
      </c>
      <c r="G985" s="45">
        <v>1.37</v>
      </c>
      <c r="H985" s="45">
        <v>1.37</v>
      </c>
      <c r="I985" s="45">
        <v>955</v>
      </c>
      <c r="J985" s="19">
        <v>5</v>
      </c>
      <c r="K985" s="19" t="s">
        <v>14</v>
      </c>
      <c r="L985" s="43"/>
      <c r="M985" s="41">
        <v>1.411479565</v>
      </c>
      <c r="N985" s="39">
        <v>3.465920869E-4</v>
      </c>
      <c r="O985" s="39">
        <v>1.3059346919999999</v>
      </c>
      <c r="P985" s="39">
        <v>0</v>
      </c>
      <c r="Q985" s="39">
        <v>10.68784511</v>
      </c>
      <c r="R985" s="39">
        <v>1.531960923</v>
      </c>
      <c r="S985" s="39">
        <v>0.95664697629999995</v>
      </c>
    </row>
    <row r="986" spans="1:20" hidden="1" x14ac:dyDescent="0.25">
      <c r="A986" s="39">
        <v>170</v>
      </c>
      <c r="B986" s="39">
        <v>205</v>
      </c>
      <c r="C986" s="39">
        <v>352</v>
      </c>
      <c r="D986" s="39">
        <v>95</v>
      </c>
      <c r="E986" s="39">
        <v>250</v>
      </c>
      <c r="F986" s="19">
        <v>0.25</v>
      </c>
      <c r="G986" s="45">
        <v>1.37</v>
      </c>
      <c r="H986" s="45">
        <v>1.37</v>
      </c>
      <c r="I986" s="45">
        <v>955</v>
      </c>
      <c r="J986" s="19">
        <v>5</v>
      </c>
      <c r="K986" s="19" t="s">
        <v>14</v>
      </c>
      <c r="L986" s="43"/>
      <c r="M986" s="41">
        <v>1.5824708700000001</v>
      </c>
      <c r="N986" s="39">
        <v>3.0131163859999999E-4</v>
      </c>
      <c r="O986" s="39">
        <v>1.3961918310000001</v>
      </c>
      <c r="P986" s="39">
        <v>0</v>
      </c>
      <c r="Q986" s="39">
        <v>9.8182799420000002</v>
      </c>
      <c r="R986" s="39">
        <v>0.60471555060000004</v>
      </c>
      <c r="S986" s="39">
        <v>0.94765882410000002</v>
      </c>
    </row>
    <row r="987" spans="1:20" hidden="1" x14ac:dyDescent="0.25">
      <c r="A987" s="39">
        <v>155</v>
      </c>
      <c r="B987" s="39">
        <v>185</v>
      </c>
      <c r="C987" s="39">
        <v>350.5</v>
      </c>
      <c r="D987" s="39">
        <v>70</v>
      </c>
      <c r="E987" s="39">
        <v>250</v>
      </c>
      <c r="F987" s="19">
        <v>0.25</v>
      </c>
      <c r="G987" s="40">
        <v>1.26</v>
      </c>
      <c r="H987" s="40">
        <v>1.26</v>
      </c>
      <c r="I987" s="40">
        <v>955</v>
      </c>
      <c r="J987" s="19">
        <v>5</v>
      </c>
      <c r="K987" s="19" t="s">
        <v>14</v>
      </c>
      <c r="L987" s="43"/>
      <c r="M987" s="41">
        <v>1.658188913</v>
      </c>
      <c r="N987" s="39">
        <v>3.0013543199999999E-4</v>
      </c>
      <c r="O987" s="39">
        <v>1.4647236429999999</v>
      </c>
      <c r="P987" s="39">
        <v>0</v>
      </c>
      <c r="Q987" s="39">
        <v>8.2948875340000008</v>
      </c>
      <c r="R987" s="39">
        <v>0.1258203474</v>
      </c>
      <c r="S987" s="39">
        <v>0.94191431370000001</v>
      </c>
    </row>
    <row r="988" spans="1:20" x14ac:dyDescent="0.25">
      <c r="A988" s="39">
        <v>155</v>
      </c>
      <c r="B988" s="39">
        <v>185</v>
      </c>
      <c r="C988" s="39">
        <v>321</v>
      </c>
      <c r="D988" s="39">
        <v>80</v>
      </c>
      <c r="E988" s="39">
        <v>200</v>
      </c>
      <c r="F988" s="19">
        <v>0.25</v>
      </c>
      <c r="G988" s="42">
        <v>1.43</v>
      </c>
      <c r="H988" s="42">
        <v>1.26</v>
      </c>
      <c r="I988" s="42">
        <v>875</v>
      </c>
      <c r="J988" s="19">
        <v>5</v>
      </c>
      <c r="K988" s="19" t="s">
        <v>14</v>
      </c>
      <c r="L988" s="43"/>
      <c r="M988" s="41">
        <v>1.705439565</v>
      </c>
      <c r="N988" s="39">
        <v>2.5127580999999998E-4</v>
      </c>
      <c r="O988" s="39">
        <v>1.473326975</v>
      </c>
      <c r="P988" s="39">
        <v>2.2369026279999999E-2</v>
      </c>
      <c r="Q988" s="39">
        <v>9.9510568940000006</v>
      </c>
      <c r="R988" s="39">
        <v>1.265643531</v>
      </c>
      <c r="S988" s="39">
        <v>0.9403802429</v>
      </c>
    </row>
    <row r="989" spans="1:20" x14ac:dyDescent="0.25">
      <c r="A989" s="39">
        <v>170</v>
      </c>
      <c r="B989" s="39">
        <v>205</v>
      </c>
      <c r="C989" s="39">
        <v>352</v>
      </c>
      <c r="D989" s="39">
        <v>95</v>
      </c>
      <c r="E989" s="39">
        <v>250</v>
      </c>
      <c r="F989" s="19">
        <v>0.25</v>
      </c>
      <c r="G989" s="42">
        <v>1.43</v>
      </c>
      <c r="H989" s="42">
        <v>1.26</v>
      </c>
      <c r="I989" s="42">
        <v>875</v>
      </c>
      <c r="J989" s="19">
        <v>5</v>
      </c>
      <c r="K989" s="19" t="s">
        <v>14</v>
      </c>
      <c r="L989" s="43"/>
      <c r="M989" s="41">
        <v>1.6484049999999999</v>
      </c>
      <c r="N989" s="39">
        <v>2.099174361E-4</v>
      </c>
      <c r="O989" s="39">
        <v>1.454136807</v>
      </c>
      <c r="P989" s="39">
        <v>4.776341294E-2</v>
      </c>
      <c r="Q989" s="39">
        <v>10.10760119</v>
      </c>
      <c r="R989" s="39">
        <v>2.180593285</v>
      </c>
      <c r="S989" s="39">
        <v>0.94034988429999999</v>
      </c>
    </row>
    <row r="990" spans="1:20" x14ac:dyDescent="0.25">
      <c r="A990" s="39">
        <v>155</v>
      </c>
      <c r="B990" s="39">
        <v>185</v>
      </c>
      <c r="C990" s="39">
        <v>321</v>
      </c>
      <c r="D990" s="39">
        <v>80</v>
      </c>
      <c r="E990" s="39">
        <v>250</v>
      </c>
      <c r="F990" s="19">
        <v>0.25</v>
      </c>
      <c r="G990" s="42">
        <v>1.43</v>
      </c>
      <c r="H990" s="42">
        <v>1.26</v>
      </c>
      <c r="I990" s="42">
        <v>875</v>
      </c>
      <c r="J990" s="19">
        <v>5</v>
      </c>
      <c r="K990" s="19" t="s">
        <v>14</v>
      </c>
      <c r="L990" s="43"/>
      <c r="M990" s="41">
        <v>1.7049104349999999</v>
      </c>
      <c r="N990" s="39">
        <v>2.5280168659999998E-4</v>
      </c>
      <c r="O990" s="39">
        <v>1.5228055030000001</v>
      </c>
      <c r="P990" s="39">
        <v>5.0621721610000003E-2</v>
      </c>
      <c r="Q990" s="39">
        <v>9.9581338039999991</v>
      </c>
      <c r="R990" s="39">
        <v>2.8192885300000001</v>
      </c>
      <c r="S990" s="39">
        <v>0.93854907089999995</v>
      </c>
    </row>
    <row r="991" spans="1:20" hidden="1" x14ac:dyDescent="0.25">
      <c r="A991" s="39">
        <v>120</v>
      </c>
      <c r="B991" s="39">
        <v>147.5</v>
      </c>
      <c r="C991" s="39">
        <v>267</v>
      </c>
      <c r="D991" s="39">
        <v>65</v>
      </c>
      <c r="E991" s="39">
        <v>300</v>
      </c>
      <c r="F991" s="19">
        <v>0.25</v>
      </c>
      <c r="G991" s="40">
        <v>1.26</v>
      </c>
      <c r="H991" s="40">
        <v>1.26</v>
      </c>
      <c r="I991" s="40">
        <v>955</v>
      </c>
      <c r="J991" s="19">
        <v>5</v>
      </c>
      <c r="K991" s="19" t="s">
        <v>14</v>
      </c>
      <c r="L991" s="43"/>
      <c r="M991" s="41">
        <v>1.50413413</v>
      </c>
      <c r="N991" s="39">
        <v>3.0115028060000002E-4</v>
      </c>
      <c r="O991" s="39">
        <v>1.4055370309999999</v>
      </c>
      <c r="P991" s="39">
        <v>0</v>
      </c>
      <c r="Q991" s="39">
        <v>9.0303078669999994</v>
      </c>
      <c r="R991" s="39">
        <v>0.56158536110000001</v>
      </c>
      <c r="S991" s="39">
        <v>0.93815190199999998</v>
      </c>
    </row>
    <row r="992" spans="1:20" x14ac:dyDescent="0.25">
      <c r="A992" s="39">
        <v>140</v>
      </c>
      <c r="B992" s="39">
        <v>170</v>
      </c>
      <c r="C992" s="39">
        <v>304</v>
      </c>
      <c r="D992" s="39">
        <v>80</v>
      </c>
      <c r="E992" s="39">
        <v>300</v>
      </c>
      <c r="F992" s="19">
        <v>0.25</v>
      </c>
      <c r="G992" s="42">
        <v>1.43</v>
      </c>
      <c r="H992" s="42">
        <v>1.26</v>
      </c>
      <c r="I992" s="42">
        <v>875</v>
      </c>
      <c r="J992" s="19">
        <v>5</v>
      </c>
      <c r="K992" s="19" t="s">
        <v>14</v>
      </c>
      <c r="L992" s="43"/>
      <c r="M992" s="41">
        <v>1.707561522</v>
      </c>
      <c r="N992" s="39">
        <v>2.1025642500000001E-4</v>
      </c>
      <c r="O992" s="39">
        <v>1.5639813229999999</v>
      </c>
      <c r="P992" s="39">
        <v>0.10879198180000001</v>
      </c>
      <c r="Q992" s="39">
        <v>10.833299029999999</v>
      </c>
      <c r="R992" s="39">
        <v>5.3131541249999996</v>
      </c>
      <c r="S992" s="39">
        <v>0.93725972550000003</v>
      </c>
    </row>
    <row r="993" spans="1:20" hidden="1" x14ac:dyDescent="0.25">
      <c r="A993" s="39">
        <v>120</v>
      </c>
      <c r="B993" s="39">
        <v>147.5</v>
      </c>
      <c r="C993" s="39">
        <v>302</v>
      </c>
      <c r="D993" s="39">
        <v>70</v>
      </c>
      <c r="E993" s="39">
        <v>300</v>
      </c>
      <c r="F993" s="19">
        <v>0.25</v>
      </c>
      <c r="G993" s="45">
        <v>1.37</v>
      </c>
      <c r="H993" s="45">
        <v>1.37</v>
      </c>
      <c r="I993" s="45">
        <v>955</v>
      </c>
      <c r="J993" s="19">
        <v>5</v>
      </c>
      <c r="K993" s="19" t="s">
        <v>14</v>
      </c>
      <c r="L993" s="43"/>
      <c r="M993" s="41">
        <v>1.860728913</v>
      </c>
      <c r="N993" s="39">
        <v>2.7278916329999999E-4</v>
      </c>
      <c r="O993" s="39">
        <v>1.7043988269999999</v>
      </c>
      <c r="P993" s="39">
        <v>7.1327587990000002E-3</v>
      </c>
      <c r="Q993" s="39">
        <v>7.8635334879999998</v>
      </c>
      <c r="R993" s="39">
        <v>1.8123016009999999</v>
      </c>
      <c r="S993" s="39">
        <v>0.92171685920000002</v>
      </c>
    </row>
    <row r="994" spans="1:20" hidden="1" x14ac:dyDescent="0.25">
      <c r="A994" s="39">
        <v>140</v>
      </c>
      <c r="B994" s="39">
        <v>170</v>
      </c>
      <c r="C994" s="39">
        <v>304</v>
      </c>
      <c r="D994" s="39">
        <v>75</v>
      </c>
      <c r="E994" s="39">
        <v>250</v>
      </c>
      <c r="F994" s="19">
        <v>0.25</v>
      </c>
      <c r="G994" s="40">
        <v>1.26</v>
      </c>
      <c r="H994" s="40">
        <v>1.26</v>
      </c>
      <c r="I994" s="40">
        <v>955</v>
      </c>
      <c r="J994" s="19">
        <v>5</v>
      </c>
      <c r="K994" s="19" t="s">
        <v>14</v>
      </c>
      <c r="L994" s="43"/>
      <c r="M994" s="41">
        <v>1.5052728259999999</v>
      </c>
      <c r="N994" s="39">
        <v>2.8444369079999999E-4</v>
      </c>
      <c r="O994" s="39">
        <v>1.3619570670000001</v>
      </c>
      <c r="P994" s="39">
        <v>0</v>
      </c>
      <c r="Q994" s="39">
        <v>9.0126500759999999</v>
      </c>
      <c r="R994" s="39">
        <v>0.28208287529999998</v>
      </c>
      <c r="S994" s="39">
        <v>0.91929408550000002</v>
      </c>
    </row>
    <row r="995" spans="1:20" hidden="1" x14ac:dyDescent="0.25">
      <c r="A995" s="39">
        <v>140</v>
      </c>
      <c r="B995" s="39">
        <v>170</v>
      </c>
      <c r="C995" s="39">
        <v>304</v>
      </c>
      <c r="D995" s="39">
        <v>80</v>
      </c>
      <c r="E995" s="39">
        <v>200</v>
      </c>
      <c r="F995" s="19">
        <v>0.25</v>
      </c>
      <c r="G995" s="45">
        <v>1.37</v>
      </c>
      <c r="H995" s="45">
        <v>1.37</v>
      </c>
      <c r="I995" s="45">
        <v>955</v>
      </c>
      <c r="J995" s="19">
        <v>5</v>
      </c>
      <c r="K995" s="19" t="s">
        <v>14</v>
      </c>
      <c r="L995" s="43"/>
      <c r="M995" s="41">
        <v>1.64078587</v>
      </c>
      <c r="N995" s="39">
        <v>2.8433932510000002E-4</v>
      </c>
      <c r="O995" s="39">
        <v>1.4352918880000001</v>
      </c>
      <c r="P995" s="39">
        <v>0</v>
      </c>
      <c r="Q995" s="39">
        <v>9.6677075769999998</v>
      </c>
      <c r="R995" s="39">
        <v>0.41739090559999997</v>
      </c>
      <c r="S995" s="39">
        <v>0.91906031420000001</v>
      </c>
    </row>
    <row r="996" spans="1:20" hidden="1" x14ac:dyDescent="0.25">
      <c r="A996" s="39">
        <v>120</v>
      </c>
      <c r="B996" s="39">
        <v>147.5</v>
      </c>
      <c r="C996" s="39">
        <v>302</v>
      </c>
      <c r="D996" s="39">
        <v>70</v>
      </c>
      <c r="E996" s="39">
        <v>250</v>
      </c>
      <c r="F996" s="19">
        <v>0.25</v>
      </c>
      <c r="G996" s="45">
        <v>1.37</v>
      </c>
      <c r="H996" s="45">
        <v>1.37</v>
      </c>
      <c r="I996" s="45">
        <v>955</v>
      </c>
      <c r="J996" s="19">
        <v>5</v>
      </c>
      <c r="K996" s="19" t="s">
        <v>14</v>
      </c>
      <c r="L996" s="43"/>
      <c r="M996" s="41">
        <v>1.860728913</v>
      </c>
      <c r="N996" s="39">
        <v>2.7278916329999999E-4</v>
      </c>
      <c r="O996" s="39">
        <v>1.6726404050000001</v>
      </c>
      <c r="P996" s="39">
        <v>0</v>
      </c>
      <c r="Q996" s="39">
        <v>8.1522389729999993</v>
      </c>
      <c r="R996" s="39">
        <v>1.102496275</v>
      </c>
      <c r="S996" s="39">
        <v>0.91787209140000003</v>
      </c>
    </row>
    <row r="997" spans="1:20" hidden="1" x14ac:dyDescent="0.25">
      <c r="A997" s="39">
        <v>155</v>
      </c>
      <c r="B997" s="39">
        <v>185</v>
      </c>
      <c r="C997" s="39">
        <v>350.5</v>
      </c>
      <c r="D997" s="39">
        <v>70</v>
      </c>
      <c r="E997" s="39">
        <v>200</v>
      </c>
      <c r="F997" s="19">
        <v>0.25</v>
      </c>
      <c r="G997" s="40">
        <v>1.26</v>
      </c>
      <c r="H997" s="40">
        <v>1.26</v>
      </c>
      <c r="I997" s="40">
        <v>955</v>
      </c>
      <c r="J997" s="19">
        <v>5</v>
      </c>
      <c r="K997" s="19" t="s">
        <v>14</v>
      </c>
      <c r="L997" s="43"/>
      <c r="M997" s="41">
        <v>1.658188913</v>
      </c>
      <c r="N997" s="39">
        <v>3.0013543199999999E-4</v>
      </c>
      <c r="O997" s="39">
        <v>1.407470921</v>
      </c>
      <c r="P997" s="39">
        <v>0</v>
      </c>
      <c r="Q997" s="39">
        <v>7.9212405449999999</v>
      </c>
      <c r="R997" s="39">
        <v>7.1721152699999999E-2</v>
      </c>
      <c r="S997" s="39">
        <v>0.91453938899999998</v>
      </c>
    </row>
    <row r="998" spans="1:20" hidden="1" x14ac:dyDescent="0.25">
      <c r="A998" s="39">
        <v>120</v>
      </c>
      <c r="B998" s="39">
        <v>147.5</v>
      </c>
      <c r="C998" s="39">
        <v>237</v>
      </c>
      <c r="D998" s="39">
        <v>70</v>
      </c>
      <c r="E998" s="39">
        <v>300</v>
      </c>
      <c r="F998" s="19">
        <v>0.25</v>
      </c>
      <c r="G998" s="45">
        <v>1.37</v>
      </c>
      <c r="H998" s="45">
        <v>1.37</v>
      </c>
      <c r="I998" s="45">
        <v>955</v>
      </c>
      <c r="J998" s="19">
        <v>5</v>
      </c>
      <c r="K998" s="19" t="s">
        <v>14</v>
      </c>
      <c r="L998" s="43"/>
      <c r="M998" s="41">
        <v>1.411479565</v>
      </c>
      <c r="N998" s="39">
        <v>3.465920869E-4</v>
      </c>
      <c r="O998" s="39">
        <v>1.3162510030000001</v>
      </c>
      <c r="P998" s="39">
        <v>0</v>
      </c>
      <c r="Q998" s="39">
        <v>11.03628316</v>
      </c>
      <c r="R998" s="39">
        <v>2.2328212989999998</v>
      </c>
      <c r="S998" s="39">
        <v>0.9099812182</v>
      </c>
    </row>
    <row r="999" spans="1:20" hidden="1" x14ac:dyDescent="0.25">
      <c r="A999" s="39">
        <v>155</v>
      </c>
      <c r="B999" s="39">
        <v>185</v>
      </c>
      <c r="C999" s="39">
        <v>350.5</v>
      </c>
      <c r="D999" s="39">
        <v>70</v>
      </c>
      <c r="E999" s="39">
        <v>300</v>
      </c>
      <c r="F999" s="19">
        <v>0.25</v>
      </c>
      <c r="G999" s="40">
        <v>1.26</v>
      </c>
      <c r="H999" s="40">
        <v>1.26</v>
      </c>
      <c r="I999" s="40">
        <v>955</v>
      </c>
      <c r="J999" s="19">
        <v>5</v>
      </c>
      <c r="K999" s="19" t="s">
        <v>14</v>
      </c>
      <c r="L999" s="43"/>
      <c r="M999" s="41">
        <v>1.658188913</v>
      </c>
      <c r="N999" s="39">
        <v>3.0013543199999999E-4</v>
      </c>
      <c r="O999" s="39">
        <v>1.497482733</v>
      </c>
      <c r="P999" s="39">
        <v>0</v>
      </c>
      <c r="Q999" s="39">
        <v>8.2685047560000005</v>
      </c>
      <c r="R999" s="39">
        <v>0.21157199739999999</v>
      </c>
      <c r="S999" s="39">
        <v>0.90551791770000001</v>
      </c>
    </row>
    <row r="1000" spans="1:20" hidden="1" x14ac:dyDescent="0.25">
      <c r="A1000" s="39">
        <v>120</v>
      </c>
      <c r="B1000" s="39">
        <v>147.5</v>
      </c>
      <c r="C1000" s="39">
        <v>267</v>
      </c>
      <c r="D1000" s="39">
        <v>65</v>
      </c>
      <c r="E1000" s="39">
        <v>250</v>
      </c>
      <c r="F1000" s="19">
        <v>0.25</v>
      </c>
      <c r="G1000" s="40">
        <v>1.26</v>
      </c>
      <c r="H1000" s="40">
        <v>1.26</v>
      </c>
      <c r="I1000" s="40">
        <v>955</v>
      </c>
      <c r="J1000" s="19">
        <v>5</v>
      </c>
      <c r="K1000" s="19" t="s">
        <v>14</v>
      </c>
      <c r="L1000" s="43"/>
      <c r="M1000" s="41">
        <v>1.50413413</v>
      </c>
      <c r="N1000" s="39">
        <v>3.0115028060000002E-4</v>
      </c>
      <c r="O1000" s="39">
        <v>1.385583437</v>
      </c>
      <c r="P1000" s="39">
        <v>0</v>
      </c>
      <c r="Q1000" s="39">
        <v>8.3609676579999999</v>
      </c>
      <c r="R1000" s="39">
        <v>0.31573054220000002</v>
      </c>
      <c r="S1000" s="39">
        <v>0.89848504740000001</v>
      </c>
    </row>
    <row r="1001" spans="1:20" x14ac:dyDescent="0.25">
      <c r="A1001" s="39">
        <v>120</v>
      </c>
      <c r="B1001" s="39">
        <v>147.5</v>
      </c>
      <c r="C1001" s="39">
        <v>302</v>
      </c>
      <c r="D1001" s="39">
        <v>80</v>
      </c>
      <c r="E1001" s="39">
        <v>250</v>
      </c>
      <c r="F1001" s="19">
        <v>0.25</v>
      </c>
      <c r="G1001" s="42">
        <v>1.43</v>
      </c>
      <c r="H1001" s="42">
        <v>1.26</v>
      </c>
      <c r="I1001" s="42">
        <v>875</v>
      </c>
      <c r="J1001" s="19">
        <v>5</v>
      </c>
      <c r="K1001" s="19" t="s">
        <v>14</v>
      </c>
      <c r="L1001" s="43"/>
      <c r="M1001" s="41">
        <v>1.9143004349999999</v>
      </c>
      <c r="N1001" s="39">
        <v>3.0613309989999999E-4</v>
      </c>
      <c r="O1001" s="39">
        <v>1.7228734450000001</v>
      </c>
      <c r="P1001" s="39">
        <v>4.9305909619999998E-2</v>
      </c>
      <c r="Q1001" s="39">
        <v>8.6803784349999997</v>
      </c>
      <c r="R1001" s="39">
        <v>2.8741473169999998</v>
      </c>
      <c r="S1001" s="39">
        <v>0.88727478920000002</v>
      </c>
      <c r="T1001" s="1">
        <f>((C1001+D1001)^2-C1001^2)*S1001</f>
        <v>48551.676465024</v>
      </c>
    </row>
    <row r="1002" spans="1:20" hidden="1" x14ac:dyDescent="0.25">
      <c r="A1002" s="39">
        <v>140</v>
      </c>
      <c r="B1002" s="39">
        <v>170</v>
      </c>
      <c r="C1002" s="39">
        <v>304</v>
      </c>
      <c r="D1002" s="39">
        <v>80</v>
      </c>
      <c r="E1002" s="39">
        <v>300</v>
      </c>
      <c r="F1002" s="19">
        <v>0.25</v>
      </c>
      <c r="G1002" s="45">
        <v>1.37</v>
      </c>
      <c r="H1002" s="45">
        <v>1.37</v>
      </c>
      <c r="I1002" s="45">
        <v>955</v>
      </c>
      <c r="J1002" s="19">
        <v>5</v>
      </c>
      <c r="K1002" s="19" t="s">
        <v>14</v>
      </c>
      <c r="L1002" s="43"/>
      <c r="M1002" s="41">
        <v>1.64078587</v>
      </c>
      <c r="N1002" s="39">
        <v>2.8433932510000002E-4</v>
      </c>
      <c r="O1002" s="39">
        <v>1.507110774</v>
      </c>
      <c r="P1002" s="39">
        <v>0</v>
      </c>
      <c r="Q1002" s="39">
        <v>10.34353744</v>
      </c>
      <c r="R1002" s="39">
        <v>1.1443517270000001</v>
      </c>
      <c r="S1002" s="39">
        <v>0.8572227026</v>
      </c>
    </row>
    <row r="1003" spans="1:20" hidden="1" x14ac:dyDescent="0.25">
      <c r="A1003" s="39">
        <v>120</v>
      </c>
      <c r="B1003" s="39">
        <v>147.5</v>
      </c>
      <c r="C1003" s="39">
        <v>237</v>
      </c>
      <c r="D1003" s="39">
        <v>65</v>
      </c>
      <c r="E1003" s="39">
        <v>250</v>
      </c>
      <c r="F1003" s="19">
        <v>0.25</v>
      </c>
      <c r="G1003" s="40">
        <v>1.26</v>
      </c>
      <c r="H1003" s="40">
        <v>1.26</v>
      </c>
      <c r="I1003" s="40">
        <v>955</v>
      </c>
      <c r="J1003" s="19">
        <v>5</v>
      </c>
      <c r="K1003" s="19" t="s">
        <v>14</v>
      </c>
      <c r="L1003" s="43"/>
      <c r="M1003" s="41">
        <v>1.2962889129999999</v>
      </c>
      <c r="N1003" s="39">
        <v>3.3980144279999999E-4</v>
      </c>
      <c r="O1003" s="39">
        <v>1.2009086550000001</v>
      </c>
      <c r="P1003" s="39">
        <v>0</v>
      </c>
      <c r="Q1003" s="39">
        <v>9.7426126610000008</v>
      </c>
      <c r="R1003" s="39">
        <v>0.49524289519999998</v>
      </c>
      <c r="S1003" s="39">
        <v>0.84823332520000005</v>
      </c>
    </row>
    <row r="1004" spans="1:20" x14ac:dyDescent="0.25">
      <c r="A1004" s="39">
        <v>155</v>
      </c>
      <c r="B1004" s="39">
        <v>185</v>
      </c>
      <c r="C1004" s="39">
        <v>350.5</v>
      </c>
      <c r="D1004" s="39">
        <v>70</v>
      </c>
      <c r="E1004" s="39">
        <v>300</v>
      </c>
      <c r="F1004" s="19">
        <v>0.25</v>
      </c>
      <c r="G1004" s="42">
        <v>1.43</v>
      </c>
      <c r="H1004" s="42">
        <v>1.26</v>
      </c>
      <c r="I1004" s="42">
        <v>875</v>
      </c>
      <c r="J1004" s="19">
        <v>5</v>
      </c>
      <c r="K1004" s="19" t="s">
        <v>14</v>
      </c>
      <c r="L1004" s="43"/>
      <c r="M1004" s="41">
        <v>1.8881997829999999</v>
      </c>
      <c r="N1004" s="39">
        <v>2.1267490460000001E-4</v>
      </c>
      <c r="O1004" s="39">
        <v>1.6899361939999999</v>
      </c>
      <c r="P1004" s="39">
        <v>9.789991697E-2</v>
      </c>
      <c r="Q1004" s="39">
        <v>8.9381476840000005</v>
      </c>
      <c r="R1004" s="39">
        <v>4.361958746</v>
      </c>
      <c r="S1004" s="39">
        <v>0.84572689249999999</v>
      </c>
    </row>
    <row r="1005" spans="1:20" hidden="1" x14ac:dyDescent="0.25">
      <c r="A1005" s="39">
        <v>120</v>
      </c>
      <c r="B1005" s="39">
        <v>147.5</v>
      </c>
      <c r="C1005" s="39">
        <v>237</v>
      </c>
      <c r="D1005" s="39">
        <v>65</v>
      </c>
      <c r="E1005" s="39">
        <v>300</v>
      </c>
      <c r="F1005" s="19">
        <v>0.25</v>
      </c>
      <c r="G1005" s="40">
        <v>1.26</v>
      </c>
      <c r="H1005" s="40">
        <v>1.26</v>
      </c>
      <c r="I1005" s="40">
        <v>955</v>
      </c>
      <c r="J1005" s="19">
        <v>5</v>
      </c>
      <c r="K1005" s="19" t="s">
        <v>14</v>
      </c>
      <c r="L1005" s="43"/>
      <c r="M1005" s="41">
        <v>1.2962889129999999</v>
      </c>
      <c r="N1005" s="39">
        <v>3.3980144279999999E-4</v>
      </c>
      <c r="O1005" s="39">
        <v>1.210418</v>
      </c>
      <c r="P1005" s="39">
        <v>0</v>
      </c>
      <c r="Q1005" s="39">
        <v>9.7353292729999996</v>
      </c>
      <c r="R1005" s="39">
        <v>0.68755333659999995</v>
      </c>
      <c r="S1005" s="39">
        <v>0.84263408200000001</v>
      </c>
    </row>
    <row r="1006" spans="1:20" hidden="1" x14ac:dyDescent="0.25">
      <c r="A1006" s="39">
        <v>170</v>
      </c>
      <c r="B1006" s="39">
        <v>205</v>
      </c>
      <c r="C1006" s="39">
        <v>352</v>
      </c>
      <c r="D1006" s="39">
        <v>95</v>
      </c>
      <c r="E1006" s="39">
        <v>300</v>
      </c>
      <c r="F1006" s="19">
        <v>0.25</v>
      </c>
      <c r="G1006" s="45">
        <v>1.37</v>
      </c>
      <c r="H1006" s="45">
        <v>1.37</v>
      </c>
      <c r="I1006" s="45">
        <v>955</v>
      </c>
      <c r="J1006" s="19">
        <v>5</v>
      </c>
      <c r="K1006" s="19" t="s">
        <v>14</v>
      </c>
      <c r="L1006" s="43"/>
      <c r="M1006" s="41">
        <v>1.5824708700000001</v>
      </c>
      <c r="N1006" s="39">
        <v>3.0131163859999999E-4</v>
      </c>
      <c r="O1006" s="39">
        <v>1.4255242480000001</v>
      </c>
      <c r="P1006" s="39">
        <v>0</v>
      </c>
      <c r="Q1006" s="39">
        <v>10.506996190000001</v>
      </c>
      <c r="R1006" s="39">
        <v>0.85229230869999995</v>
      </c>
      <c r="S1006" s="39">
        <v>0.83226989679999996</v>
      </c>
    </row>
    <row r="1007" spans="1:20" hidden="1" x14ac:dyDescent="0.25">
      <c r="A1007" s="39">
        <v>155</v>
      </c>
      <c r="B1007" s="39">
        <v>185</v>
      </c>
      <c r="C1007" s="39">
        <v>297</v>
      </c>
      <c r="D1007" s="39">
        <v>90</v>
      </c>
      <c r="E1007" s="39">
        <v>250</v>
      </c>
      <c r="F1007" s="19">
        <v>0.25</v>
      </c>
      <c r="G1007" s="45">
        <v>1.37</v>
      </c>
      <c r="H1007" s="45">
        <v>1.37</v>
      </c>
      <c r="I1007" s="45">
        <v>955</v>
      </c>
      <c r="J1007" s="19">
        <v>5</v>
      </c>
      <c r="K1007" s="19" t="s">
        <v>14</v>
      </c>
      <c r="L1007" s="43"/>
      <c r="M1007" s="41">
        <v>1.466644348</v>
      </c>
      <c r="N1007" s="39">
        <v>3.6897255249999998E-4</v>
      </c>
      <c r="O1007" s="39">
        <v>1.3220505920000001</v>
      </c>
      <c r="P1007" s="39">
        <v>0</v>
      </c>
      <c r="Q1007" s="39">
        <v>11.107294189999999</v>
      </c>
      <c r="R1007" s="39">
        <v>0.8527044023</v>
      </c>
      <c r="S1007" s="39">
        <v>0.81729944759999995</v>
      </c>
    </row>
    <row r="1008" spans="1:20" x14ac:dyDescent="0.25">
      <c r="A1008" s="39">
        <v>170</v>
      </c>
      <c r="B1008" s="39">
        <v>205</v>
      </c>
      <c r="C1008" s="39">
        <v>352</v>
      </c>
      <c r="D1008" s="39">
        <v>95</v>
      </c>
      <c r="E1008" s="39">
        <v>300</v>
      </c>
      <c r="F1008" s="19">
        <v>0.25</v>
      </c>
      <c r="G1008" s="42">
        <v>1.43</v>
      </c>
      <c r="H1008" s="42">
        <v>1.26</v>
      </c>
      <c r="I1008" s="42">
        <v>875</v>
      </c>
      <c r="J1008" s="19">
        <v>5</v>
      </c>
      <c r="K1008" s="19" t="s">
        <v>14</v>
      </c>
      <c r="L1008" s="43"/>
      <c r="M1008" s="41">
        <v>1.649941739</v>
      </c>
      <c r="N1008" s="39">
        <v>2.081262236E-4</v>
      </c>
      <c r="O1008" s="39">
        <v>1.4864861069999999</v>
      </c>
      <c r="P1008" s="39">
        <v>5.5296727939999998E-2</v>
      </c>
      <c r="Q1008" s="39">
        <v>10.724952439999999</v>
      </c>
      <c r="R1008" s="39">
        <v>3.6813124080000001</v>
      </c>
      <c r="S1008" s="39">
        <v>0.80425990420000004</v>
      </c>
    </row>
    <row r="1009" spans="1:21" hidden="1" x14ac:dyDescent="0.25">
      <c r="A1009" s="39">
        <v>120</v>
      </c>
      <c r="B1009" s="39">
        <v>147.5</v>
      </c>
      <c r="C1009" s="39">
        <v>237</v>
      </c>
      <c r="D1009" s="39">
        <v>70</v>
      </c>
      <c r="E1009" s="39">
        <v>200</v>
      </c>
      <c r="F1009" s="19">
        <v>0.25</v>
      </c>
      <c r="G1009" s="45">
        <v>1.37</v>
      </c>
      <c r="H1009" s="45">
        <v>1.37</v>
      </c>
      <c r="I1009" s="45">
        <v>955</v>
      </c>
      <c r="J1009" s="19">
        <v>5</v>
      </c>
      <c r="K1009" s="19" t="s">
        <v>14</v>
      </c>
      <c r="L1009" s="43"/>
      <c r="M1009" s="41">
        <v>1.411479565</v>
      </c>
      <c r="N1009" s="39">
        <v>3.465920869E-4</v>
      </c>
      <c r="O1009" s="39">
        <v>1.2858399659999999</v>
      </c>
      <c r="P1009" s="39">
        <v>0</v>
      </c>
      <c r="Q1009" s="39">
        <v>10.37054837</v>
      </c>
      <c r="R1009" s="39">
        <v>1.119797862</v>
      </c>
      <c r="S1009" s="39">
        <v>0.78120262039999999</v>
      </c>
    </row>
    <row r="1010" spans="1:21" hidden="1" x14ac:dyDescent="0.25">
      <c r="A1010" s="39">
        <v>120</v>
      </c>
      <c r="B1010" s="39">
        <v>147.5</v>
      </c>
      <c r="C1010" s="39">
        <v>267</v>
      </c>
      <c r="D1010" s="39">
        <v>70</v>
      </c>
      <c r="E1010" s="39">
        <v>200</v>
      </c>
      <c r="F1010" s="19">
        <v>0.25</v>
      </c>
      <c r="G1010" s="45">
        <v>1.37</v>
      </c>
      <c r="H1010" s="45">
        <v>1.37</v>
      </c>
      <c r="I1010" s="45">
        <v>955</v>
      </c>
      <c r="J1010" s="19">
        <v>5</v>
      </c>
      <c r="K1010" s="19" t="s">
        <v>14</v>
      </c>
      <c r="L1010" s="43"/>
      <c r="M1010" s="41">
        <v>1.6382754349999999</v>
      </c>
      <c r="N1010" s="39">
        <v>3.0242704239999998E-4</v>
      </c>
      <c r="O1010" s="39">
        <v>1.469036214</v>
      </c>
      <c r="P1010" s="39">
        <v>0</v>
      </c>
      <c r="Q1010" s="39">
        <v>9.4469254809999992</v>
      </c>
      <c r="R1010" s="39">
        <v>0.62254563699999999</v>
      </c>
      <c r="S1010" s="39">
        <v>0.77634131790000005</v>
      </c>
    </row>
    <row r="1011" spans="1:21" hidden="1" x14ac:dyDescent="0.25">
      <c r="A1011" s="39">
        <v>155</v>
      </c>
      <c r="B1011" s="39">
        <v>185</v>
      </c>
      <c r="C1011" s="39">
        <v>297</v>
      </c>
      <c r="D1011" s="39">
        <v>90</v>
      </c>
      <c r="E1011" s="39">
        <v>300</v>
      </c>
      <c r="F1011" s="19">
        <v>0.25</v>
      </c>
      <c r="G1011" s="45">
        <v>1.37</v>
      </c>
      <c r="H1011" s="45">
        <v>1.37</v>
      </c>
      <c r="I1011" s="45">
        <v>955</v>
      </c>
      <c r="J1011" s="19">
        <v>5</v>
      </c>
      <c r="K1011" s="19" t="s">
        <v>14</v>
      </c>
      <c r="L1011" s="43"/>
      <c r="M1011" s="41">
        <v>1.466644348</v>
      </c>
      <c r="N1011" s="39">
        <v>3.6897255249999998E-4</v>
      </c>
      <c r="O1011" s="39">
        <v>1.3374608429999999</v>
      </c>
      <c r="P1011" s="39">
        <v>0</v>
      </c>
      <c r="Q1011" s="39">
        <v>11.59628184</v>
      </c>
      <c r="R1011" s="39">
        <v>1.251349496</v>
      </c>
      <c r="S1011" s="39">
        <v>0.77292398699999998</v>
      </c>
    </row>
    <row r="1012" spans="1:21" hidden="1" x14ac:dyDescent="0.25">
      <c r="A1012" s="39">
        <v>170</v>
      </c>
      <c r="B1012" s="39">
        <v>205</v>
      </c>
      <c r="C1012" s="39">
        <v>352</v>
      </c>
      <c r="D1012" s="39">
        <v>95</v>
      </c>
      <c r="E1012" s="39">
        <v>200</v>
      </c>
      <c r="F1012" s="19">
        <v>0.25</v>
      </c>
      <c r="G1012" s="45">
        <v>1.37</v>
      </c>
      <c r="H1012" s="45">
        <v>1.37</v>
      </c>
      <c r="I1012" s="45">
        <v>955</v>
      </c>
      <c r="J1012" s="19">
        <v>5</v>
      </c>
      <c r="K1012" s="19" t="s">
        <v>14</v>
      </c>
      <c r="L1012" s="43"/>
      <c r="M1012" s="41">
        <v>1.5824708700000001</v>
      </c>
      <c r="N1012" s="39">
        <v>3.0131163859999999E-4</v>
      </c>
      <c r="O1012" s="39">
        <v>1.341311685</v>
      </c>
      <c r="P1012" s="39">
        <v>0</v>
      </c>
      <c r="Q1012" s="39">
        <v>9.6345572179999994</v>
      </c>
      <c r="R1012" s="39">
        <v>0.31842945960000002</v>
      </c>
      <c r="S1012" s="39">
        <v>0.77239564110000003</v>
      </c>
    </row>
    <row r="1013" spans="1:21" x14ac:dyDescent="0.25">
      <c r="A1013" s="39">
        <v>120</v>
      </c>
      <c r="B1013" s="39">
        <v>147.5</v>
      </c>
      <c r="C1013" s="39">
        <v>267</v>
      </c>
      <c r="D1013" s="39">
        <v>70</v>
      </c>
      <c r="E1013" s="39">
        <v>200</v>
      </c>
      <c r="F1013" s="19">
        <v>0.25</v>
      </c>
      <c r="G1013" s="42">
        <v>1.43</v>
      </c>
      <c r="H1013" s="42">
        <v>1.26</v>
      </c>
      <c r="I1013" s="42">
        <v>875</v>
      </c>
      <c r="J1013" s="19">
        <v>5</v>
      </c>
      <c r="K1013" s="19" t="s">
        <v>14</v>
      </c>
      <c r="L1013" s="43"/>
      <c r="M1013" s="41">
        <v>1.706053043</v>
      </c>
      <c r="N1013" s="39">
        <v>2.413380522E-4</v>
      </c>
      <c r="O1013" s="39">
        <v>1.5280018209999999</v>
      </c>
      <c r="P1013" s="39">
        <v>2.634325618E-2</v>
      </c>
      <c r="Q1013" s="39">
        <v>9.8379159779999998</v>
      </c>
      <c r="R1013" s="39">
        <v>2.6225667810000002</v>
      </c>
      <c r="S1013" s="39">
        <v>0.77047713659999995</v>
      </c>
      <c r="T1013" s="1">
        <f>((C1013+D1013)^2-C1013^2)*S1013</f>
        <v>32575.773335447997</v>
      </c>
    </row>
    <row r="1014" spans="1:21" hidden="1" x14ac:dyDescent="0.25">
      <c r="A1014" s="39">
        <v>120</v>
      </c>
      <c r="B1014" s="39">
        <v>147.5</v>
      </c>
      <c r="C1014" s="39">
        <v>267</v>
      </c>
      <c r="D1014" s="39">
        <v>65</v>
      </c>
      <c r="E1014" s="39">
        <v>200</v>
      </c>
      <c r="F1014" s="19">
        <v>0.25</v>
      </c>
      <c r="G1014" s="40">
        <v>1.26</v>
      </c>
      <c r="H1014" s="40">
        <v>1.26</v>
      </c>
      <c r="I1014" s="40">
        <v>955</v>
      </c>
      <c r="J1014" s="19">
        <v>5</v>
      </c>
      <c r="K1014" s="19" t="s">
        <v>14</v>
      </c>
      <c r="L1014" s="43"/>
      <c r="M1014" s="41">
        <v>1.50413413</v>
      </c>
      <c r="N1014" s="39">
        <v>3.0115028060000002E-4</v>
      </c>
      <c r="O1014" s="39">
        <v>1.3529191819999999</v>
      </c>
      <c r="P1014" s="39">
        <v>0</v>
      </c>
      <c r="Q1014" s="39">
        <v>8.1039237370000006</v>
      </c>
      <c r="R1014" s="39">
        <v>0.23730554910000001</v>
      </c>
      <c r="S1014" s="39">
        <v>0.75365461749999996</v>
      </c>
    </row>
    <row r="1015" spans="1:21" x14ac:dyDescent="0.25">
      <c r="A1015" s="39">
        <v>140</v>
      </c>
      <c r="B1015" s="39">
        <v>170</v>
      </c>
      <c r="C1015" s="39">
        <v>304</v>
      </c>
      <c r="D1015" s="39">
        <v>80</v>
      </c>
      <c r="E1015" s="39">
        <v>250</v>
      </c>
      <c r="F1015" s="19">
        <v>0.25</v>
      </c>
      <c r="G1015" s="42">
        <v>1.43</v>
      </c>
      <c r="H1015" s="42">
        <v>1.26</v>
      </c>
      <c r="I1015" s="42">
        <v>875</v>
      </c>
      <c r="J1015" s="19">
        <v>5</v>
      </c>
      <c r="K1015" s="19" t="s">
        <v>14</v>
      </c>
      <c r="L1015" s="43"/>
      <c r="M1015" s="41">
        <v>1.713322174</v>
      </c>
      <c r="N1015" s="39">
        <v>2.0495619019999999E-4</v>
      </c>
      <c r="O1015" s="39">
        <v>1.549388116</v>
      </c>
      <c r="P1015" s="39">
        <v>0.1047632441</v>
      </c>
      <c r="Q1015" s="39">
        <v>9.4955610129999997</v>
      </c>
      <c r="R1015" s="39">
        <v>3.1318770520000001</v>
      </c>
      <c r="S1015" s="39">
        <v>0.74976935739999995</v>
      </c>
    </row>
    <row r="1016" spans="1:21" hidden="1" x14ac:dyDescent="0.25">
      <c r="A1016" s="39">
        <v>120</v>
      </c>
      <c r="B1016" s="39">
        <v>147.5</v>
      </c>
      <c r="C1016" s="39">
        <v>302</v>
      </c>
      <c r="D1016" s="39">
        <v>70</v>
      </c>
      <c r="E1016" s="39">
        <v>250</v>
      </c>
      <c r="F1016" s="19">
        <v>0.25</v>
      </c>
      <c r="G1016" s="40">
        <v>1.26</v>
      </c>
      <c r="H1016" s="40">
        <v>1.26</v>
      </c>
      <c r="I1016" s="40">
        <v>955</v>
      </c>
      <c r="J1016" s="19">
        <v>5</v>
      </c>
      <c r="K1016" s="19" t="s">
        <v>14</v>
      </c>
      <c r="L1016" s="43"/>
      <c r="M1016" s="41">
        <v>1.7027686959999999</v>
      </c>
      <c r="N1016" s="39">
        <v>2.9213058569999998E-4</v>
      </c>
      <c r="O1016" s="39">
        <v>1.546842971</v>
      </c>
      <c r="P1016" s="39">
        <v>0</v>
      </c>
      <c r="Q1016" s="39">
        <v>7.5150385130000004</v>
      </c>
      <c r="R1016" s="39">
        <v>0.2852234495</v>
      </c>
      <c r="S1016" s="39">
        <v>0.74014589580000001</v>
      </c>
    </row>
    <row r="1017" spans="1:21" x14ac:dyDescent="0.25">
      <c r="A1017" s="39">
        <v>120</v>
      </c>
      <c r="B1017" s="39">
        <v>147.5</v>
      </c>
      <c r="C1017" s="39">
        <v>237</v>
      </c>
      <c r="D1017" s="39">
        <v>70</v>
      </c>
      <c r="E1017" s="39">
        <v>250</v>
      </c>
      <c r="F1017" s="19">
        <v>0.25</v>
      </c>
      <c r="G1017" s="42">
        <v>1.43</v>
      </c>
      <c r="H1017" s="42">
        <v>1.26</v>
      </c>
      <c r="I1017" s="42">
        <v>875</v>
      </c>
      <c r="J1017" s="19">
        <v>5</v>
      </c>
      <c r="K1017" s="19" t="s">
        <v>14</v>
      </c>
      <c r="L1017" s="43"/>
      <c r="M1017" s="41">
        <v>1.476780217</v>
      </c>
      <c r="N1017" s="39">
        <v>2.4707471909999999E-4</v>
      </c>
      <c r="O1017" s="39">
        <v>1.3695596290000001</v>
      </c>
      <c r="P1017" s="39">
        <v>8.1854306190000004E-2</v>
      </c>
      <c r="Q1017" s="39">
        <v>10.7132843</v>
      </c>
      <c r="R1017" s="39">
        <v>7.2738979260000001</v>
      </c>
      <c r="S1017" s="39">
        <v>0.73966430279999995</v>
      </c>
      <c r="T1017" s="1">
        <f>((C1017+D1017)^2-C1017^2)*S1017</f>
        <v>28166.416650624</v>
      </c>
      <c r="U1017" s="1">
        <f>T1017*E1016</f>
        <v>7041604.1626559999</v>
      </c>
    </row>
    <row r="1018" spans="1:21" hidden="1" x14ac:dyDescent="0.25">
      <c r="A1018" s="39">
        <v>120</v>
      </c>
      <c r="B1018" s="39">
        <v>147.5</v>
      </c>
      <c r="C1018" s="39">
        <v>237</v>
      </c>
      <c r="D1018" s="39">
        <v>65</v>
      </c>
      <c r="E1018" s="39">
        <v>200</v>
      </c>
      <c r="F1018" s="19">
        <v>0.25</v>
      </c>
      <c r="G1018" s="40">
        <v>1.26</v>
      </c>
      <c r="H1018" s="40">
        <v>1.26</v>
      </c>
      <c r="I1018" s="40">
        <v>955</v>
      </c>
      <c r="J1018" s="19">
        <v>5</v>
      </c>
      <c r="K1018" s="19" t="s">
        <v>14</v>
      </c>
      <c r="L1018" s="43"/>
      <c r="M1018" s="41">
        <v>1.2962889129999999</v>
      </c>
      <c r="N1018" s="39">
        <v>3.3980144279999999E-4</v>
      </c>
      <c r="O1018" s="39">
        <v>1.18247799</v>
      </c>
      <c r="P1018" s="39">
        <v>0</v>
      </c>
      <c r="Q1018" s="39">
        <v>9.9002193789999993</v>
      </c>
      <c r="R1018" s="39">
        <v>0.38034168169999999</v>
      </c>
      <c r="S1018" s="39">
        <v>0.73411510899999999</v>
      </c>
    </row>
    <row r="1019" spans="1:21" hidden="1" x14ac:dyDescent="0.25">
      <c r="A1019" s="39">
        <v>155</v>
      </c>
      <c r="B1019" s="39">
        <v>185</v>
      </c>
      <c r="C1019" s="39">
        <v>321</v>
      </c>
      <c r="D1019" s="39">
        <v>75</v>
      </c>
      <c r="E1019" s="39">
        <v>200</v>
      </c>
      <c r="F1019" s="19">
        <v>0.25</v>
      </c>
      <c r="G1019" s="40">
        <v>1.26</v>
      </c>
      <c r="H1019" s="40">
        <v>1.26</v>
      </c>
      <c r="I1019" s="40">
        <v>955</v>
      </c>
      <c r="J1019" s="19">
        <v>5</v>
      </c>
      <c r="K1019" s="19" t="s">
        <v>14</v>
      </c>
      <c r="L1019" s="43"/>
      <c r="M1019" s="41">
        <v>1.5036697830000001</v>
      </c>
      <c r="N1019" s="39">
        <v>3.4811729380000001E-4</v>
      </c>
      <c r="O1019" s="39">
        <v>1.306464912</v>
      </c>
      <c r="P1019" s="39">
        <v>0</v>
      </c>
      <c r="Q1019" s="39">
        <v>8.4169371720000008</v>
      </c>
      <c r="R1019" s="39">
        <v>8.5927173070000001E-2</v>
      </c>
      <c r="S1019" s="39">
        <v>0.73171589910000001</v>
      </c>
    </row>
    <row r="1020" spans="1:21" hidden="1" x14ac:dyDescent="0.25">
      <c r="A1020" s="39">
        <v>155</v>
      </c>
      <c r="B1020" s="39">
        <v>185</v>
      </c>
      <c r="C1020" s="39">
        <v>321</v>
      </c>
      <c r="D1020" s="39">
        <v>80</v>
      </c>
      <c r="E1020" s="39">
        <v>200</v>
      </c>
      <c r="F1020" s="19">
        <v>0.25</v>
      </c>
      <c r="G1020" s="45">
        <v>1.37</v>
      </c>
      <c r="H1020" s="45">
        <v>1.37</v>
      </c>
      <c r="I1020" s="45">
        <v>955</v>
      </c>
      <c r="J1020" s="19">
        <v>5</v>
      </c>
      <c r="K1020" s="19" t="s">
        <v>14</v>
      </c>
      <c r="L1020" s="43"/>
      <c r="M1020" s="41">
        <v>1.63719587</v>
      </c>
      <c r="N1020" s="39">
        <v>3.5150717810000001E-4</v>
      </c>
      <c r="O1020" s="39">
        <v>1.4189272610000001</v>
      </c>
      <c r="P1020" s="39">
        <v>0</v>
      </c>
      <c r="Q1020" s="39">
        <v>9.5321483350000005</v>
      </c>
      <c r="R1020" s="39">
        <v>0.25715013539999998</v>
      </c>
      <c r="S1020" s="39">
        <v>0.72507538449999998</v>
      </c>
    </row>
    <row r="1021" spans="1:21" x14ac:dyDescent="0.25">
      <c r="A1021" s="39">
        <v>120</v>
      </c>
      <c r="B1021" s="39">
        <v>147.5</v>
      </c>
      <c r="C1021" s="39">
        <v>237</v>
      </c>
      <c r="D1021" s="39">
        <v>70</v>
      </c>
      <c r="E1021" s="39">
        <v>300</v>
      </c>
      <c r="F1021" s="19">
        <v>0.25</v>
      </c>
      <c r="G1021" s="42">
        <v>1.43</v>
      </c>
      <c r="H1021" s="42">
        <v>1.26</v>
      </c>
      <c r="I1021" s="42">
        <v>875</v>
      </c>
      <c r="J1021" s="19">
        <v>5</v>
      </c>
      <c r="K1021" s="19" t="s">
        <v>14</v>
      </c>
      <c r="L1021" s="43"/>
      <c r="M1021" s="41">
        <v>1.477013913</v>
      </c>
      <c r="N1021" s="39">
        <v>2.463118009E-4</v>
      </c>
      <c r="O1021" s="39">
        <v>1.3823977599999999</v>
      </c>
      <c r="P1021" s="39">
        <v>5.5427940910000001E-2</v>
      </c>
      <c r="Q1021" s="39">
        <v>10.963582969999999</v>
      </c>
      <c r="R1021" s="39">
        <v>10.95238797</v>
      </c>
      <c r="S1021" s="39">
        <v>0.69544669690000005</v>
      </c>
      <c r="T1021" s="1">
        <f>((C1021+D1021)^2-C1021^2)*S1021</f>
        <v>26482.610217952002</v>
      </c>
      <c r="U1021" s="1">
        <f>T1021*E1020</f>
        <v>5296522.0435904004</v>
      </c>
    </row>
    <row r="1022" spans="1:21" hidden="1" x14ac:dyDescent="0.25">
      <c r="A1022" s="39">
        <v>120</v>
      </c>
      <c r="B1022" s="39">
        <v>147.5</v>
      </c>
      <c r="C1022" s="39">
        <v>302</v>
      </c>
      <c r="D1022" s="39">
        <v>70</v>
      </c>
      <c r="E1022" s="39">
        <v>300</v>
      </c>
      <c r="F1022" s="19">
        <v>0.25</v>
      </c>
      <c r="G1022" s="40">
        <v>1.26</v>
      </c>
      <c r="H1022" s="40">
        <v>1.26</v>
      </c>
      <c r="I1022" s="40">
        <v>955</v>
      </c>
      <c r="J1022" s="19">
        <v>5</v>
      </c>
      <c r="K1022" s="19" t="s">
        <v>14</v>
      </c>
      <c r="L1022" s="43"/>
      <c r="M1022" s="41">
        <v>1.7027686959999999</v>
      </c>
      <c r="N1022" s="39">
        <v>2.9213058569999998E-4</v>
      </c>
      <c r="O1022" s="39">
        <v>1.5773653240000001</v>
      </c>
      <c r="P1022" s="39">
        <v>0</v>
      </c>
      <c r="Q1022" s="39">
        <v>7.1815757219999998</v>
      </c>
      <c r="R1022" s="39">
        <v>0.4181594139</v>
      </c>
      <c r="S1022" s="39">
        <v>0.69459158350000005</v>
      </c>
    </row>
    <row r="1023" spans="1:21" hidden="1" x14ac:dyDescent="0.25">
      <c r="A1023" s="39">
        <v>155</v>
      </c>
      <c r="B1023" s="39">
        <v>185</v>
      </c>
      <c r="C1023" s="39">
        <v>297</v>
      </c>
      <c r="D1023" s="39">
        <v>90</v>
      </c>
      <c r="E1023" s="39">
        <v>200</v>
      </c>
      <c r="F1023" s="19">
        <v>0.25</v>
      </c>
      <c r="G1023" s="45">
        <v>1.37</v>
      </c>
      <c r="H1023" s="45">
        <v>1.37</v>
      </c>
      <c r="I1023" s="45">
        <v>955</v>
      </c>
      <c r="J1023" s="19">
        <v>5</v>
      </c>
      <c r="K1023" s="19" t="s">
        <v>14</v>
      </c>
      <c r="L1023" s="43"/>
      <c r="M1023" s="41">
        <v>1.466644348</v>
      </c>
      <c r="N1023" s="39">
        <v>3.6897255249999998E-4</v>
      </c>
      <c r="O1023" s="39">
        <v>1.2871300409999999</v>
      </c>
      <c r="P1023" s="39">
        <v>0</v>
      </c>
      <c r="Q1023" s="39">
        <v>10.79451092</v>
      </c>
      <c r="R1023" s="39">
        <v>0.52768434600000003</v>
      </c>
      <c r="S1023" s="39">
        <v>0.69121133150000003</v>
      </c>
    </row>
    <row r="1024" spans="1:21" hidden="1" x14ac:dyDescent="0.25">
      <c r="A1024" s="39">
        <v>120</v>
      </c>
      <c r="B1024" s="39">
        <v>147.5</v>
      </c>
      <c r="C1024" s="39">
        <v>302</v>
      </c>
      <c r="D1024" s="39">
        <v>70</v>
      </c>
      <c r="E1024" s="39">
        <v>200</v>
      </c>
      <c r="F1024" s="19">
        <v>0.25</v>
      </c>
      <c r="G1024" s="40">
        <v>1.26</v>
      </c>
      <c r="H1024" s="40">
        <v>1.26</v>
      </c>
      <c r="I1024" s="40">
        <v>955</v>
      </c>
      <c r="J1024" s="19">
        <v>5</v>
      </c>
      <c r="K1024" s="19" t="s">
        <v>14</v>
      </c>
      <c r="L1024" s="43"/>
      <c r="M1024" s="41">
        <v>1.7027686959999999</v>
      </c>
      <c r="N1024" s="39">
        <v>2.9213058569999998E-4</v>
      </c>
      <c r="O1024" s="39">
        <v>1.496502322</v>
      </c>
      <c r="P1024" s="39">
        <v>0</v>
      </c>
      <c r="Q1024" s="39">
        <v>6.9762846959999996</v>
      </c>
      <c r="R1024" s="39">
        <v>0.14508154719999999</v>
      </c>
      <c r="S1024" s="39">
        <v>0.66409200540000002</v>
      </c>
    </row>
    <row r="1025" spans="1:20" x14ac:dyDescent="0.25">
      <c r="A1025" s="39">
        <v>140</v>
      </c>
      <c r="B1025" s="39">
        <v>170</v>
      </c>
      <c r="C1025" s="39">
        <v>304</v>
      </c>
      <c r="D1025" s="39">
        <v>85</v>
      </c>
      <c r="E1025" s="39">
        <v>200</v>
      </c>
      <c r="F1025" s="19">
        <v>0.25</v>
      </c>
      <c r="G1025" s="42">
        <v>1.43</v>
      </c>
      <c r="H1025" s="42">
        <v>1.26</v>
      </c>
      <c r="I1025" s="42">
        <v>875</v>
      </c>
      <c r="J1025" s="19">
        <v>5</v>
      </c>
      <c r="K1025" s="19" t="s">
        <v>14</v>
      </c>
      <c r="L1025" s="43"/>
      <c r="M1025" s="41">
        <v>1.7067943480000001</v>
      </c>
      <c r="N1025" s="39">
        <v>2.1392562070000001E-4</v>
      </c>
      <c r="O1025" s="39">
        <v>1.498825855</v>
      </c>
      <c r="P1025" s="39">
        <v>1.1542719619999999E-2</v>
      </c>
      <c r="Q1025" s="39">
        <v>9.383698162</v>
      </c>
      <c r="R1025" s="39">
        <v>1.6134098509999999</v>
      </c>
      <c r="S1025" s="39">
        <v>0.6635497212</v>
      </c>
    </row>
    <row r="1026" spans="1:20" x14ac:dyDescent="0.25">
      <c r="A1026" s="39">
        <v>155</v>
      </c>
      <c r="B1026" s="39">
        <v>185</v>
      </c>
      <c r="C1026" s="39">
        <v>297</v>
      </c>
      <c r="D1026" s="39">
        <v>85</v>
      </c>
      <c r="E1026" s="39">
        <v>200</v>
      </c>
      <c r="F1026" s="19">
        <v>0.25</v>
      </c>
      <c r="G1026" s="42">
        <v>1.43</v>
      </c>
      <c r="H1026" s="42">
        <v>1.26</v>
      </c>
      <c r="I1026" s="42">
        <v>875</v>
      </c>
      <c r="J1026" s="19">
        <v>5</v>
      </c>
      <c r="K1026" s="19" t="s">
        <v>14</v>
      </c>
      <c r="L1026" s="43"/>
      <c r="M1026" s="41">
        <v>1.542439348</v>
      </c>
      <c r="N1026" s="39">
        <v>2.3434304939999999E-4</v>
      </c>
      <c r="O1026" s="39">
        <v>1.356186756</v>
      </c>
      <c r="P1026" s="39">
        <v>1.248410134E-2</v>
      </c>
      <c r="Q1026" s="39">
        <v>10.663181</v>
      </c>
      <c r="R1026" s="39">
        <v>2.00171045</v>
      </c>
      <c r="S1026" s="39">
        <v>0.65803024440000002</v>
      </c>
    </row>
    <row r="1027" spans="1:20" hidden="1" x14ac:dyDescent="0.25">
      <c r="A1027" s="39">
        <v>155</v>
      </c>
      <c r="B1027" s="39">
        <v>185</v>
      </c>
      <c r="C1027" s="39">
        <v>321</v>
      </c>
      <c r="D1027" s="39">
        <v>80</v>
      </c>
      <c r="E1027" s="39">
        <v>250</v>
      </c>
      <c r="F1027" s="19">
        <v>0.25</v>
      </c>
      <c r="G1027" s="45">
        <v>1.37</v>
      </c>
      <c r="H1027" s="45">
        <v>1.37</v>
      </c>
      <c r="I1027" s="45">
        <v>955</v>
      </c>
      <c r="J1027" s="19">
        <v>5</v>
      </c>
      <c r="K1027" s="19" t="s">
        <v>14</v>
      </c>
      <c r="L1027" s="43"/>
      <c r="M1027" s="41">
        <v>1.63719587</v>
      </c>
      <c r="N1027" s="39">
        <v>3.5150717810000001E-4</v>
      </c>
      <c r="O1027" s="39">
        <v>1.467367157</v>
      </c>
      <c r="P1027" s="39">
        <v>0</v>
      </c>
      <c r="Q1027" s="39">
        <v>9.4548385469999996</v>
      </c>
      <c r="R1027" s="39">
        <v>0.55723303219999998</v>
      </c>
      <c r="S1027" s="39">
        <v>0.65663897520000003</v>
      </c>
    </row>
    <row r="1028" spans="1:20" x14ac:dyDescent="0.25">
      <c r="A1028" s="39">
        <v>155</v>
      </c>
      <c r="B1028" s="39">
        <v>185</v>
      </c>
      <c r="C1028" s="39">
        <v>321</v>
      </c>
      <c r="D1028" s="39">
        <v>80</v>
      </c>
      <c r="E1028" s="39">
        <v>300</v>
      </c>
      <c r="F1028" s="19">
        <v>0.25</v>
      </c>
      <c r="G1028" s="42">
        <v>1.43</v>
      </c>
      <c r="H1028" s="42">
        <v>1.26</v>
      </c>
      <c r="I1028" s="42">
        <v>875</v>
      </c>
      <c r="J1028" s="19">
        <v>5</v>
      </c>
      <c r="K1028" s="19" t="s">
        <v>14</v>
      </c>
      <c r="L1028" s="43"/>
      <c r="M1028" s="41">
        <v>1.7060182610000001</v>
      </c>
      <c r="N1028" s="39">
        <v>2.4846922980000002E-4</v>
      </c>
      <c r="O1028" s="39">
        <v>1.552441526</v>
      </c>
      <c r="P1028" s="39">
        <v>4.7101695050000003E-2</v>
      </c>
      <c r="Q1028" s="39">
        <v>10.42659124</v>
      </c>
      <c r="R1028" s="39">
        <v>5.180797911</v>
      </c>
      <c r="S1028" s="39">
        <v>0.64784382559999998</v>
      </c>
    </row>
    <row r="1029" spans="1:20" x14ac:dyDescent="0.25">
      <c r="A1029" s="39">
        <v>155</v>
      </c>
      <c r="B1029" s="39">
        <v>185</v>
      </c>
      <c r="C1029" s="39">
        <v>350.5</v>
      </c>
      <c r="D1029" s="39">
        <v>80</v>
      </c>
      <c r="E1029" s="39">
        <v>200</v>
      </c>
      <c r="F1029" s="19">
        <v>0.25</v>
      </c>
      <c r="G1029" s="42">
        <v>1.43</v>
      </c>
      <c r="H1029" s="42">
        <v>1.26</v>
      </c>
      <c r="I1029" s="42">
        <v>875</v>
      </c>
      <c r="J1029" s="19">
        <v>5</v>
      </c>
      <c r="K1029" s="19" t="s">
        <v>14</v>
      </c>
      <c r="L1029" s="43"/>
      <c r="M1029" s="41">
        <v>1.877366957</v>
      </c>
      <c r="N1029" s="39">
        <v>2.3655021760000001E-4</v>
      </c>
      <c r="O1029" s="39">
        <v>1.591723958</v>
      </c>
      <c r="P1029" s="39">
        <v>8.6379095669999999E-3</v>
      </c>
      <c r="Q1029" s="39">
        <v>8.4332729359999998</v>
      </c>
      <c r="R1029" s="39">
        <v>0.91992925569999995</v>
      </c>
      <c r="S1029" s="39">
        <v>0.59706461519999998</v>
      </c>
    </row>
    <row r="1030" spans="1:20" x14ac:dyDescent="0.25">
      <c r="A1030" s="39">
        <v>155</v>
      </c>
      <c r="B1030" s="39">
        <v>185</v>
      </c>
      <c r="C1030" s="39">
        <v>297</v>
      </c>
      <c r="D1030" s="39">
        <v>90</v>
      </c>
      <c r="E1030" s="39">
        <v>300</v>
      </c>
      <c r="F1030" s="19">
        <v>0.25</v>
      </c>
      <c r="G1030" s="42">
        <v>1.43</v>
      </c>
      <c r="H1030" s="42">
        <v>1.26</v>
      </c>
      <c r="I1030" s="42">
        <v>875</v>
      </c>
      <c r="J1030" s="19">
        <v>5</v>
      </c>
      <c r="K1030" s="19" t="s">
        <v>14</v>
      </c>
      <c r="L1030" s="43"/>
      <c r="M1030" s="41">
        <v>1.53010413</v>
      </c>
      <c r="N1030" s="39">
        <v>2.6220895149999999E-4</v>
      </c>
      <c r="O1030" s="39">
        <v>1.399576395</v>
      </c>
      <c r="P1030" s="39">
        <v>1.6300530720000001E-2</v>
      </c>
      <c r="Q1030" s="39">
        <v>11.716204380000001</v>
      </c>
      <c r="R1030" s="39">
        <v>6.2265491920000002</v>
      </c>
      <c r="S1030" s="39">
        <v>0.59664120580000002</v>
      </c>
    </row>
    <row r="1031" spans="1:20" x14ac:dyDescent="0.25">
      <c r="A1031" s="39">
        <v>120</v>
      </c>
      <c r="B1031" s="39">
        <v>147.5</v>
      </c>
      <c r="C1031" s="39">
        <v>267</v>
      </c>
      <c r="D1031" s="39">
        <v>75</v>
      </c>
      <c r="E1031" s="39">
        <v>300</v>
      </c>
      <c r="F1031" s="19">
        <v>0.25</v>
      </c>
      <c r="G1031" s="42">
        <v>1.43</v>
      </c>
      <c r="H1031" s="42">
        <v>1.26</v>
      </c>
      <c r="I1031" s="42">
        <v>875</v>
      </c>
      <c r="J1031" s="19">
        <v>5</v>
      </c>
      <c r="K1031" s="19" t="s">
        <v>14</v>
      </c>
      <c r="L1031" s="43"/>
      <c r="M1031" s="41">
        <v>1.7034484780000001</v>
      </c>
      <c r="N1031" s="39">
        <v>2.4604033920000001E-4</v>
      </c>
      <c r="O1031" s="39">
        <v>1.588307648</v>
      </c>
      <c r="P1031" s="39">
        <v>6.7166759919999999E-2</v>
      </c>
      <c r="Q1031" s="39">
        <v>9.6399772400000003</v>
      </c>
      <c r="R1031" s="39">
        <v>6.3284280280000003</v>
      </c>
      <c r="S1031" s="39">
        <v>0.59349231420000004</v>
      </c>
      <c r="T1031" s="1">
        <f>((C1031+D1031)^2-C1031^2)*S1031</f>
        <v>27107.761451085004</v>
      </c>
    </row>
    <row r="1032" spans="1:20" hidden="1" x14ac:dyDescent="0.25">
      <c r="A1032" s="39">
        <v>155</v>
      </c>
      <c r="B1032" s="39">
        <v>185</v>
      </c>
      <c r="C1032" s="39">
        <v>321</v>
      </c>
      <c r="D1032" s="39">
        <v>75</v>
      </c>
      <c r="E1032" s="39">
        <v>250</v>
      </c>
      <c r="F1032" s="19">
        <v>0.25</v>
      </c>
      <c r="G1032" s="40">
        <v>1.26</v>
      </c>
      <c r="H1032" s="40">
        <v>1.26</v>
      </c>
      <c r="I1032" s="40">
        <v>955</v>
      </c>
      <c r="J1032" s="19">
        <v>5</v>
      </c>
      <c r="K1032" s="19" t="s">
        <v>14</v>
      </c>
      <c r="L1032" s="43"/>
      <c r="M1032" s="41">
        <v>1.5036697830000001</v>
      </c>
      <c r="N1032" s="39">
        <v>3.4811729380000001E-4</v>
      </c>
      <c r="O1032" s="39">
        <v>1.3512361239999999</v>
      </c>
      <c r="P1032" s="39">
        <v>0</v>
      </c>
      <c r="Q1032" s="39">
        <v>8.7753277619999999</v>
      </c>
      <c r="R1032" s="39">
        <v>0.17901050800000001</v>
      </c>
      <c r="S1032" s="39">
        <v>0.5918040698</v>
      </c>
    </row>
    <row r="1033" spans="1:20" hidden="1" x14ac:dyDescent="0.25">
      <c r="A1033" s="39">
        <v>155</v>
      </c>
      <c r="B1033" s="39">
        <v>185</v>
      </c>
      <c r="C1033" s="39">
        <v>321</v>
      </c>
      <c r="D1033" s="39">
        <v>80</v>
      </c>
      <c r="E1033" s="39">
        <v>300</v>
      </c>
      <c r="F1033" s="19">
        <v>0.25</v>
      </c>
      <c r="G1033" s="45">
        <v>1.37</v>
      </c>
      <c r="H1033" s="45">
        <v>1.37</v>
      </c>
      <c r="I1033" s="45">
        <v>955</v>
      </c>
      <c r="J1033" s="19">
        <v>5</v>
      </c>
      <c r="K1033" s="19" t="s">
        <v>14</v>
      </c>
      <c r="L1033" s="43"/>
      <c r="M1033" s="41">
        <v>1.63719587</v>
      </c>
      <c r="N1033" s="39">
        <v>3.5150717810000001E-4</v>
      </c>
      <c r="O1033" s="39">
        <v>1.492710548</v>
      </c>
      <c r="P1033" s="39">
        <v>0</v>
      </c>
      <c r="Q1033" s="39">
        <v>9.9670321850000008</v>
      </c>
      <c r="R1033" s="39">
        <v>0.98498187690000005</v>
      </c>
      <c r="S1033" s="39">
        <v>0.58834997649999998</v>
      </c>
    </row>
    <row r="1034" spans="1:20" hidden="1" x14ac:dyDescent="0.25">
      <c r="A1034" s="39">
        <v>140</v>
      </c>
      <c r="B1034" s="39">
        <v>170</v>
      </c>
      <c r="C1034" s="39">
        <v>304</v>
      </c>
      <c r="D1034" s="39">
        <v>85</v>
      </c>
      <c r="E1034" s="39">
        <v>250</v>
      </c>
      <c r="F1034" s="19">
        <v>0.25</v>
      </c>
      <c r="G1034" s="45">
        <v>1.37</v>
      </c>
      <c r="H1034" s="45">
        <v>1.37</v>
      </c>
      <c r="I1034" s="45">
        <v>955</v>
      </c>
      <c r="J1034" s="19">
        <v>5</v>
      </c>
      <c r="K1034" s="19" t="s">
        <v>14</v>
      </c>
      <c r="L1034" s="43"/>
      <c r="M1034" s="41">
        <v>1.64078587</v>
      </c>
      <c r="N1034" s="39">
        <v>2.8433932510000002E-4</v>
      </c>
      <c r="O1034" s="39">
        <v>1.4903274959999999</v>
      </c>
      <c r="P1034" s="39">
        <v>0</v>
      </c>
      <c r="Q1034" s="39">
        <v>9.4310662950000008</v>
      </c>
      <c r="R1034" s="39">
        <v>0.77278716329999997</v>
      </c>
      <c r="S1034" s="39">
        <v>0.57478482519999996</v>
      </c>
    </row>
    <row r="1035" spans="1:20" x14ac:dyDescent="0.25">
      <c r="A1035" s="39">
        <v>120</v>
      </c>
      <c r="B1035" s="39">
        <v>147.5</v>
      </c>
      <c r="C1035" s="39">
        <v>267</v>
      </c>
      <c r="D1035" s="39">
        <v>70</v>
      </c>
      <c r="E1035" s="39">
        <v>250</v>
      </c>
      <c r="F1035" s="19">
        <v>0.25</v>
      </c>
      <c r="G1035" s="42">
        <v>1.43</v>
      </c>
      <c r="H1035" s="42">
        <v>1.26</v>
      </c>
      <c r="I1035" s="42">
        <v>875</v>
      </c>
      <c r="J1035" s="19">
        <v>5</v>
      </c>
      <c r="K1035" s="19" t="s">
        <v>14</v>
      </c>
      <c r="L1035" s="43"/>
      <c r="M1035" s="41">
        <v>1.7123182610000001</v>
      </c>
      <c r="N1035" s="39">
        <v>2.2905462069999999E-4</v>
      </c>
      <c r="O1035" s="39">
        <v>1.575399564</v>
      </c>
      <c r="P1035" s="39">
        <v>7.8697170669999997E-2</v>
      </c>
      <c r="Q1035" s="39">
        <v>8.6686347819999998</v>
      </c>
      <c r="R1035" s="39">
        <v>4.7490173039999997</v>
      </c>
      <c r="S1035" s="39">
        <v>0.55457429660000002</v>
      </c>
      <c r="T1035" s="1">
        <f>((C1035+D1035)^2-C1035^2)*S1035</f>
        <v>23447.401260248</v>
      </c>
    </row>
    <row r="1036" spans="1:20" hidden="1" x14ac:dyDescent="0.25">
      <c r="A1036" s="39">
        <v>155</v>
      </c>
      <c r="B1036" s="39">
        <v>185</v>
      </c>
      <c r="C1036" s="39">
        <v>350.5</v>
      </c>
      <c r="D1036" s="39">
        <v>80</v>
      </c>
      <c r="E1036" s="39">
        <v>300</v>
      </c>
      <c r="F1036" s="19">
        <v>0.25</v>
      </c>
      <c r="G1036" s="45">
        <v>1.37</v>
      </c>
      <c r="H1036" s="45">
        <v>1.37</v>
      </c>
      <c r="I1036" s="45">
        <v>955</v>
      </c>
      <c r="J1036" s="19">
        <v>5</v>
      </c>
      <c r="K1036" s="19" t="s">
        <v>14</v>
      </c>
      <c r="L1036" s="43"/>
      <c r="M1036" s="41">
        <v>1.804804783</v>
      </c>
      <c r="N1036" s="39">
        <v>3.0287448110000002E-4</v>
      </c>
      <c r="O1036" s="39">
        <v>1.630753444</v>
      </c>
      <c r="P1036" s="39">
        <v>0</v>
      </c>
      <c r="Q1036" s="39">
        <v>8.5772163520000007</v>
      </c>
      <c r="R1036" s="39">
        <v>0.82023903909999996</v>
      </c>
      <c r="S1036" s="39">
        <v>0.55271530800000002</v>
      </c>
    </row>
    <row r="1037" spans="1:20" x14ac:dyDescent="0.25">
      <c r="A1037" s="39">
        <v>120</v>
      </c>
      <c r="B1037" s="39">
        <v>147.5</v>
      </c>
      <c r="C1037" s="39">
        <v>302</v>
      </c>
      <c r="D1037" s="39">
        <v>70</v>
      </c>
      <c r="E1037" s="39">
        <v>200</v>
      </c>
      <c r="F1037" s="19">
        <v>0.25</v>
      </c>
      <c r="G1037" s="42">
        <v>1.43</v>
      </c>
      <c r="H1037" s="42">
        <v>1.26</v>
      </c>
      <c r="I1037" s="42">
        <v>875</v>
      </c>
      <c r="J1037" s="19">
        <v>5</v>
      </c>
      <c r="K1037" s="19" t="s">
        <v>14</v>
      </c>
      <c r="L1037" s="43"/>
      <c r="M1037" s="41">
        <v>1.9402734779999999</v>
      </c>
      <c r="N1037" s="39">
        <v>2.2307899270000001E-4</v>
      </c>
      <c r="O1037" s="39">
        <v>1.6894423009999999</v>
      </c>
      <c r="P1037" s="39">
        <v>8.6289457619999996E-2</v>
      </c>
      <c r="Q1037" s="39">
        <v>7.2256225120000002</v>
      </c>
      <c r="R1037" s="39">
        <v>2.3449018609999999</v>
      </c>
      <c r="S1037" s="39">
        <v>0.54984260829999998</v>
      </c>
      <c r="T1037" s="1">
        <f>((C1037+D1037)^2-C1037^2)*S1037</f>
        <v>25941.574259593999</v>
      </c>
    </row>
    <row r="1038" spans="1:20" hidden="1" x14ac:dyDescent="0.25">
      <c r="A1038" s="39">
        <v>170</v>
      </c>
      <c r="B1038" s="39">
        <v>205</v>
      </c>
      <c r="C1038" s="39">
        <v>352</v>
      </c>
      <c r="D1038" s="39">
        <v>90</v>
      </c>
      <c r="E1038" s="39">
        <v>250</v>
      </c>
      <c r="F1038" s="19">
        <v>0.25</v>
      </c>
      <c r="G1038" s="40">
        <v>1.26</v>
      </c>
      <c r="H1038" s="40">
        <v>1.26</v>
      </c>
      <c r="I1038" s="40">
        <v>955</v>
      </c>
      <c r="J1038" s="19">
        <v>5</v>
      </c>
      <c r="K1038" s="19" t="s">
        <v>14</v>
      </c>
      <c r="L1038" s="43"/>
      <c r="M1038" s="41">
        <v>1.454791304</v>
      </c>
      <c r="N1038" s="39">
        <v>2.938474358E-4</v>
      </c>
      <c r="O1038" s="39">
        <v>1.292082392</v>
      </c>
      <c r="P1038" s="39">
        <v>0</v>
      </c>
      <c r="Q1038" s="39">
        <v>8.6162287230000008</v>
      </c>
      <c r="R1038" s="39">
        <v>0.1986297403</v>
      </c>
      <c r="S1038" s="39">
        <v>0.54826227199999999</v>
      </c>
    </row>
    <row r="1039" spans="1:20" x14ac:dyDescent="0.25">
      <c r="A1039" s="39">
        <v>120</v>
      </c>
      <c r="B1039" s="39">
        <v>147.5</v>
      </c>
      <c r="C1039" s="39">
        <v>302</v>
      </c>
      <c r="D1039" s="39">
        <v>85</v>
      </c>
      <c r="E1039" s="39">
        <v>250</v>
      </c>
      <c r="F1039" s="19">
        <v>0.25</v>
      </c>
      <c r="G1039" s="42">
        <v>1.43</v>
      </c>
      <c r="H1039" s="42">
        <v>1.26</v>
      </c>
      <c r="I1039" s="42">
        <v>875</v>
      </c>
      <c r="J1039" s="19">
        <v>5</v>
      </c>
      <c r="K1039" s="19" t="s">
        <v>14</v>
      </c>
      <c r="L1039" s="43"/>
      <c r="M1039" s="41">
        <v>1.9143004349999999</v>
      </c>
      <c r="N1039" s="39">
        <v>3.0613309989999999E-4</v>
      </c>
      <c r="O1039" s="39">
        <v>1.729787553</v>
      </c>
      <c r="P1039" s="39">
        <v>4.9305909619999998E-2</v>
      </c>
      <c r="Q1039" s="39">
        <v>7.664496561</v>
      </c>
      <c r="R1039" s="39">
        <v>2.8300692010000001</v>
      </c>
      <c r="S1039" s="39">
        <v>0.54529915959999997</v>
      </c>
      <c r="T1039" s="1">
        <f>((C1039+D1039)^2-C1039^2)*S1039</f>
        <v>31935.445281974</v>
      </c>
    </row>
    <row r="1040" spans="1:20" x14ac:dyDescent="0.25">
      <c r="A1040" s="39">
        <v>170</v>
      </c>
      <c r="B1040" s="39">
        <v>205</v>
      </c>
      <c r="C1040" s="39">
        <v>352</v>
      </c>
      <c r="D1040" s="39">
        <v>100</v>
      </c>
      <c r="E1040" s="39">
        <v>200</v>
      </c>
      <c r="F1040" s="19">
        <v>0.25</v>
      </c>
      <c r="G1040" s="42">
        <v>1.43</v>
      </c>
      <c r="H1040" s="42">
        <v>1.26</v>
      </c>
      <c r="I1040" s="42">
        <v>875</v>
      </c>
      <c r="J1040" s="19">
        <v>5</v>
      </c>
      <c r="K1040" s="19" t="s">
        <v>14</v>
      </c>
      <c r="L1040" s="43"/>
      <c r="M1040" s="41">
        <v>1.647327609</v>
      </c>
      <c r="N1040" s="39">
        <v>2.1510251510000001E-4</v>
      </c>
      <c r="O1040" s="39">
        <v>1.401634295</v>
      </c>
      <c r="P1040" s="39">
        <v>1.1455681529999999E-2</v>
      </c>
      <c r="Q1040" s="39">
        <v>9.8050184009999999</v>
      </c>
      <c r="R1040" s="39">
        <v>0.99093248840000003</v>
      </c>
      <c r="S1040" s="39">
        <v>0.54362634399999998</v>
      </c>
    </row>
    <row r="1041" spans="1:21" hidden="1" x14ac:dyDescent="0.25">
      <c r="A1041" s="39">
        <v>120</v>
      </c>
      <c r="B1041" s="39">
        <v>147.5</v>
      </c>
      <c r="C1041" s="39">
        <v>237</v>
      </c>
      <c r="D1041" s="39">
        <v>75</v>
      </c>
      <c r="E1041" s="39">
        <v>300</v>
      </c>
      <c r="F1041" s="19">
        <v>0.25</v>
      </c>
      <c r="G1041" s="45">
        <v>1.37</v>
      </c>
      <c r="H1041" s="45">
        <v>1.37</v>
      </c>
      <c r="I1041" s="45">
        <v>955</v>
      </c>
      <c r="J1041" s="19">
        <v>5</v>
      </c>
      <c r="K1041" s="19" t="s">
        <v>14</v>
      </c>
      <c r="L1041" s="43"/>
      <c r="M1041" s="41">
        <v>1.411479565</v>
      </c>
      <c r="N1041" s="39">
        <v>3.465920869E-4</v>
      </c>
      <c r="O1041" s="39">
        <v>1.329757544</v>
      </c>
      <c r="P1041" s="39">
        <v>0</v>
      </c>
      <c r="Q1041" s="39">
        <v>9.9112626469999991</v>
      </c>
      <c r="R1041" s="39">
        <v>2.1867971339999999</v>
      </c>
      <c r="S1041" s="39">
        <v>0.53836648229999995</v>
      </c>
    </row>
    <row r="1042" spans="1:21" hidden="1" x14ac:dyDescent="0.25">
      <c r="A1042" s="39">
        <v>120</v>
      </c>
      <c r="B1042" s="39">
        <v>147.5</v>
      </c>
      <c r="C1042" s="39">
        <v>267</v>
      </c>
      <c r="D1042" s="39">
        <v>75</v>
      </c>
      <c r="E1042" s="39">
        <v>300</v>
      </c>
      <c r="F1042" s="19">
        <v>0.25</v>
      </c>
      <c r="G1042" s="45">
        <v>1.37</v>
      </c>
      <c r="H1042" s="45">
        <v>1.37</v>
      </c>
      <c r="I1042" s="45">
        <v>955</v>
      </c>
      <c r="J1042" s="19">
        <v>5</v>
      </c>
      <c r="K1042" s="19" t="s">
        <v>14</v>
      </c>
      <c r="L1042" s="43"/>
      <c r="M1042" s="41">
        <v>1.6382754349999999</v>
      </c>
      <c r="N1042" s="39">
        <v>3.0242704239999998E-4</v>
      </c>
      <c r="O1042" s="39">
        <v>1.5359317619999999</v>
      </c>
      <c r="P1042" s="39">
        <v>0</v>
      </c>
      <c r="Q1042" s="39">
        <v>9.0812713810000005</v>
      </c>
      <c r="R1042" s="39">
        <v>1.5979768599999999</v>
      </c>
      <c r="S1042" s="39">
        <v>0.53454765179999997</v>
      </c>
    </row>
    <row r="1043" spans="1:21" x14ac:dyDescent="0.25">
      <c r="A1043" s="39">
        <v>120</v>
      </c>
      <c r="B1043" s="39">
        <v>147.5</v>
      </c>
      <c r="C1043" s="39">
        <v>302</v>
      </c>
      <c r="D1043" s="39">
        <v>70</v>
      </c>
      <c r="E1043" s="39">
        <v>300</v>
      </c>
      <c r="F1043" s="19">
        <v>0.25</v>
      </c>
      <c r="G1043" s="42">
        <v>1.43</v>
      </c>
      <c r="H1043" s="42">
        <v>1.26</v>
      </c>
      <c r="I1043" s="42">
        <v>875</v>
      </c>
      <c r="J1043" s="19">
        <v>5</v>
      </c>
      <c r="K1043" s="19" t="s">
        <v>14</v>
      </c>
      <c r="L1043" s="43"/>
      <c r="M1043" s="41">
        <v>1.9398856520000001</v>
      </c>
      <c r="N1043" s="39">
        <v>2.2352543800000001E-4</v>
      </c>
      <c r="O1043" s="39">
        <v>1.775133201</v>
      </c>
      <c r="P1043" s="39">
        <v>0.14781207599999999</v>
      </c>
      <c r="Q1043" s="39">
        <v>7.2937392919999997</v>
      </c>
      <c r="R1043" s="39">
        <v>5.827155211</v>
      </c>
      <c r="S1043" s="39">
        <v>0.53052835259999997</v>
      </c>
      <c r="T1043" s="1">
        <f>((C1043+D1043)^2-C1043^2)*S1043</f>
        <v>25030.327675667999</v>
      </c>
    </row>
    <row r="1044" spans="1:21" hidden="1" x14ac:dyDescent="0.25">
      <c r="A1044" s="39">
        <v>155</v>
      </c>
      <c r="B1044" s="39">
        <v>185</v>
      </c>
      <c r="C1044" s="39">
        <v>297</v>
      </c>
      <c r="D1044" s="39">
        <v>85</v>
      </c>
      <c r="E1044" s="39">
        <v>300</v>
      </c>
      <c r="F1044" s="19">
        <v>0.25</v>
      </c>
      <c r="G1044" s="40">
        <v>1.26</v>
      </c>
      <c r="H1044" s="40">
        <v>1.26</v>
      </c>
      <c r="I1044" s="40">
        <v>955</v>
      </c>
      <c r="J1044" s="19">
        <v>5</v>
      </c>
      <c r="K1044" s="19" t="s">
        <v>14</v>
      </c>
      <c r="L1044" s="43"/>
      <c r="M1044" s="41">
        <v>1.348687609</v>
      </c>
      <c r="N1044" s="39">
        <v>3.5169113879999998E-4</v>
      </c>
      <c r="O1044" s="39">
        <v>1.2356702639999999</v>
      </c>
      <c r="P1044" s="39">
        <v>0</v>
      </c>
      <c r="Q1044" s="39">
        <v>9.9286812340000008</v>
      </c>
      <c r="R1044" s="39">
        <v>0.3677422138</v>
      </c>
      <c r="S1044" s="39">
        <v>0.51133934349999999</v>
      </c>
    </row>
    <row r="1045" spans="1:21" hidden="1" x14ac:dyDescent="0.25">
      <c r="A1045" s="39">
        <v>120</v>
      </c>
      <c r="B1045" s="39">
        <v>147.5</v>
      </c>
      <c r="C1045" s="39">
        <v>267</v>
      </c>
      <c r="D1045" s="39">
        <v>70</v>
      </c>
      <c r="E1045" s="39">
        <v>300</v>
      </c>
      <c r="F1045" s="19">
        <v>0.25</v>
      </c>
      <c r="G1045" s="40">
        <v>1.26</v>
      </c>
      <c r="H1045" s="40">
        <v>1.26</v>
      </c>
      <c r="I1045" s="40">
        <v>955</v>
      </c>
      <c r="J1045" s="19">
        <v>5</v>
      </c>
      <c r="K1045" s="19" t="s">
        <v>14</v>
      </c>
      <c r="L1045" s="43"/>
      <c r="M1045" s="41">
        <v>1.50413413</v>
      </c>
      <c r="N1045" s="39">
        <v>3.0115028060000002E-4</v>
      </c>
      <c r="O1045" s="39">
        <v>1.4167031800000001</v>
      </c>
      <c r="P1045" s="39">
        <v>0</v>
      </c>
      <c r="Q1045" s="39">
        <v>7.6750382070000001</v>
      </c>
      <c r="R1045" s="39">
        <v>0.56066592670000004</v>
      </c>
      <c r="S1045" s="39">
        <v>0.50872317769999997</v>
      </c>
    </row>
    <row r="1046" spans="1:21" hidden="1" x14ac:dyDescent="0.25">
      <c r="A1046" s="39">
        <v>120</v>
      </c>
      <c r="B1046" s="39">
        <v>147.5</v>
      </c>
      <c r="C1046" s="39">
        <v>237</v>
      </c>
      <c r="D1046" s="39">
        <v>75</v>
      </c>
      <c r="E1046" s="39">
        <v>250</v>
      </c>
      <c r="F1046" s="19">
        <v>0.25</v>
      </c>
      <c r="G1046" s="45">
        <v>1.37</v>
      </c>
      <c r="H1046" s="45">
        <v>1.37</v>
      </c>
      <c r="I1046" s="45">
        <v>955</v>
      </c>
      <c r="J1046" s="19">
        <v>5</v>
      </c>
      <c r="K1046" s="19" t="s">
        <v>14</v>
      </c>
      <c r="L1046" s="43"/>
      <c r="M1046" s="41">
        <v>1.411479565</v>
      </c>
      <c r="N1046" s="39">
        <v>3.465920869E-4</v>
      </c>
      <c r="O1046" s="39">
        <v>1.318750791</v>
      </c>
      <c r="P1046" s="39">
        <v>0</v>
      </c>
      <c r="Q1046" s="39">
        <v>9.8676407309999998</v>
      </c>
      <c r="R1046" s="39">
        <v>1.514569923</v>
      </c>
      <c r="S1046" s="39">
        <v>0.50747288099999999</v>
      </c>
    </row>
    <row r="1047" spans="1:21" x14ac:dyDescent="0.25">
      <c r="A1047" s="39">
        <v>155</v>
      </c>
      <c r="B1047" s="39">
        <v>185</v>
      </c>
      <c r="C1047" s="39">
        <v>350.5</v>
      </c>
      <c r="D1047" s="39">
        <v>80</v>
      </c>
      <c r="E1047" s="39">
        <v>250</v>
      </c>
      <c r="F1047" s="19">
        <v>0.25</v>
      </c>
      <c r="G1047" s="42">
        <v>1.43</v>
      </c>
      <c r="H1047" s="42">
        <v>1.26</v>
      </c>
      <c r="I1047" s="42">
        <v>875</v>
      </c>
      <c r="J1047" s="19">
        <v>5</v>
      </c>
      <c r="K1047" s="19" t="s">
        <v>14</v>
      </c>
      <c r="L1047" s="43"/>
      <c r="M1047" s="41">
        <v>1.879165652</v>
      </c>
      <c r="N1047" s="39">
        <v>2.3256075360000001E-4</v>
      </c>
      <c r="O1047" s="39">
        <v>1.6560216800000001</v>
      </c>
      <c r="P1047" s="39">
        <v>6.6494068540000006E-2</v>
      </c>
      <c r="Q1047" s="39">
        <v>8.7623520510000006</v>
      </c>
      <c r="R1047" s="39">
        <v>2.3660391380000001</v>
      </c>
      <c r="S1047" s="39">
        <v>0.50610590720000004</v>
      </c>
    </row>
    <row r="1048" spans="1:21" hidden="1" x14ac:dyDescent="0.25">
      <c r="A1048" s="39">
        <v>155</v>
      </c>
      <c r="B1048" s="39">
        <v>185</v>
      </c>
      <c r="C1048" s="39">
        <v>350.5</v>
      </c>
      <c r="D1048" s="39">
        <v>80</v>
      </c>
      <c r="E1048" s="39">
        <v>250</v>
      </c>
      <c r="F1048" s="19">
        <v>0.25</v>
      </c>
      <c r="G1048" s="45">
        <v>1.37</v>
      </c>
      <c r="H1048" s="45">
        <v>1.37</v>
      </c>
      <c r="I1048" s="45">
        <v>955</v>
      </c>
      <c r="J1048" s="19">
        <v>5</v>
      </c>
      <c r="K1048" s="19" t="s">
        <v>14</v>
      </c>
      <c r="L1048" s="43"/>
      <c r="M1048" s="41">
        <v>1.804804783</v>
      </c>
      <c r="N1048" s="39">
        <v>3.0287448110000002E-4</v>
      </c>
      <c r="O1048" s="39">
        <v>1.59568183</v>
      </c>
      <c r="P1048" s="39">
        <v>0</v>
      </c>
      <c r="Q1048" s="39">
        <v>8.488950118</v>
      </c>
      <c r="R1048" s="39">
        <v>0.55210154489999996</v>
      </c>
      <c r="S1048" s="39">
        <v>0.50287652670000005</v>
      </c>
    </row>
    <row r="1049" spans="1:21" x14ac:dyDescent="0.25">
      <c r="A1049" s="39">
        <v>155</v>
      </c>
      <c r="B1049" s="39">
        <v>185</v>
      </c>
      <c r="C1049" s="39">
        <v>321</v>
      </c>
      <c r="D1049" s="39">
        <v>85</v>
      </c>
      <c r="E1049" s="39">
        <v>250</v>
      </c>
      <c r="F1049" s="19">
        <v>0.25</v>
      </c>
      <c r="G1049" s="42">
        <v>1.43</v>
      </c>
      <c r="H1049" s="42">
        <v>1.26</v>
      </c>
      <c r="I1049" s="42">
        <v>875</v>
      </c>
      <c r="J1049" s="19">
        <v>5</v>
      </c>
      <c r="K1049" s="19" t="s">
        <v>14</v>
      </c>
      <c r="L1049" s="43"/>
      <c r="M1049" s="41">
        <v>1.7049104349999999</v>
      </c>
      <c r="N1049" s="39">
        <v>2.5280168659999998E-4</v>
      </c>
      <c r="O1049" s="39">
        <v>1.5325131219999999</v>
      </c>
      <c r="P1049" s="39">
        <v>5.0621721610000003E-2</v>
      </c>
      <c r="Q1049" s="39">
        <v>9.4702691219999995</v>
      </c>
      <c r="R1049" s="39">
        <v>2.8079208449999999</v>
      </c>
      <c r="S1049" s="39">
        <v>0.50006787419999998</v>
      </c>
    </row>
    <row r="1050" spans="1:21" hidden="1" x14ac:dyDescent="0.25">
      <c r="A1050" s="39">
        <v>120</v>
      </c>
      <c r="B1050" s="39">
        <v>147.5</v>
      </c>
      <c r="C1050" s="39">
        <v>237</v>
      </c>
      <c r="D1050" s="39">
        <v>70</v>
      </c>
      <c r="E1050" s="39">
        <v>300</v>
      </c>
      <c r="F1050" s="19">
        <v>0.25</v>
      </c>
      <c r="G1050" s="40">
        <v>1.26</v>
      </c>
      <c r="H1050" s="40">
        <v>1.26</v>
      </c>
      <c r="I1050" s="40">
        <v>955</v>
      </c>
      <c r="J1050" s="19">
        <v>5</v>
      </c>
      <c r="K1050" s="19" t="s">
        <v>14</v>
      </c>
      <c r="L1050" s="43"/>
      <c r="M1050" s="41">
        <v>1.2962889129999999</v>
      </c>
      <c r="N1050" s="39">
        <v>3.3980144279999999E-4</v>
      </c>
      <c r="O1050" s="39">
        <v>1.224225165</v>
      </c>
      <c r="P1050" s="39">
        <v>0</v>
      </c>
      <c r="Q1050" s="39">
        <v>9.4849274030000004</v>
      </c>
      <c r="R1050" s="39">
        <v>0.66616685119999997</v>
      </c>
      <c r="S1050" s="39">
        <v>0.49605546169999998</v>
      </c>
    </row>
    <row r="1051" spans="1:21" hidden="1" x14ac:dyDescent="0.25">
      <c r="A1051" s="39">
        <v>140</v>
      </c>
      <c r="B1051" s="39">
        <v>170</v>
      </c>
      <c r="C1051" s="39">
        <v>304</v>
      </c>
      <c r="D1051" s="39">
        <v>80</v>
      </c>
      <c r="E1051" s="39">
        <v>300</v>
      </c>
      <c r="F1051" s="19">
        <v>0.25</v>
      </c>
      <c r="G1051" s="40">
        <v>1.26</v>
      </c>
      <c r="H1051" s="40">
        <v>1.26</v>
      </c>
      <c r="I1051" s="40">
        <v>955</v>
      </c>
      <c r="J1051" s="19">
        <v>5</v>
      </c>
      <c r="K1051" s="19" t="s">
        <v>14</v>
      </c>
      <c r="L1051" s="43"/>
      <c r="M1051" s="41">
        <v>1.5052728259999999</v>
      </c>
      <c r="N1051" s="39">
        <v>2.8444369079999999E-4</v>
      </c>
      <c r="O1051" s="39">
        <v>1.396312743</v>
      </c>
      <c r="P1051" s="39">
        <v>0</v>
      </c>
      <c r="Q1051" s="39">
        <v>9.0426591110000007</v>
      </c>
      <c r="R1051" s="39">
        <v>0.38125178659999998</v>
      </c>
      <c r="S1051" s="39">
        <v>0.49103686000000002</v>
      </c>
    </row>
    <row r="1052" spans="1:21" x14ac:dyDescent="0.25">
      <c r="A1052" s="39">
        <v>140</v>
      </c>
      <c r="B1052" s="39">
        <v>170</v>
      </c>
      <c r="C1052" s="39">
        <v>304</v>
      </c>
      <c r="D1052" s="39">
        <v>85</v>
      </c>
      <c r="E1052" s="39">
        <v>300</v>
      </c>
      <c r="F1052" s="19">
        <v>0.25</v>
      </c>
      <c r="G1052" s="42">
        <v>1.43</v>
      </c>
      <c r="H1052" s="42">
        <v>1.26</v>
      </c>
      <c r="I1052" s="42">
        <v>875</v>
      </c>
      <c r="J1052" s="19">
        <v>5</v>
      </c>
      <c r="K1052" s="19" t="s">
        <v>14</v>
      </c>
      <c r="L1052" s="43"/>
      <c r="M1052" s="41">
        <v>1.707561522</v>
      </c>
      <c r="N1052" s="39">
        <v>2.1025642500000001E-4</v>
      </c>
      <c r="O1052" s="39">
        <v>1.574061385</v>
      </c>
      <c r="P1052" s="39">
        <v>7.8111625579999996E-2</v>
      </c>
      <c r="Q1052" s="39">
        <v>10.04259083</v>
      </c>
      <c r="R1052" s="39">
        <v>5.2338898560000002</v>
      </c>
      <c r="S1052" s="39">
        <v>0.48916066819999998</v>
      </c>
    </row>
    <row r="1053" spans="1:21" x14ac:dyDescent="0.25">
      <c r="A1053" s="39">
        <v>155</v>
      </c>
      <c r="B1053" s="39">
        <v>185</v>
      </c>
      <c r="C1053" s="39">
        <v>321</v>
      </c>
      <c r="D1053" s="39">
        <v>85</v>
      </c>
      <c r="E1053" s="39">
        <v>200</v>
      </c>
      <c r="F1053" s="19">
        <v>0.25</v>
      </c>
      <c r="G1053" s="42">
        <v>1.43</v>
      </c>
      <c r="H1053" s="42">
        <v>1.26</v>
      </c>
      <c r="I1053" s="42">
        <v>875</v>
      </c>
      <c r="J1053" s="19">
        <v>5</v>
      </c>
      <c r="K1053" s="19" t="s">
        <v>14</v>
      </c>
      <c r="L1053" s="43"/>
      <c r="M1053" s="41">
        <v>1.705439565</v>
      </c>
      <c r="N1053" s="39">
        <v>2.5127580999999998E-4</v>
      </c>
      <c r="O1053" s="39">
        <v>1.4823959309999999</v>
      </c>
      <c r="P1053" s="39">
        <v>2.2369026279999999E-2</v>
      </c>
      <c r="Q1053" s="39">
        <v>9.3423175900000004</v>
      </c>
      <c r="R1053" s="39">
        <v>1.2786181210000001</v>
      </c>
      <c r="S1053" s="39">
        <v>0.48876731870000001</v>
      </c>
    </row>
    <row r="1054" spans="1:21" hidden="1" x14ac:dyDescent="0.25">
      <c r="A1054" s="39">
        <v>140</v>
      </c>
      <c r="B1054" s="39">
        <v>170</v>
      </c>
      <c r="C1054" s="39">
        <v>304</v>
      </c>
      <c r="D1054" s="39">
        <v>85</v>
      </c>
      <c r="E1054" s="39">
        <v>200</v>
      </c>
      <c r="F1054" s="19">
        <v>0.25</v>
      </c>
      <c r="G1054" s="45">
        <v>1.37</v>
      </c>
      <c r="H1054" s="45">
        <v>1.37</v>
      </c>
      <c r="I1054" s="45">
        <v>955</v>
      </c>
      <c r="J1054" s="19">
        <v>5</v>
      </c>
      <c r="K1054" s="19" t="s">
        <v>14</v>
      </c>
      <c r="L1054" s="43"/>
      <c r="M1054" s="41">
        <v>1.64078587</v>
      </c>
      <c r="N1054" s="39">
        <v>2.8433932510000002E-4</v>
      </c>
      <c r="O1054" s="39">
        <v>1.4434273500000001</v>
      </c>
      <c r="P1054" s="39">
        <v>0</v>
      </c>
      <c r="Q1054" s="39">
        <v>8.8283215730000002</v>
      </c>
      <c r="R1054" s="39">
        <v>0.41707894020000003</v>
      </c>
      <c r="S1054" s="39">
        <v>0.48794179440000002</v>
      </c>
    </row>
    <row r="1055" spans="1:21" x14ac:dyDescent="0.25">
      <c r="A1055" s="39">
        <v>120</v>
      </c>
      <c r="B1055" s="39">
        <v>147.5</v>
      </c>
      <c r="C1055" s="39">
        <v>237</v>
      </c>
      <c r="D1055" s="39">
        <v>70</v>
      </c>
      <c r="E1055" s="39">
        <v>200</v>
      </c>
      <c r="F1055" s="19">
        <v>0.25</v>
      </c>
      <c r="G1055" s="42">
        <v>1.43</v>
      </c>
      <c r="H1055" s="42">
        <v>1.26</v>
      </c>
      <c r="I1055" s="42">
        <v>875</v>
      </c>
      <c r="J1055" s="19">
        <v>5</v>
      </c>
      <c r="K1055" s="19" t="s">
        <v>14</v>
      </c>
      <c r="L1055" s="43"/>
      <c r="M1055" s="41">
        <v>1.4813173909999999</v>
      </c>
      <c r="N1055" s="39">
        <v>2.4154832509999999E-4</v>
      </c>
      <c r="O1055" s="39">
        <v>1.357721977</v>
      </c>
      <c r="P1055" s="39">
        <v>8.3749802779999993E-2</v>
      </c>
      <c r="Q1055" s="39">
        <v>9.8896135520000001</v>
      </c>
      <c r="R1055" s="39">
        <v>3.7700121549999999</v>
      </c>
      <c r="S1055" s="39">
        <v>0.48700903849999999</v>
      </c>
      <c r="T1055" s="1">
        <f>((C1055+D1055)^2-C1055^2)*S1055</f>
        <v>18545.30418608</v>
      </c>
      <c r="U1055" s="1">
        <f>T1055*E1054</f>
        <v>3709060.8372160001</v>
      </c>
    </row>
    <row r="1056" spans="1:21" hidden="1" x14ac:dyDescent="0.25">
      <c r="A1056" s="39">
        <v>120</v>
      </c>
      <c r="B1056" s="39">
        <v>147.5</v>
      </c>
      <c r="C1056" s="39">
        <v>302</v>
      </c>
      <c r="D1056" s="39">
        <v>75</v>
      </c>
      <c r="E1056" s="39">
        <v>250</v>
      </c>
      <c r="F1056" s="19">
        <v>0.25</v>
      </c>
      <c r="G1056" s="45">
        <v>1.37</v>
      </c>
      <c r="H1056" s="45">
        <v>1.37</v>
      </c>
      <c r="I1056" s="45">
        <v>955</v>
      </c>
      <c r="J1056" s="19">
        <v>5</v>
      </c>
      <c r="K1056" s="19" t="s">
        <v>14</v>
      </c>
      <c r="L1056" s="43"/>
      <c r="M1056" s="41">
        <v>1.860728913</v>
      </c>
      <c r="N1056" s="39">
        <v>2.7278916329999999E-4</v>
      </c>
      <c r="O1056" s="39">
        <v>1.6803063439999999</v>
      </c>
      <c r="P1056" s="39">
        <v>0</v>
      </c>
      <c r="Q1056" s="39">
        <v>7.0786210020000002</v>
      </c>
      <c r="R1056" s="39">
        <v>1.1106713909999999</v>
      </c>
      <c r="S1056" s="39">
        <v>0.48024411610000001</v>
      </c>
    </row>
    <row r="1057" spans="1:19" hidden="1" x14ac:dyDescent="0.25">
      <c r="A1057" s="39">
        <v>140</v>
      </c>
      <c r="B1057" s="39">
        <v>170</v>
      </c>
      <c r="C1057" s="39">
        <v>304</v>
      </c>
      <c r="D1057" s="39">
        <v>85</v>
      </c>
      <c r="E1057" s="39">
        <v>300</v>
      </c>
      <c r="F1057" s="19">
        <v>0.25</v>
      </c>
      <c r="G1057" s="45">
        <v>1.37</v>
      </c>
      <c r="H1057" s="45">
        <v>1.37</v>
      </c>
      <c r="I1057" s="45">
        <v>955</v>
      </c>
      <c r="J1057" s="19">
        <v>5</v>
      </c>
      <c r="K1057" s="19" t="s">
        <v>14</v>
      </c>
      <c r="L1057" s="43"/>
      <c r="M1057" s="41">
        <v>1.64078587</v>
      </c>
      <c r="N1057" s="39">
        <v>2.8433932510000002E-4</v>
      </c>
      <c r="O1057" s="39">
        <v>1.5171001319999999</v>
      </c>
      <c r="P1057" s="39">
        <v>0</v>
      </c>
      <c r="Q1057" s="39">
        <v>9.6498424079999996</v>
      </c>
      <c r="R1057" s="39">
        <v>1.144459474</v>
      </c>
      <c r="S1057" s="39">
        <v>0.48000479759999998</v>
      </c>
    </row>
    <row r="1058" spans="1:19" hidden="1" x14ac:dyDescent="0.25">
      <c r="A1058" s="39">
        <v>120</v>
      </c>
      <c r="B1058" s="39">
        <v>147.5</v>
      </c>
      <c r="C1058" s="39">
        <v>267</v>
      </c>
      <c r="D1058" s="39">
        <v>75</v>
      </c>
      <c r="E1058" s="39">
        <v>250</v>
      </c>
      <c r="F1058" s="19">
        <v>0.25</v>
      </c>
      <c r="G1058" s="45">
        <v>1.37</v>
      </c>
      <c r="H1058" s="45">
        <v>1.37</v>
      </c>
      <c r="I1058" s="45">
        <v>955</v>
      </c>
      <c r="J1058" s="19">
        <v>5</v>
      </c>
      <c r="K1058" s="19" t="s">
        <v>14</v>
      </c>
      <c r="L1058" s="43"/>
      <c r="M1058" s="41">
        <v>1.6382754349999999</v>
      </c>
      <c r="N1058" s="39">
        <v>3.0242704239999998E-4</v>
      </c>
      <c r="O1058" s="39">
        <v>1.514070129</v>
      </c>
      <c r="P1058" s="39">
        <v>0</v>
      </c>
      <c r="Q1058" s="39">
        <v>8.5700466800000008</v>
      </c>
      <c r="R1058" s="39">
        <v>0.99888241639999997</v>
      </c>
      <c r="S1058" s="39">
        <v>0.47994480760000002</v>
      </c>
    </row>
    <row r="1059" spans="1:19" hidden="1" x14ac:dyDescent="0.25">
      <c r="A1059" s="39">
        <v>170</v>
      </c>
      <c r="B1059" s="39">
        <v>205</v>
      </c>
      <c r="C1059" s="39">
        <v>352</v>
      </c>
      <c r="D1059" s="39">
        <v>90</v>
      </c>
      <c r="E1059" s="39">
        <v>300</v>
      </c>
      <c r="F1059" s="19">
        <v>0.25</v>
      </c>
      <c r="G1059" s="40">
        <v>1.26</v>
      </c>
      <c r="H1059" s="40">
        <v>1.26</v>
      </c>
      <c r="I1059" s="40">
        <v>955</v>
      </c>
      <c r="J1059" s="19">
        <v>5</v>
      </c>
      <c r="K1059" s="19" t="s">
        <v>14</v>
      </c>
      <c r="L1059" s="43"/>
      <c r="M1059" s="41">
        <v>1.454791304</v>
      </c>
      <c r="N1059" s="39">
        <v>2.938474358E-4</v>
      </c>
      <c r="O1059" s="39">
        <v>1.319860458</v>
      </c>
      <c r="P1059" s="39">
        <v>0</v>
      </c>
      <c r="Q1059" s="39">
        <v>9.1313465219999994</v>
      </c>
      <c r="R1059" s="39">
        <v>0.28880722149999999</v>
      </c>
      <c r="S1059" s="39">
        <v>0.4794815288</v>
      </c>
    </row>
    <row r="1060" spans="1:19" hidden="1" x14ac:dyDescent="0.25">
      <c r="A1060" s="39">
        <v>155</v>
      </c>
      <c r="B1060" s="39">
        <v>185</v>
      </c>
      <c r="C1060" s="39">
        <v>297</v>
      </c>
      <c r="D1060" s="39">
        <v>85</v>
      </c>
      <c r="E1060" s="39">
        <v>250</v>
      </c>
      <c r="F1060" s="19">
        <v>0.25</v>
      </c>
      <c r="G1060" s="40">
        <v>1.26</v>
      </c>
      <c r="H1060" s="40">
        <v>1.26</v>
      </c>
      <c r="I1060" s="40">
        <v>955</v>
      </c>
      <c r="J1060" s="19">
        <v>5</v>
      </c>
      <c r="K1060" s="19" t="s">
        <v>14</v>
      </c>
      <c r="L1060" s="43"/>
      <c r="M1060" s="41">
        <v>1.348687609</v>
      </c>
      <c r="N1060" s="39">
        <v>3.5169113879999998E-4</v>
      </c>
      <c r="O1060" s="39">
        <v>1.2217949379999999</v>
      </c>
      <c r="P1060" s="39">
        <v>0</v>
      </c>
      <c r="Q1060" s="39">
        <v>9.8832378110000008</v>
      </c>
      <c r="R1060" s="39">
        <v>0.31387234460000002</v>
      </c>
      <c r="S1060" s="39">
        <v>0.4792561883</v>
      </c>
    </row>
    <row r="1061" spans="1:19" hidden="1" x14ac:dyDescent="0.25">
      <c r="A1061" s="39">
        <v>155</v>
      </c>
      <c r="B1061" s="39">
        <v>185</v>
      </c>
      <c r="C1061" s="39">
        <v>350.5</v>
      </c>
      <c r="D1061" s="39">
        <v>80</v>
      </c>
      <c r="E1061" s="39">
        <v>200</v>
      </c>
      <c r="F1061" s="19">
        <v>0.25</v>
      </c>
      <c r="G1061" s="45">
        <v>1.37</v>
      </c>
      <c r="H1061" s="45">
        <v>1.37</v>
      </c>
      <c r="I1061" s="45">
        <v>955</v>
      </c>
      <c r="J1061" s="19">
        <v>5</v>
      </c>
      <c r="K1061" s="19" t="s">
        <v>14</v>
      </c>
      <c r="L1061" s="43"/>
      <c r="M1061" s="41">
        <v>1.804804783</v>
      </c>
      <c r="N1061" s="39">
        <v>3.0287448110000002E-4</v>
      </c>
      <c r="O1061" s="39">
        <v>1.5341395499999999</v>
      </c>
      <c r="P1061" s="39">
        <v>0</v>
      </c>
      <c r="Q1061" s="39">
        <v>8.0325727950000001</v>
      </c>
      <c r="R1061" s="39">
        <v>0.22528068409999999</v>
      </c>
      <c r="S1061" s="39">
        <v>0.47864761439999998</v>
      </c>
    </row>
    <row r="1062" spans="1:19" hidden="1" x14ac:dyDescent="0.25">
      <c r="A1062" s="39">
        <v>120</v>
      </c>
      <c r="B1062" s="39">
        <v>147.5</v>
      </c>
      <c r="C1062" s="39">
        <v>302</v>
      </c>
      <c r="D1062" s="39">
        <v>75</v>
      </c>
      <c r="E1062" s="39">
        <v>300</v>
      </c>
      <c r="F1062" s="19">
        <v>0.25</v>
      </c>
      <c r="G1062" s="45">
        <v>1.37</v>
      </c>
      <c r="H1062" s="45">
        <v>1.37</v>
      </c>
      <c r="I1062" s="45">
        <v>955</v>
      </c>
      <c r="J1062" s="19">
        <v>5</v>
      </c>
      <c r="K1062" s="19" t="s">
        <v>14</v>
      </c>
      <c r="L1062" s="43"/>
      <c r="M1062" s="41">
        <v>1.860728913</v>
      </c>
      <c r="N1062" s="39">
        <v>2.7278916329999999E-4</v>
      </c>
      <c r="O1062" s="39">
        <v>1.7121083989999999</v>
      </c>
      <c r="P1062" s="39">
        <v>7.1327587990000002E-3</v>
      </c>
      <c r="Q1062" s="39">
        <v>7.1226786799999999</v>
      </c>
      <c r="R1062" s="39">
        <v>1.810556716</v>
      </c>
      <c r="S1062" s="39">
        <v>0.4740801858</v>
      </c>
    </row>
    <row r="1063" spans="1:19" hidden="1" x14ac:dyDescent="0.25">
      <c r="A1063" s="39">
        <v>170</v>
      </c>
      <c r="B1063" s="39">
        <v>205</v>
      </c>
      <c r="C1063" s="39">
        <v>352</v>
      </c>
      <c r="D1063" s="39">
        <v>90</v>
      </c>
      <c r="E1063" s="39">
        <v>200</v>
      </c>
      <c r="F1063" s="19">
        <v>0.25</v>
      </c>
      <c r="G1063" s="40">
        <v>1.26</v>
      </c>
      <c r="H1063" s="40">
        <v>1.26</v>
      </c>
      <c r="I1063" s="40">
        <v>955</v>
      </c>
      <c r="J1063" s="19">
        <v>5</v>
      </c>
      <c r="K1063" s="19" t="s">
        <v>14</v>
      </c>
      <c r="L1063" s="43"/>
      <c r="M1063" s="41">
        <v>1.454791304</v>
      </c>
      <c r="N1063" s="39">
        <v>2.938474358E-4</v>
      </c>
      <c r="O1063" s="39">
        <v>1.2412959889999999</v>
      </c>
      <c r="P1063" s="39">
        <v>0</v>
      </c>
      <c r="Q1063" s="39">
        <v>8.6061076209999996</v>
      </c>
      <c r="R1063" s="39">
        <v>8.8411970219999997E-2</v>
      </c>
      <c r="S1063" s="39">
        <v>0.46859985469999998</v>
      </c>
    </row>
    <row r="1064" spans="1:19" hidden="1" x14ac:dyDescent="0.25">
      <c r="A1064" s="39">
        <v>155</v>
      </c>
      <c r="B1064" s="39">
        <v>185</v>
      </c>
      <c r="C1064" s="39">
        <v>297</v>
      </c>
      <c r="D1064" s="39">
        <v>95</v>
      </c>
      <c r="E1064" s="39">
        <v>300</v>
      </c>
      <c r="F1064" s="19">
        <v>0.25</v>
      </c>
      <c r="G1064" s="45">
        <v>1.37</v>
      </c>
      <c r="H1064" s="45">
        <v>1.37</v>
      </c>
      <c r="I1064" s="45">
        <v>955</v>
      </c>
      <c r="J1064" s="19">
        <v>5</v>
      </c>
      <c r="K1064" s="19" t="s">
        <v>14</v>
      </c>
      <c r="L1064" s="43"/>
      <c r="M1064" s="41">
        <v>1.466644348</v>
      </c>
      <c r="N1064" s="39">
        <v>3.6897255249999998E-4</v>
      </c>
      <c r="O1064" s="39">
        <v>1.348300171</v>
      </c>
      <c r="P1064" s="39">
        <v>0</v>
      </c>
      <c r="Q1064" s="39">
        <v>10.89389851</v>
      </c>
      <c r="R1064" s="39">
        <v>1.251090056</v>
      </c>
      <c r="S1064" s="39">
        <v>0.46821102749999999</v>
      </c>
    </row>
    <row r="1065" spans="1:19" hidden="1" x14ac:dyDescent="0.25">
      <c r="A1065" s="39">
        <v>155</v>
      </c>
      <c r="B1065" s="39">
        <v>185</v>
      </c>
      <c r="C1065" s="39">
        <v>321</v>
      </c>
      <c r="D1065" s="39">
        <v>75</v>
      </c>
      <c r="E1065" s="39">
        <v>300</v>
      </c>
      <c r="F1065" s="19">
        <v>0.25</v>
      </c>
      <c r="G1065" s="40">
        <v>1.26</v>
      </c>
      <c r="H1065" s="40">
        <v>1.26</v>
      </c>
      <c r="I1065" s="40">
        <v>955</v>
      </c>
      <c r="J1065" s="19">
        <v>5</v>
      </c>
      <c r="K1065" s="19" t="s">
        <v>14</v>
      </c>
      <c r="L1065" s="43"/>
      <c r="M1065" s="41">
        <v>1.5036697830000001</v>
      </c>
      <c r="N1065" s="39">
        <v>3.4811729380000001E-4</v>
      </c>
      <c r="O1065" s="39">
        <v>1.375004042</v>
      </c>
      <c r="P1065" s="39">
        <v>0</v>
      </c>
      <c r="Q1065" s="39">
        <v>8.9714583090000009</v>
      </c>
      <c r="R1065" s="39">
        <v>0.25145958940000002</v>
      </c>
      <c r="S1065" s="39">
        <v>0.46519105059999999</v>
      </c>
    </row>
    <row r="1066" spans="1:19" hidden="1" x14ac:dyDescent="0.25">
      <c r="A1066" s="39">
        <v>120</v>
      </c>
      <c r="B1066" s="39">
        <v>147.5</v>
      </c>
      <c r="C1066" s="39">
        <v>267</v>
      </c>
      <c r="D1066" s="39">
        <v>70</v>
      </c>
      <c r="E1066" s="39">
        <v>250</v>
      </c>
      <c r="F1066" s="19">
        <v>0.25</v>
      </c>
      <c r="G1066" s="40">
        <v>1.26</v>
      </c>
      <c r="H1066" s="40">
        <v>1.26</v>
      </c>
      <c r="I1066" s="40">
        <v>955</v>
      </c>
      <c r="J1066" s="19">
        <v>5</v>
      </c>
      <c r="K1066" s="19" t="s">
        <v>14</v>
      </c>
      <c r="L1066" s="43"/>
      <c r="M1066" s="41">
        <v>1.50413413</v>
      </c>
      <c r="N1066" s="39">
        <v>3.0115028060000002E-4</v>
      </c>
      <c r="O1066" s="39">
        <v>1.3961486460000001</v>
      </c>
      <c r="P1066" s="39">
        <v>0</v>
      </c>
      <c r="Q1066" s="39">
        <v>7.7332456169999997</v>
      </c>
      <c r="R1066" s="39">
        <v>0.31554217029999998</v>
      </c>
      <c r="S1066" s="39">
        <v>0.4649799631</v>
      </c>
    </row>
    <row r="1067" spans="1:19" x14ac:dyDescent="0.25">
      <c r="A1067" s="39">
        <v>155</v>
      </c>
      <c r="B1067" s="39">
        <v>185</v>
      </c>
      <c r="C1067" s="39">
        <v>297</v>
      </c>
      <c r="D1067" s="39">
        <v>90</v>
      </c>
      <c r="E1067" s="39">
        <v>250</v>
      </c>
      <c r="F1067" s="19">
        <v>0.25</v>
      </c>
      <c r="G1067" s="42">
        <v>1.43</v>
      </c>
      <c r="H1067" s="42">
        <v>1.26</v>
      </c>
      <c r="I1067" s="42">
        <v>875</v>
      </c>
      <c r="J1067" s="19">
        <v>5</v>
      </c>
      <c r="K1067" s="19" t="s">
        <v>14</v>
      </c>
      <c r="L1067" s="43"/>
      <c r="M1067" s="41">
        <v>1.5335373910000001</v>
      </c>
      <c r="N1067" s="39">
        <v>2.4797296640000001E-4</v>
      </c>
      <c r="O1067" s="39">
        <v>1.3872916230000001</v>
      </c>
      <c r="P1067" s="39">
        <v>2.6894549800000001E-2</v>
      </c>
      <c r="Q1067" s="39">
        <v>11.032795930000001</v>
      </c>
      <c r="R1067" s="39">
        <v>3.6641895990000002</v>
      </c>
      <c r="S1067" s="39">
        <v>0.46459464039999998</v>
      </c>
    </row>
    <row r="1068" spans="1:19" hidden="1" x14ac:dyDescent="0.25">
      <c r="A1068" s="39">
        <v>170</v>
      </c>
      <c r="B1068" s="39">
        <v>205</v>
      </c>
      <c r="C1068" s="39">
        <v>352</v>
      </c>
      <c r="D1068" s="39">
        <v>100</v>
      </c>
      <c r="E1068" s="39">
        <v>200</v>
      </c>
      <c r="F1068" s="19">
        <v>0.25</v>
      </c>
      <c r="G1068" s="45">
        <v>1.37</v>
      </c>
      <c r="H1068" s="45">
        <v>1.37</v>
      </c>
      <c r="I1068" s="45">
        <v>955</v>
      </c>
      <c r="J1068" s="19">
        <v>5</v>
      </c>
      <c r="K1068" s="19" t="s">
        <v>14</v>
      </c>
      <c r="L1068" s="43"/>
      <c r="M1068" s="41">
        <v>1.5824708700000001</v>
      </c>
      <c r="N1068" s="39">
        <v>3.0131163859999999E-4</v>
      </c>
      <c r="O1068" s="39">
        <v>1.3485005619999999</v>
      </c>
      <c r="P1068" s="39">
        <v>0</v>
      </c>
      <c r="Q1068" s="39">
        <v>9.1678154440000004</v>
      </c>
      <c r="R1068" s="39">
        <v>0.31842945960000002</v>
      </c>
      <c r="S1068" s="39">
        <v>0.45743016320000002</v>
      </c>
    </row>
    <row r="1069" spans="1:19" hidden="1" x14ac:dyDescent="0.25">
      <c r="A1069" s="39">
        <v>155</v>
      </c>
      <c r="B1069" s="39">
        <v>185</v>
      </c>
      <c r="C1069" s="39">
        <v>321</v>
      </c>
      <c r="D1069" s="39">
        <v>85</v>
      </c>
      <c r="E1069" s="39">
        <v>250</v>
      </c>
      <c r="F1069" s="19">
        <v>0.25</v>
      </c>
      <c r="G1069" s="45">
        <v>1.37</v>
      </c>
      <c r="H1069" s="45">
        <v>1.37</v>
      </c>
      <c r="I1069" s="45">
        <v>955</v>
      </c>
      <c r="J1069" s="19">
        <v>5</v>
      </c>
      <c r="K1069" s="19" t="s">
        <v>14</v>
      </c>
      <c r="L1069" s="43"/>
      <c r="M1069" s="41">
        <v>1.63719587</v>
      </c>
      <c r="N1069" s="39">
        <v>3.5150717810000001E-4</v>
      </c>
      <c r="O1069" s="39">
        <v>1.476780719</v>
      </c>
      <c r="P1069" s="39">
        <v>0</v>
      </c>
      <c r="Q1069" s="39">
        <v>8.9914125059999996</v>
      </c>
      <c r="R1069" s="39">
        <v>0.56160970190000004</v>
      </c>
      <c r="S1069" s="39">
        <v>0.45229746500000001</v>
      </c>
    </row>
    <row r="1070" spans="1:19" hidden="1" x14ac:dyDescent="0.25">
      <c r="A1070" s="39">
        <v>170</v>
      </c>
      <c r="B1070" s="39">
        <v>205</v>
      </c>
      <c r="C1070" s="39">
        <v>352</v>
      </c>
      <c r="D1070" s="39">
        <v>100</v>
      </c>
      <c r="E1070" s="39">
        <v>250</v>
      </c>
      <c r="F1070" s="19">
        <v>0.25</v>
      </c>
      <c r="G1070" s="45">
        <v>1.37</v>
      </c>
      <c r="H1070" s="45">
        <v>1.37</v>
      </c>
      <c r="I1070" s="45">
        <v>955</v>
      </c>
      <c r="J1070" s="19">
        <v>5</v>
      </c>
      <c r="K1070" s="19" t="s">
        <v>14</v>
      </c>
      <c r="L1070" s="43"/>
      <c r="M1070" s="41">
        <v>1.5824708700000001</v>
      </c>
      <c r="N1070" s="39">
        <v>3.0131163859999999E-4</v>
      </c>
      <c r="O1070" s="39">
        <v>1.404504019</v>
      </c>
      <c r="P1070" s="39">
        <v>0</v>
      </c>
      <c r="Q1070" s="39">
        <v>9.3332819120000003</v>
      </c>
      <c r="R1070" s="39">
        <v>0.59805148509999995</v>
      </c>
      <c r="S1070" s="39">
        <v>0.44961568619999998</v>
      </c>
    </row>
    <row r="1071" spans="1:19" hidden="1" x14ac:dyDescent="0.25">
      <c r="A1071" s="39">
        <v>155</v>
      </c>
      <c r="B1071" s="39">
        <v>185</v>
      </c>
      <c r="C1071" s="39">
        <v>297</v>
      </c>
      <c r="D1071" s="39">
        <v>85</v>
      </c>
      <c r="E1071" s="39">
        <v>200</v>
      </c>
      <c r="F1071" s="19">
        <v>0.25</v>
      </c>
      <c r="G1071" s="40">
        <v>1.26</v>
      </c>
      <c r="H1071" s="40">
        <v>1.26</v>
      </c>
      <c r="I1071" s="40">
        <v>955</v>
      </c>
      <c r="J1071" s="19">
        <v>5</v>
      </c>
      <c r="K1071" s="19" t="s">
        <v>14</v>
      </c>
      <c r="L1071" s="43"/>
      <c r="M1071" s="41">
        <v>1.348687609</v>
      </c>
      <c r="N1071" s="39">
        <v>3.5169113879999998E-4</v>
      </c>
      <c r="O1071" s="39">
        <v>1.1886981109999999</v>
      </c>
      <c r="P1071" s="39">
        <v>0</v>
      </c>
      <c r="Q1071" s="39">
        <v>9.5168041639999998</v>
      </c>
      <c r="R1071" s="39">
        <v>0.19320064449999999</v>
      </c>
      <c r="S1071" s="39">
        <v>0.44772199309999999</v>
      </c>
    </row>
    <row r="1072" spans="1:19" hidden="1" x14ac:dyDescent="0.25">
      <c r="A1072" s="39">
        <v>120</v>
      </c>
      <c r="B1072" s="39">
        <v>147.5</v>
      </c>
      <c r="C1072" s="39">
        <v>237</v>
      </c>
      <c r="D1072" s="39">
        <v>80</v>
      </c>
      <c r="E1072" s="39">
        <v>300</v>
      </c>
      <c r="F1072" s="19">
        <v>0.25</v>
      </c>
      <c r="G1072" s="45">
        <v>1.37</v>
      </c>
      <c r="H1072" s="45">
        <v>1.37</v>
      </c>
      <c r="I1072" s="45">
        <v>955</v>
      </c>
      <c r="J1072" s="19">
        <v>5</v>
      </c>
      <c r="K1072" s="19" t="s">
        <v>14</v>
      </c>
      <c r="L1072" s="43"/>
      <c r="M1072" s="41">
        <v>1.411479565</v>
      </c>
      <c r="N1072" s="39">
        <v>3.465920869E-4</v>
      </c>
      <c r="O1072" s="39">
        <v>1.341862844</v>
      </c>
      <c r="P1072" s="39">
        <v>0</v>
      </c>
      <c r="Q1072" s="39">
        <v>8.4962483730000002</v>
      </c>
      <c r="R1072" s="39">
        <v>2.1767025809999998</v>
      </c>
      <c r="S1072" s="39">
        <v>0.4423951277</v>
      </c>
    </row>
    <row r="1073" spans="1:21" hidden="1" x14ac:dyDescent="0.25">
      <c r="A1073" s="39">
        <v>120</v>
      </c>
      <c r="B1073" s="39">
        <v>147.5</v>
      </c>
      <c r="C1073" s="39">
        <v>237</v>
      </c>
      <c r="D1073" s="39">
        <v>70</v>
      </c>
      <c r="E1073" s="39">
        <v>250</v>
      </c>
      <c r="F1073" s="19">
        <v>0.25</v>
      </c>
      <c r="G1073" s="40">
        <v>1.26</v>
      </c>
      <c r="H1073" s="40">
        <v>1.26</v>
      </c>
      <c r="I1073" s="40">
        <v>955</v>
      </c>
      <c r="J1073" s="19">
        <v>5</v>
      </c>
      <c r="K1073" s="19" t="s">
        <v>14</v>
      </c>
      <c r="L1073" s="43"/>
      <c r="M1073" s="41">
        <v>1.2962889129999999</v>
      </c>
      <c r="N1073" s="39">
        <v>3.3980144279999999E-4</v>
      </c>
      <c r="O1073" s="39">
        <v>1.213845238</v>
      </c>
      <c r="P1073" s="39">
        <v>0</v>
      </c>
      <c r="Q1073" s="39">
        <v>8.8274908550000006</v>
      </c>
      <c r="R1073" s="39">
        <v>0.49489471619999997</v>
      </c>
      <c r="S1073" s="39">
        <v>0.43967697109999998</v>
      </c>
    </row>
    <row r="1074" spans="1:21" hidden="1" x14ac:dyDescent="0.25">
      <c r="A1074" s="39">
        <v>140</v>
      </c>
      <c r="B1074" s="39">
        <v>170</v>
      </c>
      <c r="C1074" s="39">
        <v>304</v>
      </c>
      <c r="D1074" s="39">
        <v>80</v>
      </c>
      <c r="E1074" s="39">
        <v>250</v>
      </c>
      <c r="F1074" s="19">
        <v>0.25</v>
      </c>
      <c r="G1074" s="40">
        <v>1.26</v>
      </c>
      <c r="H1074" s="40">
        <v>1.26</v>
      </c>
      <c r="I1074" s="40">
        <v>955</v>
      </c>
      <c r="J1074" s="19">
        <v>5</v>
      </c>
      <c r="K1074" s="19" t="s">
        <v>14</v>
      </c>
      <c r="L1074" s="43"/>
      <c r="M1074" s="41">
        <v>1.5052728259999999</v>
      </c>
      <c r="N1074" s="39">
        <v>2.8444369079999999E-4</v>
      </c>
      <c r="O1074" s="39">
        <v>1.3712697309999999</v>
      </c>
      <c r="P1074" s="39">
        <v>0</v>
      </c>
      <c r="Q1074" s="39">
        <v>8.4016729699999999</v>
      </c>
      <c r="R1074" s="39">
        <v>0.28256999230000002</v>
      </c>
      <c r="S1074" s="39">
        <v>0.4383905461</v>
      </c>
    </row>
    <row r="1075" spans="1:21" x14ac:dyDescent="0.25">
      <c r="A1075" s="39">
        <v>120</v>
      </c>
      <c r="B1075" s="39">
        <v>147.5</v>
      </c>
      <c r="C1075" s="39">
        <v>267</v>
      </c>
      <c r="D1075" s="39">
        <v>80</v>
      </c>
      <c r="E1075" s="39">
        <v>300</v>
      </c>
      <c r="F1075" s="19">
        <v>0.25</v>
      </c>
      <c r="G1075" s="42">
        <v>1.43</v>
      </c>
      <c r="H1075" s="42">
        <v>1.26</v>
      </c>
      <c r="I1075" s="42">
        <v>875</v>
      </c>
      <c r="J1075" s="19">
        <v>5</v>
      </c>
      <c r="K1075" s="19" t="s">
        <v>14</v>
      </c>
      <c r="L1075" s="43"/>
      <c r="M1075" s="41">
        <v>1.7034484780000001</v>
      </c>
      <c r="N1075" s="39">
        <v>2.4604033920000001E-4</v>
      </c>
      <c r="O1075" s="39">
        <v>1.5975541069999999</v>
      </c>
      <c r="P1075" s="39">
        <v>6.7166759919999999E-2</v>
      </c>
      <c r="Q1075" s="39">
        <v>8.0169030820000007</v>
      </c>
      <c r="R1075" s="39">
        <v>6.3169559230000001</v>
      </c>
      <c r="S1075" s="39">
        <v>0.43602253800000002</v>
      </c>
      <c r="T1075" s="1">
        <f t="shared" ref="T1075:T1076" si="12">((C1075+D1075)^2-C1075^2)*S1075</f>
        <v>21417.427066560002</v>
      </c>
    </row>
    <row r="1076" spans="1:21" x14ac:dyDescent="0.25">
      <c r="A1076" s="39">
        <v>120</v>
      </c>
      <c r="B1076" s="39">
        <v>147.5</v>
      </c>
      <c r="C1076" s="39">
        <v>237</v>
      </c>
      <c r="D1076" s="39">
        <v>75</v>
      </c>
      <c r="E1076" s="39">
        <v>250</v>
      </c>
      <c r="F1076" s="19">
        <v>0.25</v>
      </c>
      <c r="G1076" s="42">
        <v>1.43</v>
      </c>
      <c r="H1076" s="42">
        <v>1.26</v>
      </c>
      <c r="I1076" s="42">
        <v>875</v>
      </c>
      <c r="J1076" s="19">
        <v>5</v>
      </c>
      <c r="K1076" s="19" t="s">
        <v>14</v>
      </c>
      <c r="L1076" s="43"/>
      <c r="M1076" s="41">
        <v>1.476780217</v>
      </c>
      <c r="N1076" s="39">
        <v>2.4707471909999999E-4</v>
      </c>
      <c r="O1076" s="39">
        <v>1.382321269</v>
      </c>
      <c r="P1076" s="39">
        <v>8.1854306190000004E-2</v>
      </c>
      <c r="Q1076" s="39">
        <v>9.8410595660000002</v>
      </c>
      <c r="R1076" s="39">
        <v>7.0376687860000002</v>
      </c>
      <c r="S1076" s="39">
        <v>0.43200856469999999</v>
      </c>
      <c r="T1076" s="1">
        <f t="shared" si="12"/>
        <v>17787.952651522501</v>
      </c>
      <c r="U1076" s="1">
        <f>T1076*E1075</f>
        <v>5336385.7954567503</v>
      </c>
    </row>
    <row r="1077" spans="1:21" x14ac:dyDescent="0.25">
      <c r="A1077" s="39">
        <v>155</v>
      </c>
      <c r="B1077" s="39">
        <v>185</v>
      </c>
      <c r="C1077" s="39">
        <v>297</v>
      </c>
      <c r="D1077" s="39">
        <v>95</v>
      </c>
      <c r="E1077" s="39">
        <v>300</v>
      </c>
      <c r="F1077" s="19">
        <v>0.25</v>
      </c>
      <c r="G1077" s="42">
        <v>1.43</v>
      </c>
      <c r="H1077" s="42">
        <v>1.26</v>
      </c>
      <c r="I1077" s="42">
        <v>875</v>
      </c>
      <c r="J1077" s="19">
        <v>5</v>
      </c>
      <c r="K1077" s="19" t="s">
        <v>14</v>
      </c>
      <c r="L1077" s="43"/>
      <c r="M1077" s="41">
        <v>1.53010413</v>
      </c>
      <c r="N1077" s="39">
        <v>2.6220895149999999E-4</v>
      </c>
      <c r="O1077" s="39">
        <v>1.410522673</v>
      </c>
      <c r="P1077" s="39">
        <v>1.6300530720000001E-2</v>
      </c>
      <c r="Q1077" s="39">
        <v>11.01936424</v>
      </c>
      <c r="R1077" s="39">
        <v>6.1768309520000004</v>
      </c>
      <c r="S1077" s="39">
        <v>0.43052858719999998</v>
      </c>
    </row>
    <row r="1078" spans="1:21" x14ac:dyDescent="0.25">
      <c r="A1078" s="39">
        <v>170</v>
      </c>
      <c r="B1078" s="39">
        <v>205</v>
      </c>
      <c r="C1078" s="39">
        <v>352</v>
      </c>
      <c r="D1078" s="39">
        <v>100</v>
      </c>
      <c r="E1078" s="39">
        <v>250</v>
      </c>
      <c r="F1078" s="19">
        <v>0.25</v>
      </c>
      <c r="G1078" s="42">
        <v>1.43</v>
      </c>
      <c r="H1078" s="42">
        <v>1.26</v>
      </c>
      <c r="I1078" s="42">
        <v>875</v>
      </c>
      <c r="J1078" s="19">
        <v>5</v>
      </c>
      <c r="K1078" s="19" t="s">
        <v>14</v>
      </c>
      <c r="L1078" s="43"/>
      <c r="M1078" s="41">
        <v>1.6484049999999999</v>
      </c>
      <c r="N1078" s="39">
        <v>2.099174361E-4</v>
      </c>
      <c r="O1078" s="39">
        <v>1.4626014270000001</v>
      </c>
      <c r="P1078" s="39">
        <v>3.954121092E-2</v>
      </c>
      <c r="Q1078" s="39">
        <v>9.6256758149999992</v>
      </c>
      <c r="R1078" s="39">
        <v>2.1414882589999999</v>
      </c>
      <c r="S1078" s="39">
        <v>0.42972015099999999</v>
      </c>
    </row>
    <row r="1079" spans="1:21" hidden="1" x14ac:dyDescent="0.25">
      <c r="A1079" s="39">
        <v>120</v>
      </c>
      <c r="B1079" s="39">
        <v>147.5</v>
      </c>
      <c r="C1079" s="39">
        <v>237</v>
      </c>
      <c r="D1079" s="39">
        <v>75</v>
      </c>
      <c r="E1079" s="39">
        <v>200</v>
      </c>
      <c r="F1079" s="19">
        <v>0.25</v>
      </c>
      <c r="G1079" s="45">
        <v>1.37</v>
      </c>
      <c r="H1079" s="45">
        <v>1.37</v>
      </c>
      <c r="I1079" s="45">
        <v>955</v>
      </c>
      <c r="J1079" s="19">
        <v>5</v>
      </c>
      <c r="K1079" s="19" t="s">
        <v>14</v>
      </c>
      <c r="L1079" s="43"/>
      <c r="M1079" s="41">
        <v>1.411479565</v>
      </c>
      <c r="N1079" s="39">
        <v>3.465920869E-4</v>
      </c>
      <c r="O1079" s="39">
        <v>1.2976404420000001</v>
      </c>
      <c r="P1079" s="39">
        <v>0</v>
      </c>
      <c r="Q1079" s="39">
        <v>9.1359858799999998</v>
      </c>
      <c r="R1079" s="39">
        <v>1.066352446</v>
      </c>
      <c r="S1079" s="39">
        <v>0.42771549790000002</v>
      </c>
    </row>
    <row r="1080" spans="1:21" hidden="1" x14ac:dyDescent="0.25">
      <c r="A1080" s="39">
        <v>155</v>
      </c>
      <c r="B1080" s="39">
        <v>185</v>
      </c>
      <c r="C1080" s="39">
        <v>350.5</v>
      </c>
      <c r="D1080" s="39">
        <v>75</v>
      </c>
      <c r="E1080" s="39">
        <v>200</v>
      </c>
      <c r="F1080" s="19">
        <v>0.25</v>
      </c>
      <c r="G1080" s="40">
        <v>1.26</v>
      </c>
      <c r="H1080" s="40">
        <v>1.26</v>
      </c>
      <c r="I1080" s="40">
        <v>955</v>
      </c>
      <c r="J1080" s="19">
        <v>5</v>
      </c>
      <c r="K1080" s="19" t="s">
        <v>14</v>
      </c>
      <c r="L1080" s="43"/>
      <c r="M1080" s="41">
        <v>1.658188913</v>
      </c>
      <c r="N1080" s="39">
        <v>3.0013543199999999E-4</v>
      </c>
      <c r="O1080" s="39">
        <v>1.4151114460000001</v>
      </c>
      <c r="P1080" s="39">
        <v>0</v>
      </c>
      <c r="Q1080" s="39">
        <v>7.5607216079999997</v>
      </c>
      <c r="R1080" s="39">
        <v>7.1721152699999999E-2</v>
      </c>
      <c r="S1080" s="39">
        <v>0.42445258299999999</v>
      </c>
    </row>
    <row r="1081" spans="1:21" hidden="1" x14ac:dyDescent="0.25">
      <c r="A1081" s="39">
        <v>120</v>
      </c>
      <c r="B1081" s="39">
        <v>147.5</v>
      </c>
      <c r="C1081" s="39">
        <v>237</v>
      </c>
      <c r="D1081" s="39">
        <v>85</v>
      </c>
      <c r="E1081" s="39">
        <v>300</v>
      </c>
      <c r="F1081" s="19">
        <v>0.25</v>
      </c>
      <c r="G1081" s="45">
        <v>1.37</v>
      </c>
      <c r="H1081" s="45">
        <v>1.37</v>
      </c>
      <c r="I1081" s="45">
        <v>955</v>
      </c>
      <c r="J1081" s="19">
        <v>5</v>
      </c>
      <c r="K1081" s="19" t="s">
        <v>14</v>
      </c>
      <c r="L1081" s="43"/>
      <c r="M1081" s="41">
        <v>1.411479565</v>
      </c>
      <c r="N1081" s="39">
        <v>3.465920869E-4</v>
      </c>
      <c r="O1081" s="39">
        <v>1.3522627220000001</v>
      </c>
      <c r="P1081" s="39">
        <v>0</v>
      </c>
      <c r="Q1081" s="39">
        <v>6.4805866930000002</v>
      </c>
      <c r="R1081" s="39">
        <v>2.1583877820000001</v>
      </c>
      <c r="S1081" s="39">
        <v>0.42372217270000001</v>
      </c>
    </row>
    <row r="1082" spans="1:21" hidden="1" x14ac:dyDescent="0.25">
      <c r="A1082" s="39">
        <v>170</v>
      </c>
      <c r="B1082" s="39">
        <v>205</v>
      </c>
      <c r="C1082" s="39">
        <v>352</v>
      </c>
      <c r="D1082" s="39">
        <v>100</v>
      </c>
      <c r="E1082" s="39">
        <v>300</v>
      </c>
      <c r="F1082" s="19">
        <v>0.25</v>
      </c>
      <c r="G1082" s="45">
        <v>1.37</v>
      </c>
      <c r="H1082" s="45">
        <v>1.37</v>
      </c>
      <c r="I1082" s="45">
        <v>955</v>
      </c>
      <c r="J1082" s="19">
        <v>5</v>
      </c>
      <c r="K1082" s="19" t="s">
        <v>14</v>
      </c>
      <c r="L1082" s="43"/>
      <c r="M1082" s="41">
        <v>1.5824708700000001</v>
      </c>
      <c r="N1082" s="39">
        <v>3.0131163859999999E-4</v>
      </c>
      <c r="O1082" s="39">
        <v>1.4344222019999999</v>
      </c>
      <c r="P1082" s="39">
        <v>0</v>
      </c>
      <c r="Q1082" s="39">
        <v>9.8277187369999996</v>
      </c>
      <c r="R1082" s="39">
        <v>0.85733642460000004</v>
      </c>
      <c r="S1082" s="39">
        <v>0.42124510380000002</v>
      </c>
    </row>
    <row r="1083" spans="1:21" hidden="1" x14ac:dyDescent="0.25">
      <c r="A1083" s="39">
        <v>155</v>
      </c>
      <c r="B1083" s="39">
        <v>185</v>
      </c>
      <c r="C1083" s="39">
        <v>350.5</v>
      </c>
      <c r="D1083" s="39">
        <v>75</v>
      </c>
      <c r="E1083" s="39">
        <v>300</v>
      </c>
      <c r="F1083" s="19">
        <v>0.25</v>
      </c>
      <c r="G1083" s="40">
        <v>1.26</v>
      </c>
      <c r="H1083" s="40">
        <v>1.26</v>
      </c>
      <c r="I1083" s="40">
        <v>955</v>
      </c>
      <c r="J1083" s="19">
        <v>5</v>
      </c>
      <c r="K1083" s="19" t="s">
        <v>14</v>
      </c>
      <c r="L1083" s="43"/>
      <c r="M1083" s="41">
        <v>1.658188913</v>
      </c>
      <c r="N1083" s="39">
        <v>3.0013543199999999E-4</v>
      </c>
      <c r="O1083" s="39">
        <v>1.5065043220000001</v>
      </c>
      <c r="P1083" s="39">
        <v>0</v>
      </c>
      <c r="Q1083" s="39">
        <v>7.7792651380000004</v>
      </c>
      <c r="R1083" s="39">
        <v>0.2074540708</v>
      </c>
      <c r="S1083" s="39">
        <v>0.41229813160000001</v>
      </c>
    </row>
    <row r="1084" spans="1:21" hidden="1" x14ac:dyDescent="0.25">
      <c r="A1084" s="39">
        <v>120</v>
      </c>
      <c r="B1084" s="39">
        <v>147.5</v>
      </c>
      <c r="C1084" s="39">
        <v>302</v>
      </c>
      <c r="D1084" s="39">
        <v>75</v>
      </c>
      <c r="E1084" s="39">
        <v>200</v>
      </c>
      <c r="F1084" s="19">
        <v>0.25</v>
      </c>
      <c r="G1084" s="45">
        <v>1.37</v>
      </c>
      <c r="H1084" s="45">
        <v>1.37</v>
      </c>
      <c r="I1084" s="45">
        <v>955</v>
      </c>
      <c r="J1084" s="19">
        <v>5</v>
      </c>
      <c r="K1084" s="19" t="s">
        <v>14</v>
      </c>
      <c r="L1084" s="43"/>
      <c r="M1084" s="41">
        <v>1.860728913</v>
      </c>
      <c r="N1084" s="39">
        <v>2.7278916329999999E-4</v>
      </c>
      <c r="O1084" s="39">
        <v>1.6270744189999999</v>
      </c>
      <c r="P1084" s="39">
        <v>0</v>
      </c>
      <c r="Q1084" s="39">
        <v>6.7501053239999997</v>
      </c>
      <c r="R1084" s="39">
        <v>0.48378696389999998</v>
      </c>
      <c r="S1084" s="39">
        <v>0.41195992259999997</v>
      </c>
    </row>
    <row r="1085" spans="1:21" hidden="1" x14ac:dyDescent="0.25">
      <c r="A1085" s="39">
        <v>155</v>
      </c>
      <c r="B1085" s="39">
        <v>185</v>
      </c>
      <c r="C1085" s="39">
        <v>297</v>
      </c>
      <c r="D1085" s="39">
        <v>95</v>
      </c>
      <c r="E1085" s="39">
        <v>250</v>
      </c>
      <c r="F1085" s="19">
        <v>0.25</v>
      </c>
      <c r="G1085" s="45">
        <v>1.37</v>
      </c>
      <c r="H1085" s="45">
        <v>1.37</v>
      </c>
      <c r="I1085" s="45">
        <v>955</v>
      </c>
      <c r="J1085" s="19">
        <v>5</v>
      </c>
      <c r="K1085" s="19" t="s">
        <v>14</v>
      </c>
      <c r="L1085" s="43"/>
      <c r="M1085" s="41">
        <v>1.466644348</v>
      </c>
      <c r="N1085" s="39">
        <v>3.6897255249999998E-4</v>
      </c>
      <c r="O1085" s="39">
        <v>1.3326366190000001</v>
      </c>
      <c r="P1085" s="39">
        <v>0</v>
      </c>
      <c r="Q1085" s="39">
        <v>10.36325545</v>
      </c>
      <c r="R1085" s="39">
        <v>0.85186947550000003</v>
      </c>
      <c r="S1085" s="39">
        <v>0.41039424969999999</v>
      </c>
    </row>
    <row r="1086" spans="1:21" x14ac:dyDescent="0.25">
      <c r="A1086" s="39">
        <v>120</v>
      </c>
      <c r="B1086" s="39">
        <v>147.5</v>
      </c>
      <c r="C1086" s="39">
        <v>237</v>
      </c>
      <c r="D1086" s="39">
        <v>75</v>
      </c>
      <c r="E1086" s="39">
        <v>300</v>
      </c>
      <c r="F1086" s="19">
        <v>0.25</v>
      </c>
      <c r="G1086" s="42">
        <v>1.43</v>
      </c>
      <c r="H1086" s="42">
        <v>1.26</v>
      </c>
      <c r="I1086" s="42">
        <v>875</v>
      </c>
      <c r="J1086" s="19">
        <v>5</v>
      </c>
      <c r="K1086" s="19" t="s">
        <v>14</v>
      </c>
      <c r="L1086" s="43"/>
      <c r="M1086" s="41">
        <v>1.477013913</v>
      </c>
      <c r="N1086" s="39">
        <v>2.463118009E-4</v>
      </c>
      <c r="O1086" s="39">
        <v>1.3957310679999999</v>
      </c>
      <c r="P1086" s="39">
        <v>5.097012712E-2</v>
      </c>
      <c r="Q1086" s="39">
        <v>9.7889601699999993</v>
      </c>
      <c r="R1086" s="39">
        <v>10.69611894</v>
      </c>
      <c r="S1086" s="39">
        <v>0.40972739209999998</v>
      </c>
      <c r="T1086" s="1">
        <f>((C1086+D1086)^2-C1086^2)*S1086</f>
        <v>16870.525369717499</v>
      </c>
      <c r="U1086" s="1">
        <f>T1086*E1085</f>
        <v>4217631.3424293753</v>
      </c>
    </row>
    <row r="1087" spans="1:21" hidden="1" x14ac:dyDescent="0.25">
      <c r="A1087" s="39">
        <v>155</v>
      </c>
      <c r="B1087" s="39">
        <v>185</v>
      </c>
      <c r="C1087" s="39">
        <v>350.5</v>
      </c>
      <c r="D1087" s="39">
        <v>75</v>
      </c>
      <c r="E1087" s="39">
        <v>250</v>
      </c>
      <c r="F1087" s="19">
        <v>0.25</v>
      </c>
      <c r="G1087" s="40">
        <v>1.26</v>
      </c>
      <c r="H1087" s="40">
        <v>1.26</v>
      </c>
      <c r="I1087" s="40">
        <v>955</v>
      </c>
      <c r="J1087" s="19">
        <v>5</v>
      </c>
      <c r="K1087" s="19" t="s">
        <v>14</v>
      </c>
      <c r="L1087" s="43"/>
      <c r="M1087" s="41">
        <v>1.658188913</v>
      </c>
      <c r="N1087" s="39">
        <v>3.0013543199999999E-4</v>
      </c>
      <c r="O1087" s="39">
        <v>1.473189737</v>
      </c>
      <c r="P1087" s="39">
        <v>0</v>
      </c>
      <c r="Q1087" s="39">
        <v>7.57025419</v>
      </c>
      <c r="R1087" s="39">
        <v>0.12969956469999999</v>
      </c>
      <c r="S1087" s="39">
        <v>0.40676237500000001</v>
      </c>
    </row>
    <row r="1088" spans="1:21" x14ac:dyDescent="0.25">
      <c r="A1088" s="39">
        <v>140</v>
      </c>
      <c r="B1088" s="39">
        <v>170</v>
      </c>
      <c r="C1088" s="39">
        <v>304</v>
      </c>
      <c r="D1088" s="39">
        <v>85</v>
      </c>
      <c r="E1088" s="39">
        <v>250</v>
      </c>
      <c r="F1088" s="19">
        <v>0.25</v>
      </c>
      <c r="G1088" s="42">
        <v>1.43</v>
      </c>
      <c r="H1088" s="42">
        <v>1.26</v>
      </c>
      <c r="I1088" s="42">
        <v>875</v>
      </c>
      <c r="J1088" s="19">
        <v>5</v>
      </c>
      <c r="K1088" s="19" t="s">
        <v>14</v>
      </c>
      <c r="L1088" s="43"/>
      <c r="M1088" s="41">
        <v>1.713322174</v>
      </c>
      <c r="N1088" s="39">
        <v>2.0495619019999999E-4</v>
      </c>
      <c r="O1088" s="39">
        <v>1.5585170740000001</v>
      </c>
      <c r="P1088" s="39">
        <v>0.1047632441</v>
      </c>
      <c r="Q1088" s="39">
        <v>9.3348906639999996</v>
      </c>
      <c r="R1088" s="39">
        <v>3.121028173</v>
      </c>
      <c r="S1088" s="39">
        <v>0.40306568230000001</v>
      </c>
    </row>
    <row r="1089" spans="1:20" hidden="1" x14ac:dyDescent="0.25">
      <c r="A1089" s="39">
        <v>120</v>
      </c>
      <c r="B1089" s="39">
        <v>147.5</v>
      </c>
      <c r="C1089" s="39">
        <v>237</v>
      </c>
      <c r="D1089" s="39">
        <v>80</v>
      </c>
      <c r="E1089" s="39">
        <v>250</v>
      </c>
      <c r="F1089" s="19">
        <v>0.25</v>
      </c>
      <c r="G1089" s="45">
        <v>1.37</v>
      </c>
      <c r="H1089" s="45">
        <v>1.37</v>
      </c>
      <c r="I1089" s="45">
        <v>955</v>
      </c>
      <c r="J1089" s="19">
        <v>5</v>
      </c>
      <c r="K1089" s="19" t="s">
        <v>14</v>
      </c>
      <c r="L1089" s="43"/>
      <c r="M1089" s="41">
        <v>1.411479565</v>
      </c>
      <c r="N1089" s="39">
        <v>3.465920869E-4</v>
      </c>
      <c r="O1089" s="39">
        <v>1.3303086959999999</v>
      </c>
      <c r="P1089" s="39">
        <v>0</v>
      </c>
      <c r="Q1089" s="39">
        <v>8.2040340549999993</v>
      </c>
      <c r="R1089" s="39">
        <v>1.5071868989999999</v>
      </c>
      <c r="S1089" s="39">
        <v>0.40262654660000002</v>
      </c>
    </row>
    <row r="1090" spans="1:20" hidden="1" x14ac:dyDescent="0.25">
      <c r="A1090" s="39">
        <v>120</v>
      </c>
      <c r="B1090" s="39">
        <v>147.5</v>
      </c>
      <c r="C1090" s="39">
        <v>237</v>
      </c>
      <c r="D1090" s="39">
        <v>90</v>
      </c>
      <c r="E1090" s="39">
        <v>300</v>
      </c>
      <c r="F1090" s="19">
        <v>0.25</v>
      </c>
      <c r="G1090" s="45">
        <v>1.37</v>
      </c>
      <c r="H1090" s="45">
        <v>1.37</v>
      </c>
      <c r="I1090" s="45">
        <v>955</v>
      </c>
      <c r="J1090" s="19">
        <v>5</v>
      </c>
      <c r="K1090" s="19" t="s">
        <v>14</v>
      </c>
      <c r="L1090" s="43"/>
      <c r="M1090" s="41">
        <v>1.411479565</v>
      </c>
      <c r="N1090" s="39">
        <v>3.465920869E-4</v>
      </c>
      <c r="O1090" s="39">
        <v>1.360737445</v>
      </c>
      <c r="P1090" s="39">
        <v>0</v>
      </c>
      <c r="Q1090" s="39">
        <v>2.6628713159999999</v>
      </c>
      <c r="R1090" s="39">
        <v>2.1531977449999999</v>
      </c>
      <c r="S1090" s="39">
        <v>0.40164450810000002</v>
      </c>
    </row>
    <row r="1091" spans="1:20" hidden="1" x14ac:dyDescent="0.25">
      <c r="A1091" s="39">
        <v>120</v>
      </c>
      <c r="B1091" s="39">
        <v>147.5</v>
      </c>
      <c r="C1091" s="39">
        <v>267</v>
      </c>
      <c r="D1091" s="39">
        <v>80</v>
      </c>
      <c r="E1091" s="39">
        <v>300</v>
      </c>
      <c r="F1091" s="19">
        <v>0.25</v>
      </c>
      <c r="G1091" s="45">
        <v>1.37</v>
      </c>
      <c r="H1091" s="45">
        <v>1.37</v>
      </c>
      <c r="I1091" s="45">
        <v>955</v>
      </c>
      <c r="J1091" s="19">
        <v>5</v>
      </c>
      <c r="K1091" s="19" t="s">
        <v>14</v>
      </c>
      <c r="L1091" s="43"/>
      <c r="M1091" s="41">
        <v>1.6382754349999999</v>
      </c>
      <c r="N1091" s="39">
        <v>3.0242704239999998E-4</v>
      </c>
      <c r="O1091" s="39">
        <v>1.544860559</v>
      </c>
      <c r="P1091" s="39">
        <v>0</v>
      </c>
      <c r="Q1091" s="39">
        <v>7.3151162569999997</v>
      </c>
      <c r="R1091" s="39">
        <v>1.604022061</v>
      </c>
      <c r="S1091" s="39">
        <v>0.39988629739999998</v>
      </c>
    </row>
    <row r="1092" spans="1:20" hidden="1" x14ac:dyDescent="0.25">
      <c r="A1092" s="39">
        <v>140</v>
      </c>
      <c r="B1092" s="39">
        <v>170</v>
      </c>
      <c r="C1092" s="39">
        <v>304</v>
      </c>
      <c r="D1092" s="39">
        <v>90</v>
      </c>
      <c r="E1092" s="39">
        <v>250</v>
      </c>
      <c r="F1092" s="19">
        <v>0.25</v>
      </c>
      <c r="G1092" s="45">
        <v>1.37</v>
      </c>
      <c r="H1092" s="45">
        <v>1.37</v>
      </c>
      <c r="I1092" s="45">
        <v>955</v>
      </c>
      <c r="J1092" s="19">
        <v>5</v>
      </c>
      <c r="K1092" s="19" t="s">
        <v>14</v>
      </c>
      <c r="L1092" s="43"/>
      <c r="M1092" s="41">
        <v>1.64078587</v>
      </c>
      <c r="N1092" s="39">
        <v>2.8433932510000002E-4</v>
      </c>
      <c r="O1092" s="39">
        <v>1.498750064</v>
      </c>
      <c r="P1092" s="39">
        <v>0</v>
      </c>
      <c r="Q1092" s="39">
        <v>8.3717605880000008</v>
      </c>
      <c r="R1092" s="39">
        <v>0.77340658370000004</v>
      </c>
      <c r="S1092" s="39">
        <v>0.39975855830000001</v>
      </c>
    </row>
    <row r="1093" spans="1:20" x14ac:dyDescent="0.25">
      <c r="A1093" s="39">
        <v>170</v>
      </c>
      <c r="B1093" s="39">
        <v>205</v>
      </c>
      <c r="C1093" s="39">
        <v>352</v>
      </c>
      <c r="D1093" s="39">
        <v>100</v>
      </c>
      <c r="E1093" s="39">
        <v>300</v>
      </c>
      <c r="F1093" s="19">
        <v>0.25</v>
      </c>
      <c r="G1093" s="42">
        <v>1.43</v>
      </c>
      <c r="H1093" s="42">
        <v>1.26</v>
      </c>
      <c r="I1093" s="42">
        <v>875</v>
      </c>
      <c r="J1093" s="19">
        <v>5</v>
      </c>
      <c r="K1093" s="19" t="s">
        <v>14</v>
      </c>
      <c r="L1093" s="43"/>
      <c r="M1093" s="41">
        <v>1.649941739</v>
      </c>
      <c r="N1093" s="39">
        <v>2.081262236E-4</v>
      </c>
      <c r="O1093" s="39">
        <v>1.4955441599999999</v>
      </c>
      <c r="P1093" s="39">
        <v>4.8318548340000003E-2</v>
      </c>
      <c r="Q1093" s="39">
        <v>10.150582740000001</v>
      </c>
      <c r="R1093" s="39">
        <v>3.6586479019999998</v>
      </c>
      <c r="S1093" s="39">
        <v>0.3985432129</v>
      </c>
    </row>
    <row r="1094" spans="1:20" hidden="1" x14ac:dyDescent="0.25">
      <c r="A1094" s="39">
        <v>120</v>
      </c>
      <c r="B1094" s="39">
        <v>147.5</v>
      </c>
      <c r="C1094" s="39">
        <v>267</v>
      </c>
      <c r="D1094" s="39">
        <v>75</v>
      </c>
      <c r="E1094" s="39">
        <v>200</v>
      </c>
      <c r="F1094" s="19">
        <v>0.25</v>
      </c>
      <c r="G1094" s="45">
        <v>1.37</v>
      </c>
      <c r="H1094" s="45">
        <v>1.37</v>
      </c>
      <c r="I1094" s="45">
        <v>955</v>
      </c>
      <c r="J1094" s="19">
        <v>5</v>
      </c>
      <c r="K1094" s="19" t="s">
        <v>14</v>
      </c>
      <c r="L1094" s="43"/>
      <c r="M1094" s="41">
        <v>1.6382754349999999</v>
      </c>
      <c r="N1094" s="39">
        <v>3.0242704239999998E-4</v>
      </c>
      <c r="O1094" s="39">
        <v>1.478646737</v>
      </c>
      <c r="P1094" s="39">
        <v>0</v>
      </c>
      <c r="Q1094" s="39">
        <v>8.4114999160000004</v>
      </c>
      <c r="R1094" s="39">
        <v>0.6279853608</v>
      </c>
      <c r="S1094" s="39">
        <v>0.39725243980000002</v>
      </c>
    </row>
    <row r="1095" spans="1:20" hidden="1" x14ac:dyDescent="0.25">
      <c r="A1095" s="39">
        <v>155</v>
      </c>
      <c r="B1095" s="39">
        <v>185</v>
      </c>
      <c r="C1095" s="39">
        <v>321</v>
      </c>
      <c r="D1095" s="39">
        <v>80</v>
      </c>
      <c r="E1095" s="39">
        <v>200</v>
      </c>
      <c r="F1095" s="19">
        <v>0.25</v>
      </c>
      <c r="G1095" s="40">
        <v>1.26</v>
      </c>
      <c r="H1095" s="40">
        <v>1.26</v>
      </c>
      <c r="I1095" s="40">
        <v>955</v>
      </c>
      <c r="J1095" s="19">
        <v>5</v>
      </c>
      <c r="K1095" s="19" t="s">
        <v>14</v>
      </c>
      <c r="L1095" s="43"/>
      <c r="M1095" s="41">
        <v>1.5036697830000001</v>
      </c>
      <c r="N1095" s="39">
        <v>3.4811729380000001E-4</v>
      </c>
      <c r="O1095" s="39">
        <v>1.3148573269999999</v>
      </c>
      <c r="P1095" s="39">
        <v>0</v>
      </c>
      <c r="Q1095" s="39">
        <v>7.9230980879999997</v>
      </c>
      <c r="R1095" s="39">
        <v>8.6364284939999994E-2</v>
      </c>
      <c r="S1095" s="39">
        <v>0.3968789049</v>
      </c>
    </row>
    <row r="1096" spans="1:20" hidden="1" x14ac:dyDescent="0.25">
      <c r="A1096" s="39">
        <v>140</v>
      </c>
      <c r="B1096" s="39">
        <v>170</v>
      </c>
      <c r="C1096" s="39">
        <v>304</v>
      </c>
      <c r="D1096" s="39">
        <v>80</v>
      </c>
      <c r="E1096" s="39">
        <v>200</v>
      </c>
      <c r="F1096" s="19">
        <v>0.25</v>
      </c>
      <c r="G1096" s="40">
        <v>1.26</v>
      </c>
      <c r="H1096" s="40">
        <v>1.26</v>
      </c>
      <c r="I1096" s="40">
        <v>955</v>
      </c>
      <c r="J1096" s="19">
        <v>5</v>
      </c>
      <c r="K1096" s="19" t="s">
        <v>14</v>
      </c>
      <c r="L1096" s="43"/>
      <c r="M1096" s="41">
        <v>1.5052728259999999</v>
      </c>
      <c r="N1096" s="39">
        <v>2.8444369079999999E-4</v>
      </c>
      <c r="O1096" s="39">
        <v>1.3281633150000001</v>
      </c>
      <c r="P1096" s="39">
        <v>0</v>
      </c>
      <c r="Q1096" s="39">
        <v>8.2709184189999991</v>
      </c>
      <c r="R1096" s="39">
        <v>0.16915289929999999</v>
      </c>
      <c r="S1096" s="39">
        <v>0.39491641309999997</v>
      </c>
    </row>
    <row r="1097" spans="1:20" x14ac:dyDescent="0.25">
      <c r="A1097" s="39">
        <v>120</v>
      </c>
      <c r="B1097" s="39">
        <v>147.5</v>
      </c>
      <c r="C1097" s="39">
        <v>267</v>
      </c>
      <c r="D1097" s="39">
        <v>75</v>
      </c>
      <c r="E1097" s="39">
        <v>200</v>
      </c>
      <c r="F1097" s="19">
        <v>0.25</v>
      </c>
      <c r="G1097" s="42">
        <v>1.43</v>
      </c>
      <c r="H1097" s="42">
        <v>1.26</v>
      </c>
      <c r="I1097" s="42">
        <v>875</v>
      </c>
      <c r="J1097" s="19">
        <v>5</v>
      </c>
      <c r="K1097" s="19" t="s">
        <v>14</v>
      </c>
      <c r="L1097" s="43"/>
      <c r="M1097" s="41">
        <v>1.706053043</v>
      </c>
      <c r="N1097" s="39">
        <v>2.413380522E-4</v>
      </c>
      <c r="O1097" s="39">
        <v>1.5376968900000001</v>
      </c>
      <c r="P1097" s="39">
        <v>2.634325618E-2</v>
      </c>
      <c r="Q1097" s="39">
        <v>8.8348907830000005</v>
      </c>
      <c r="R1097" s="39">
        <v>2.5686981379999998</v>
      </c>
      <c r="S1097" s="39">
        <v>0.39171071470000002</v>
      </c>
      <c r="T1097" s="1">
        <f>((C1097+D1097)^2-C1097^2)*S1097</f>
        <v>17891.386893922499</v>
      </c>
    </row>
    <row r="1098" spans="1:20" x14ac:dyDescent="0.25">
      <c r="A1098" s="39">
        <v>155</v>
      </c>
      <c r="B1098" s="39">
        <v>185</v>
      </c>
      <c r="C1098" s="39">
        <v>350.5</v>
      </c>
      <c r="D1098" s="39">
        <v>85</v>
      </c>
      <c r="E1098" s="39">
        <v>200</v>
      </c>
      <c r="F1098" s="19">
        <v>0.25</v>
      </c>
      <c r="G1098" s="42">
        <v>1.43</v>
      </c>
      <c r="H1098" s="42">
        <v>1.26</v>
      </c>
      <c r="I1098" s="42">
        <v>875</v>
      </c>
      <c r="J1098" s="19">
        <v>5</v>
      </c>
      <c r="K1098" s="19" t="s">
        <v>14</v>
      </c>
      <c r="L1098" s="43"/>
      <c r="M1098" s="41">
        <v>1.877366957</v>
      </c>
      <c r="N1098" s="39">
        <v>2.3655021760000001E-4</v>
      </c>
      <c r="O1098" s="39">
        <v>1.5989078729999999</v>
      </c>
      <c r="P1098" s="39">
        <v>8.6379095669999999E-3</v>
      </c>
      <c r="Q1098" s="39">
        <v>7.8271506249999998</v>
      </c>
      <c r="R1098" s="39">
        <v>0.92112731260000003</v>
      </c>
      <c r="S1098" s="39">
        <v>0.3910897069</v>
      </c>
    </row>
    <row r="1099" spans="1:20" hidden="1" x14ac:dyDescent="0.25">
      <c r="A1099" s="39">
        <v>120</v>
      </c>
      <c r="B1099" s="39">
        <v>147.5</v>
      </c>
      <c r="C1099" s="39">
        <v>302</v>
      </c>
      <c r="D1099" s="39">
        <v>75</v>
      </c>
      <c r="E1099" s="39">
        <v>250</v>
      </c>
      <c r="F1099" s="19">
        <v>0.25</v>
      </c>
      <c r="G1099" s="40">
        <v>1.26</v>
      </c>
      <c r="H1099" s="40">
        <v>1.26</v>
      </c>
      <c r="I1099" s="40">
        <v>955</v>
      </c>
      <c r="J1099" s="19">
        <v>5</v>
      </c>
      <c r="K1099" s="19" t="s">
        <v>14</v>
      </c>
      <c r="L1099" s="43"/>
      <c r="M1099" s="41">
        <v>1.7027686959999999</v>
      </c>
      <c r="N1099" s="39">
        <v>2.9213058569999998E-4</v>
      </c>
      <c r="O1099" s="39">
        <v>1.5546605</v>
      </c>
      <c r="P1099" s="39">
        <v>0</v>
      </c>
      <c r="Q1099" s="39">
        <v>6.2346604189999999</v>
      </c>
      <c r="R1099" s="39">
        <v>0.28685353299999999</v>
      </c>
      <c r="S1099" s="39">
        <v>0.3863046705</v>
      </c>
    </row>
    <row r="1100" spans="1:20" hidden="1" x14ac:dyDescent="0.25">
      <c r="A1100" s="39">
        <v>155</v>
      </c>
      <c r="B1100" s="39">
        <v>185</v>
      </c>
      <c r="C1100" s="39">
        <v>297</v>
      </c>
      <c r="D1100" s="39">
        <v>100</v>
      </c>
      <c r="E1100" s="39">
        <v>300</v>
      </c>
      <c r="F1100" s="19">
        <v>0.25</v>
      </c>
      <c r="G1100" s="45">
        <v>1.37</v>
      </c>
      <c r="H1100" s="45">
        <v>1.37</v>
      </c>
      <c r="I1100" s="45">
        <v>955</v>
      </c>
      <c r="J1100" s="19">
        <v>5</v>
      </c>
      <c r="K1100" s="19" t="s">
        <v>14</v>
      </c>
      <c r="L1100" s="43"/>
      <c r="M1100" s="41">
        <v>1.466644348</v>
      </c>
      <c r="N1100" s="39">
        <v>3.6897255249999998E-4</v>
      </c>
      <c r="O1100" s="39">
        <v>1.3587108809999999</v>
      </c>
      <c r="P1100" s="39">
        <v>0</v>
      </c>
      <c r="Q1100" s="39">
        <v>9.8509720499999993</v>
      </c>
      <c r="R1100" s="39">
        <v>1.251090056</v>
      </c>
      <c r="S1100" s="39">
        <v>0.38441041660000003</v>
      </c>
    </row>
    <row r="1101" spans="1:20" hidden="1" x14ac:dyDescent="0.25">
      <c r="A1101" s="39">
        <v>155</v>
      </c>
      <c r="B1101" s="39">
        <v>185</v>
      </c>
      <c r="C1101" s="39">
        <v>321</v>
      </c>
      <c r="D1101" s="39">
        <v>85</v>
      </c>
      <c r="E1101" s="39">
        <v>200</v>
      </c>
      <c r="F1101" s="19">
        <v>0.25</v>
      </c>
      <c r="G1101" s="45">
        <v>1.37</v>
      </c>
      <c r="H1101" s="45">
        <v>1.37</v>
      </c>
      <c r="I1101" s="45">
        <v>955</v>
      </c>
      <c r="J1101" s="19">
        <v>5</v>
      </c>
      <c r="K1101" s="19" t="s">
        <v>14</v>
      </c>
      <c r="L1101" s="43"/>
      <c r="M1101" s="41">
        <v>1.63719587</v>
      </c>
      <c r="N1101" s="39">
        <v>3.5150717810000001E-4</v>
      </c>
      <c r="O1101" s="39">
        <v>1.427792446</v>
      </c>
      <c r="P1101" s="39">
        <v>0</v>
      </c>
      <c r="Q1101" s="39">
        <v>8.8850380829999995</v>
      </c>
      <c r="R1101" s="39">
        <v>0.26281871309999999</v>
      </c>
      <c r="S1101" s="39">
        <v>0.3822602283</v>
      </c>
    </row>
    <row r="1102" spans="1:20" hidden="1" x14ac:dyDescent="0.25">
      <c r="A1102" s="39">
        <v>120</v>
      </c>
      <c r="B1102" s="39">
        <v>147.5</v>
      </c>
      <c r="C1102" s="39">
        <v>237</v>
      </c>
      <c r="D1102" s="39">
        <v>95</v>
      </c>
      <c r="E1102" s="39">
        <v>300</v>
      </c>
      <c r="F1102" s="19">
        <v>0.25</v>
      </c>
      <c r="G1102" s="45">
        <v>1.37</v>
      </c>
      <c r="H1102" s="45">
        <v>1.37</v>
      </c>
      <c r="I1102" s="45">
        <v>955</v>
      </c>
      <c r="J1102" s="19">
        <v>5</v>
      </c>
      <c r="K1102" s="19" t="s">
        <v>14</v>
      </c>
      <c r="L1102" s="43"/>
      <c r="M1102" s="41">
        <v>1.411479565</v>
      </c>
      <c r="N1102" s="39">
        <v>3.465920869E-4</v>
      </c>
      <c r="O1102" s="39">
        <v>1.3676429889999999</v>
      </c>
      <c r="P1102" s="39">
        <v>0</v>
      </c>
      <c r="Q1102" s="39">
        <v>0.99820254350000004</v>
      </c>
      <c r="R1102" s="39">
        <v>2.143227531</v>
      </c>
      <c r="S1102" s="39">
        <v>0.38146275619999997</v>
      </c>
    </row>
    <row r="1103" spans="1:20" x14ac:dyDescent="0.25">
      <c r="A1103" s="39">
        <v>155</v>
      </c>
      <c r="B1103" s="39">
        <v>185</v>
      </c>
      <c r="C1103" s="39">
        <v>297</v>
      </c>
      <c r="D1103" s="39">
        <v>90</v>
      </c>
      <c r="E1103" s="39">
        <v>200</v>
      </c>
      <c r="F1103" s="19">
        <v>0.25</v>
      </c>
      <c r="G1103" s="42">
        <v>1.43</v>
      </c>
      <c r="H1103" s="42">
        <v>1.26</v>
      </c>
      <c r="I1103" s="42">
        <v>875</v>
      </c>
      <c r="J1103" s="19">
        <v>5</v>
      </c>
      <c r="K1103" s="19" t="s">
        <v>14</v>
      </c>
      <c r="L1103" s="43"/>
      <c r="M1103" s="41">
        <v>1.542439348</v>
      </c>
      <c r="N1103" s="39">
        <v>2.3434304939999999E-4</v>
      </c>
      <c r="O1103" s="39">
        <v>1.366160885</v>
      </c>
      <c r="P1103" s="39">
        <v>1.248410134E-2</v>
      </c>
      <c r="Q1103" s="39">
        <v>10.18255845</v>
      </c>
      <c r="R1103" s="39">
        <v>1.906848085</v>
      </c>
      <c r="S1103" s="39">
        <v>0.3811219079</v>
      </c>
    </row>
    <row r="1104" spans="1:20" hidden="1" x14ac:dyDescent="0.25">
      <c r="A1104" s="39">
        <v>120</v>
      </c>
      <c r="B1104" s="39">
        <v>147.5</v>
      </c>
      <c r="C1104" s="39">
        <v>237</v>
      </c>
      <c r="D1104" s="39">
        <v>85</v>
      </c>
      <c r="E1104" s="39">
        <v>250</v>
      </c>
      <c r="F1104" s="19">
        <v>0.25</v>
      </c>
      <c r="G1104" s="45">
        <v>1.37</v>
      </c>
      <c r="H1104" s="45">
        <v>1.37</v>
      </c>
      <c r="I1104" s="45">
        <v>955</v>
      </c>
      <c r="J1104" s="19">
        <v>5</v>
      </c>
      <c r="K1104" s="19" t="s">
        <v>14</v>
      </c>
      <c r="L1104" s="43"/>
      <c r="M1104" s="41">
        <v>1.411479565</v>
      </c>
      <c r="N1104" s="39">
        <v>3.465920869E-4</v>
      </c>
      <c r="O1104" s="39">
        <v>1.340038496</v>
      </c>
      <c r="P1104" s="39">
        <v>0</v>
      </c>
      <c r="Q1104" s="39">
        <v>6.1426740459999998</v>
      </c>
      <c r="R1104" s="39">
        <v>1.4988644179999999</v>
      </c>
      <c r="S1104" s="39">
        <v>0.38083606390000002</v>
      </c>
    </row>
    <row r="1105" spans="1:21" x14ac:dyDescent="0.25">
      <c r="A1105" s="39">
        <v>120</v>
      </c>
      <c r="B1105" s="39">
        <v>147.5</v>
      </c>
      <c r="C1105" s="39">
        <v>237</v>
      </c>
      <c r="D1105" s="39">
        <v>80</v>
      </c>
      <c r="E1105" s="39">
        <v>300</v>
      </c>
      <c r="F1105" s="19">
        <v>0.25</v>
      </c>
      <c r="G1105" s="42">
        <v>1.43</v>
      </c>
      <c r="H1105" s="42">
        <v>1.26</v>
      </c>
      <c r="I1105" s="42">
        <v>875</v>
      </c>
      <c r="J1105" s="19">
        <v>5</v>
      </c>
      <c r="K1105" s="19" t="s">
        <v>14</v>
      </c>
      <c r="L1105" s="43"/>
      <c r="M1105" s="41">
        <v>1.477013913</v>
      </c>
      <c r="N1105" s="39">
        <v>2.463118009E-4</v>
      </c>
      <c r="O1105" s="39">
        <v>1.407625318</v>
      </c>
      <c r="P1105" s="39">
        <v>4.1147279170000002E-2</v>
      </c>
      <c r="Q1105" s="39">
        <v>8.2351641260000008</v>
      </c>
      <c r="R1105" s="39">
        <v>10.59897728</v>
      </c>
      <c r="S1105" s="39">
        <v>0.38045642759999998</v>
      </c>
      <c r="T1105" s="1">
        <f>((C1105+D1105)^2-C1105^2)*S1105</f>
        <v>16861.828871231999</v>
      </c>
      <c r="U1105" s="1">
        <f>T1105*E1104</f>
        <v>4215457.2178079998</v>
      </c>
    </row>
    <row r="1106" spans="1:21" hidden="1" x14ac:dyDescent="0.25">
      <c r="A1106" s="39">
        <v>155</v>
      </c>
      <c r="B1106" s="39">
        <v>185</v>
      </c>
      <c r="C1106" s="39">
        <v>321</v>
      </c>
      <c r="D1106" s="39">
        <v>85</v>
      </c>
      <c r="E1106" s="39">
        <v>300</v>
      </c>
      <c r="F1106" s="19">
        <v>0.25</v>
      </c>
      <c r="G1106" s="45">
        <v>1.37</v>
      </c>
      <c r="H1106" s="45">
        <v>1.37</v>
      </c>
      <c r="I1106" s="45">
        <v>955</v>
      </c>
      <c r="J1106" s="19">
        <v>5</v>
      </c>
      <c r="K1106" s="19" t="s">
        <v>14</v>
      </c>
      <c r="L1106" s="43"/>
      <c r="M1106" s="41">
        <v>1.63719587</v>
      </c>
      <c r="N1106" s="39">
        <v>3.5150717810000001E-4</v>
      </c>
      <c r="O1106" s="39">
        <v>1.5028139549999999</v>
      </c>
      <c r="P1106" s="39">
        <v>0</v>
      </c>
      <c r="Q1106" s="39">
        <v>9.1154017659999997</v>
      </c>
      <c r="R1106" s="39">
        <v>0.98498187690000005</v>
      </c>
      <c r="S1106" s="39">
        <v>0.37840333500000001</v>
      </c>
    </row>
    <row r="1107" spans="1:21" hidden="1" x14ac:dyDescent="0.25">
      <c r="A1107" s="39">
        <v>120</v>
      </c>
      <c r="B1107" s="39">
        <v>147.5</v>
      </c>
      <c r="C1107" s="39">
        <v>302</v>
      </c>
      <c r="D1107" s="39">
        <v>75</v>
      </c>
      <c r="E1107" s="39">
        <v>300</v>
      </c>
      <c r="F1107" s="19">
        <v>0.25</v>
      </c>
      <c r="G1107" s="40">
        <v>1.26</v>
      </c>
      <c r="H1107" s="40">
        <v>1.26</v>
      </c>
      <c r="I1107" s="40">
        <v>955</v>
      </c>
      <c r="J1107" s="19">
        <v>5</v>
      </c>
      <c r="K1107" s="19" t="s">
        <v>14</v>
      </c>
      <c r="L1107" s="43"/>
      <c r="M1107" s="41">
        <v>1.7027686959999999</v>
      </c>
      <c r="N1107" s="39">
        <v>2.9213058569999998E-4</v>
      </c>
      <c r="O1107" s="39">
        <v>1.5853492060000001</v>
      </c>
      <c r="P1107" s="39">
        <v>0</v>
      </c>
      <c r="Q1107" s="39">
        <v>6.2593714900000004</v>
      </c>
      <c r="R1107" s="39">
        <v>0.42095168659999999</v>
      </c>
      <c r="S1107" s="39">
        <v>0.37707403820000002</v>
      </c>
    </row>
    <row r="1108" spans="1:21" x14ac:dyDescent="0.25">
      <c r="A1108" s="39">
        <v>155</v>
      </c>
      <c r="B1108" s="39">
        <v>185</v>
      </c>
      <c r="C1108" s="39">
        <v>321</v>
      </c>
      <c r="D1108" s="39">
        <v>85</v>
      </c>
      <c r="E1108" s="39">
        <v>300</v>
      </c>
      <c r="F1108" s="19">
        <v>0.25</v>
      </c>
      <c r="G1108" s="42">
        <v>1.43</v>
      </c>
      <c r="H1108" s="42">
        <v>1.26</v>
      </c>
      <c r="I1108" s="42">
        <v>875</v>
      </c>
      <c r="J1108" s="19">
        <v>5</v>
      </c>
      <c r="K1108" s="19" t="s">
        <v>14</v>
      </c>
      <c r="L1108" s="43"/>
      <c r="M1108" s="41">
        <v>1.7060182610000001</v>
      </c>
      <c r="N1108" s="39">
        <v>2.4846922980000002E-4</v>
      </c>
      <c r="O1108" s="39">
        <v>1.5626637670000001</v>
      </c>
      <c r="P1108" s="39">
        <v>4.7101695050000003E-2</v>
      </c>
      <c r="Q1108" s="39">
        <v>9.6206403599999994</v>
      </c>
      <c r="R1108" s="39">
        <v>5.110173122</v>
      </c>
      <c r="S1108" s="39">
        <v>0.3748946728</v>
      </c>
    </row>
    <row r="1109" spans="1:21" hidden="1" x14ac:dyDescent="0.25">
      <c r="A1109" s="39">
        <v>155</v>
      </c>
      <c r="B1109" s="39">
        <v>185</v>
      </c>
      <c r="C1109" s="39">
        <v>297</v>
      </c>
      <c r="D1109" s="39">
        <v>95</v>
      </c>
      <c r="E1109" s="39">
        <v>200</v>
      </c>
      <c r="F1109" s="19">
        <v>0.25</v>
      </c>
      <c r="G1109" s="45">
        <v>1.37</v>
      </c>
      <c r="H1109" s="45">
        <v>1.37</v>
      </c>
      <c r="I1109" s="45">
        <v>955</v>
      </c>
      <c r="J1109" s="19">
        <v>5</v>
      </c>
      <c r="K1109" s="19" t="s">
        <v>14</v>
      </c>
      <c r="L1109" s="43"/>
      <c r="M1109" s="41">
        <v>1.466644348</v>
      </c>
      <c r="N1109" s="39">
        <v>3.6897255249999998E-4</v>
      </c>
      <c r="O1109" s="39">
        <v>1.2966113500000001</v>
      </c>
      <c r="P1109" s="39">
        <v>0</v>
      </c>
      <c r="Q1109" s="39">
        <v>9.8261614240000004</v>
      </c>
      <c r="R1109" s="39">
        <v>0.52611443599999996</v>
      </c>
      <c r="S1109" s="39">
        <v>0.37131651090000001</v>
      </c>
    </row>
    <row r="1110" spans="1:21" hidden="1" x14ac:dyDescent="0.25">
      <c r="A1110" s="39">
        <v>120</v>
      </c>
      <c r="B1110" s="39">
        <v>147.5</v>
      </c>
      <c r="C1110" s="39">
        <v>237</v>
      </c>
      <c r="D1110" s="39">
        <v>70</v>
      </c>
      <c r="E1110" s="39">
        <v>200</v>
      </c>
      <c r="F1110" s="19">
        <v>0.25</v>
      </c>
      <c r="G1110" s="40">
        <v>1.26</v>
      </c>
      <c r="H1110" s="40">
        <v>1.26</v>
      </c>
      <c r="I1110" s="40">
        <v>955</v>
      </c>
      <c r="J1110" s="19">
        <v>5</v>
      </c>
      <c r="K1110" s="19" t="s">
        <v>14</v>
      </c>
      <c r="L1110" s="43"/>
      <c r="M1110" s="41">
        <v>1.2962889129999999</v>
      </c>
      <c r="N1110" s="39">
        <v>3.3980144279999999E-4</v>
      </c>
      <c r="O1110" s="39">
        <v>1.1941813999999999</v>
      </c>
      <c r="P1110" s="39">
        <v>0</v>
      </c>
      <c r="Q1110" s="39">
        <v>8.6218350780000002</v>
      </c>
      <c r="R1110" s="39">
        <v>0.37246695530000001</v>
      </c>
      <c r="S1110" s="39">
        <v>0.3701389343</v>
      </c>
    </row>
    <row r="1111" spans="1:21" x14ac:dyDescent="0.25">
      <c r="A1111" s="39">
        <v>155</v>
      </c>
      <c r="B1111" s="39">
        <v>185</v>
      </c>
      <c r="C1111" s="39">
        <v>350.5</v>
      </c>
      <c r="D1111" s="39">
        <v>75</v>
      </c>
      <c r="E1111" s="39">
        <v>300</v>
      </c>
      <c r="F1111" s="19">
        <v>0.25</v>
      </c>
      <c r="G1111" s="42">
        <v>1.43</v>
      </c>
      <c r="H1111" s="42">
        <v>1.26</v>
      </c>
      <c r="I1111" s="42">
        <v>875</v>
      </c>
      <c r="J1111" s="19">
        <v>5</v>
      </c>
      <c r="K1111" s="19" t="s">
        <v>14</v>
      </c>
      <c r="L1111" s="43"/>
      <c r="M1111" s="41">
        <v>1.8881997829999999</v>
      </c>
      <c r="N1111" s="39">
        <v>2.1267490460000001E-4</v>
      </c>
      <c r="O1111" s="39">
        <v>1.6986505030000001</v>
      </c>
      <c r="P1111" s="39">
        <v>9.789991697E-2</v>
      </c>
      <c r="Q1111" s="39">
        <v>8.4373487189999992</v>
      </c>
      <c r="R1111" s="39">
        <v>4.3259395100000004</v>
      </c>
      <c r="S1111" s="39">
        <v>0.36909810339999999</v>
      </c>
    </row>
    <row r="1112" spans="1:21" x14ac:dyDescent="0.25">
      <c r="A1112" s="39">
        <v>120</v>
      </c>
      <c r="B1112" s="39">
        <v>147.5</v>
      </c>
      <c r="C1112" s="39">
        <v>237</v>
      </c>
      <c r="D1112" s="39">
        <v>85</v>
      </c>
      <c r="E1112" s="39">
        <v>300</v>
      </c>
      <c r="F1112" s="19">
        <v>0.25</v>
      </c>
      <c r="G1112" s="42">
        <v>1.43</v>
      </c>
      <c r="H1112" s="42">
        <v>1.26</v>
      </c>
      <c r="I1112" s="42">
        <v>875</v>
      </c>
      <c r="J1112" s="19">
        <v>5</v>
      </c>
      <c r="K1112" s="19" t="s">
        <v>14</v>
      </c>
      <c r="L1112" s="43"/>
      <c r="M1112" s="41">
        <v>1.477013913</v>
      </c>
      <c r="N1112" s="39">
        <v>2.463118009E-4</v>
      </c>
      <c r="O1112" s="39">
        <v>1.417770704</v>
      </c>
      <c r="P1112" s="39">
        <v>4.1147279170000002E-2</v>
      </c>
      <c r="Q1112" s="39">
        <v>6.0000321359999997</v>
      </c>
      <c r="R1112" s="39">
        <v>10.50967825</v>
      </c>
      <c r="S1112" s="39">
        <v>0.36483367830000002</v>
      </c>
      <c r="T1112" s="1">
        <f>((C1112+D1112)^2-C1112^2)*S1112</f>
        <v>17335.072224424501</v>
      </c>
      <c r="U1112" s="1">
        <f>T1112*E1111</f>
        <v>5200521.66732735</v>
      </c>
    </row>
    <row r="1113" spans="1:21" hidden="1" x14ac:dyDescent="0.25">
      <c r="A1113" s="39">
        <v>120</v>
      </c>
      <c r="B1113" s="39">
        <v>147.5</v>
      </c>
      <c r="C1113" s="39">
        <v>237</v>
      </c>
      <c r="D1113" s="39">
        <v>90</v>
      </c>
      <c r="E1113" s="39">
        <v>250</v>
      </c>
      <c r="F1113" s="19">
        <v>0.25</v>
      </c>
      <c r="G1113" s="45">
        <v>1.37</v>
      </c>
      <c r="H1113" s="45">
        <v>1.37</v>
      </c>
      <c r="I1113" s="45">
        <v>955</v>
      </c>
      <c r="J1113" s="19">
        <v>5</v>
      </c>
      <c r="K1113" s="19" t="s">
        <v>14</v>
      </c>
      <c r="L1113" s="43"/>
      <c r="M1113" s="41">
        <v>1.411479565</v>
      </c>
      <c r="N1113" s="39">
        <v>3.465920869E-4</v>
      </c>
      <c r="O1113" s="39">
        <v>1.348214427</v>
      </c>
      <c r="P1113" s="39">
        <v>0</v>
      </c>
      <c r="Q1113" s="39">
        <v>2.4920483189999998</v>
      </c>
      <c r="R1113" s="39">
        <v>1.4988644179999999</v>
      </c>
      <c r="S1113" s="39">
        <v>0.36316428950000001</v>
      </c>
    </row>
    <row r="1114" spans="1:21" hidden="1" x14ac:dyDescent="0.25">
      <c r="A1114" s="39">
        <v>120</v>
      </c>
      <c r="B1114" s="39">
        <v>147.5</v>
      </c>
      <c r="C1114" s="39">
        <v>237</v>
      </c>
      <c r="D1114" s="39">
        <v>100</v>
      </c>
      <c r="E1114" s="39">
        <v>300</v>
      </c>
      <c r="F1114" s="19">
        <v>0.25</v>
      </c>
      <c r="G1114" s="45">
        <v>1.37</v>
      </c>
      <c r="H1114" s="45">
        <v>1.37</v>
      </c>
      <c r="I1114" s="45">
        <v>955</v>
      </c>
      <c r="J1114" s="19">
        <v>5</v>
      </c>
      <c r="K1114" s="19" t="s">
        <v>14</v>
      </c>
      <c r="L1114" s="43"/>
      <c r="M1114" s="41">
        <v>1.411479565</v>
      </c>
      <c r="N1114" s="39">
        <v>3.465920869E-4</v>
      </c>
      <c r="O1114" s="39">
        <v>1.372489364</v>
      </c>
      <c r="P1114" s="39">
        <v>0</v>
      </c>
      <c r="Q1114" s="39">
        <v>0.42062507069999999</v>
      </c>
      <c r="R1114" s="39">
        <v>2.1430110870000001</v>
      </c>
      <c r="S1114" s="39">
        <v>0.36294863659999999</v>
      </c>
    </row>
    <row r="1115" spans="1:21" hidden="1" x14ac:dyDescent="0.25">
      <c r="A1115" s="39">
        <v>155</v>
      </c>
      <c r="B1115" s="39">
        <v>185</v>
      </c>
      <c r="C1115" s="39">
        <v>321</v>
      </c>
      <c r="D1115" s="39">
        <v>80</v>
      </c>
      <c r="E1115" s="39">
        <v>250</v>
      </c>
      <c r="F1115" s="19">
        <v>0.25</v>
      </c>
      <c r="G1115" s="40">
        <v>1.26</v>
      </c>
      <c r="H1115" s="40">
        <v>1.26</v>
      </c>
      <c r="I1115" s="40">
        <v>955</v>
      </c>
      <c r="J1115" s="19">
        <v>5</v>
      </c>
      <c r="K1115" s="19" t="s">
        <v>14</v>
      </c>
      <c r="L1115" s="43"/>
      <c r="M1115" s="41">
        <v>1.5036697830000001</v>
      </c>
      <c r="N1115" s="39">
        <v>3.4811729380000001E-4</v>
      </c>
      <c r="O1115" s="39">
        <v>1.3606088460000001</v>
      </c>
      <c r="P1115" s="39">
        <v>0</v>
      </c>
      <c r="Q1115" s="39">
        <v>7.9054737509999997</v>
      </c>
      <c r="R1115" s="39">
        <v>0.17901050800000001</v>
      </c>
      <c r="S1115" s="39">
        <v>0.36033012679999998</v>
      </c>
    </row>
    <row r="1116" spans="1:21" x14ac:dyDescent="0.25">
      <c r="A1116" s="39">
        <v>120</v>
      </c>
      <c r="B1116" s="39">
        <v>147.5</v>
      </c>
      <c r="C1116" s="39">
        <v>237</v>
      </c>
      <c r="D1116" s="39">
        <v>80</v>
      </c>
      <c r="E1116" s="39">
        <v>250</v>
      </c>
      <c r="F1116" s="19">
        <v>0.25</v>
      </c>
      <c r="G1116" s="42">
        <v>1.43</v>
      </c>
      <c r="H1116" s="42">
        <v>1.26</v>
      </c>
      <c r="I1116" s="42">
        <v>875</v>
      </c>
      <c r="J1116" s="19">
        <v>5</v>
      </c>
      <c r="K1116" s="19" t="s">
        <v>14</v>
      </c>
      <c r="L1116" s="43"/>
      <c r="M1116" s="41">
        <v>1.476780217</v>
      </c>
      <c r="N1116" s="39">
        <v>2.4707471909999999E-4</v>
      </c>
      <c r="O1116" s="39">
        <v>1.3937771370000001</v>
      </c>
      <c r="P1116" s="39">
        <v>8.1854306190000004E-2</v>
      </c>
      <c r="Q1116" s="39">
        <v>8.14211624</v>
      </c>
      <c r="R1116" s="39">
        <v>7.0353698800000002</v>
      </c>
      <c r="S1116" s="39">
        <v>0.35801516589999999</v>
      </c>
      <c r="T1116" s="1">
        <f>((C1116+D1116)^2-C1116^2)*S1116</f>
        <v>15867.232152687999</v>
      </c>
      <c r="U1116" s="1">
        <f>T1116*E1115</f>
        <v>3966808.0381719996</v>
      </c>
    </row>
    <row r="1117" spans="1:21" hidden="1" x14ac:dyDescent="0.25">
      <c r="A1117" s="39">
        <v>120</v>
      </c>
      <c r="B1117" s="39">
        <v>147.5</v>
      </c>
      <c r="C1117" s="39">
        <v>267</v>
      </c>
      <c r="D1117" s="39">
        <v>85</v>
      </c>
      <c r="E1117" s="39">
        <v>300</v>
      </c>
      <c r="F1117" s="19">
        <v>0.25</v>
      </c>
      <c r="G1117" s="45">
        <v>1.37</v>
      </c>
      <c r="H1117" s="45">
        <v>1.37</v>
      </c>
      <c r="I1117" s="45">
        <v>955</v>
      </c>
      <c r="J1117" s="19">
        <v>5</v>
      </c>
      <c r="K1117" s="19" t="s">
        <v>14</v>
      </c>
      <c r="L1117" s="43"/>
      <c r="M1117" s="41">
        <v>1.6382754349999999</v>
      </c>
      <c r="N1117" s="39">
        <v>3.0242704239999998E-4</v>
      </c>
      <c r="O1117" s="39">
        <v>1.5534939160000001</v>
      </c>
      <c r="P1117" s="39">
        <v>0</v>
      </c>
      <c r="Q1117" s="39">
        <v>5.7422164349999996</v>
      </c>
      <c r="R1117" s="39">
        <v>1.608100248</v>
      </c>
      <c r="S1117" s="39">
        <v>0.35712729409999999</v>
      </c>
    </row>
    <row r="1118" spans="1:21" hidden="1" x14ac:dyDescent="0.25">
      <c r="A1118" s="39">
        <v>120</v>
      </c>
      <c r="B1118" s="39">
        <v>147.5</v>
      </c>
      <c r="C1118" s="39">
        <v>267</v>
      </c>
      <c r="D1118" s="39">
        <v>75</v>
      </c>
      <c r="E1118" s="39">
        <v>300</v>
      </c>
      <c r="F1118" s="19">
        <v>0.25</v>
      </c>
      <c r="G1118" s="40">
        <v>1.26</v>
      </c>
      <c r="H1118" s="40">
        <v>1.26</v>
      </c>
      <c r="I1118" s="40">
        <v>955</v>
      </c>
      <c r="J1118" s="19">
        <v>5</v>
      </c>
      <c r="K1118" s="19" t="s">
        <v>14</v>
      </c>
      <c r="L1118" s="43"/>
      <c r="M1118" s="41">
        <v>1.50413413</v>
      </c>
      <c r="N1118" s="39">
        <v>3.0115028060000002E-4</v>
      </c>
      <c r="O1118" s="39">
        <v>1.426990786</v>
      </c>
      <c r="P1118" s="39">
        <v>0</v>
      </c>
      <c r="Q1118" s="39">
        <v>6.7832495960000001</v>
      </c>
      <c r="R1118" s="39">
        <v>0.56096706549999997</v>
      </c>
      <c r="S1118" s="39">
        <v>0.35574111359999999</v>
      </c>
    </row>
    <row r="1119" spans="1:21" x14ac:dyDescent="0.25">
      <c r="A1119" s="39">
        <v>120</v>
      </c>
      <c r="B1119" s="39">
        <v>147.5</v>
      </c>
      <c r="C1119" s="39">
        <v>267</v>
      </c>
      <c r="D1119" s="39">
        <v>85</v>
      </c>
      <c r="E1119" s="39">
        <v>300</v>
      </c>
      <c r="F1119" s="19">
        <v>0.25</v>
      </c>
      <c r="G1119" s="42">
        <v>1.43</v>
      </c>
      <c r="H1119" s="42">
        <v>1.26</v>
      </c>
      <c r="I1119" s="42">
        <v>875</v>
      </c>
      <c r="J1119" s="19">
        <v>5</v>
      </c>
      <c r="K1119" s="19" t="s">
        <v>14</v>
      </c>
      <c r="L1119" s="43"/>
      <c r="M1119" s="41">
        <v>1.7034484780000001</v>
      </c>
      <c r="N1119" s="39">
        <v>2.4604033920000001E-4</v>
      </c>
      <c r="O1119" s="39">
        <v>1.6065941480000001</v>
      </c>
      <c r="P1119" s="39">
        <v>5.4560578470000003E-2</v>
      </c>
      <c r="Q1119" s="39">
        <v>6.8477630940000003</v>
      </c>
      <c r="R1119" s="39">
        <v>6.3065634319999999</v>
      </c>
      <c r="S1119" s="39">
        <v>0.35507808239999999</v>
      </c>
      <c r="T1119" s="1">
        <f>((C1119+D1119)^2-C1119^2)*S1119</f>
        <v>18682.433305475999</v>
      </c>
    </row>
    <row r="1120" spans="1:21" hidden="1" x14ac:dyDescent="0.25">
      <c r="A1120" s="39">
        <v>155</v>
      </c>
      <c r="B1120" s="39">
        <v>185</v>
      </c>
      <c r="C1120" s="39">
        <v>297</v>
      </c>
      <c r="D1120" s="39">
        <v>90</v>
      </c>
      <c r="E1120" s="39">
        <v>300</v>
      </c>
      <c r="F1120" s="19">
        <v>0.25</v>
      </c>
      <c r="G1120" s="40">
        <v>1.26</v>
      </c>
      <c r="H1120" s="40">
        <v>1.26</v>
      </c>
      <c r="I1120" s="40">
        <v>955</v>
      </c>
      <c r="J1120" s="19">
        <v>5</v>
      </c>
      <c r="K1120" s="19" t="s">
        <v>14</v>
      </c>
      <c r="L1120" s="43"/>
      <c r="M1120" s="41">
        <v>1.348687609</v>
      </c>
      <c r="N1120" s="39">
        <v>3.5169113879999998E-4</v>
      </c>
      <c r="O1120" s="39">
        <v>1.247285682</v>
      </c>
      <c r="P1120" s="39">
        <v>0</v>
      </c>
      <c r="Q1120" s="39">
        <v>9.6352622649999997</v>
      </c>
      <c r="R1120" s="39">
        <v>0.3677422138</v>
      </c>
      <c r="S1120" s="39">
        <v>0.35155993940000002</v>
      </c>
    </row>
    <row r="1121" spans="1:21" hidden="1" x14ac:dyDescent="0.25">
      <c r="A1121" s="39">
        <v>120</v>
      </c>
      <c r="B1121" s="39">
        <v>147.5</v>
      </c>
      <c r="C1121" s="39">
        <v>237</v>
      </c>
      <c r="D1121" s="39">
        <v>75</v>
      </c>
      <c r="E1121" s="39">
        <v>250</v>
      </c>
      <c r="F1121" s="19">
        <v>0.25</v>
      </c>
      <c r="G1121" s="40">
        <v>1.26</v>
      </c>
      <c r="H1121" s="40">
        <v>1.26</v>
      </c>
      <c r="I1121" s="40">
        <v>955</v>
      </c>
      <c r="J1121" s="19">
        <v>5</v>
      </c>
      <c r="K1121" s="19" t="s">
        <v>14</v>
      </c>
      <c r="L1121" s="43"/>
      <c r="M1121" s="41">
        <v>1.2962889129999999</v>
      </c>
      <c r="N1121" s="39">
        <v>3.3980144279999999E-4</v>
      </c>
      <c r="O1121" s="39">
        <v>1.2252727919999999</v>
      </c>
      <c r="P1121" s="39">
        <v>0</v>
      </c>
      <c r="Q1121" s="39">
        <v>7.268748939</v>
      </c>
      <c r="R1121" s="39">
        <v>0.49489471619999997</v>
      </c>
      <c r="S1121" s="39">
        <v>0.34734558519999997</v>
      </c>
    </row>
    <row r="1122" spans="1:21" hidden="1" x14ac:dyDescent="0.25">
      <c r="A1122" s="39">
        <v>170</v>
      </c>
      <c r="B1122" s="39">
        <v>205</v>
      </c>
      <c r="C1122" s="39">
        <v>352</v>
      </c>
      <c r="D1122" s="39">
        <v>105</v>
      </c>
      <c r="E1122" s="39">
        <v>300</v>
      </c>
      <c r="F1122" s="19">
        <v>0.25</v>
      </c>
      <c r="G1122" s="45">
        <v>1.37</v>
      </c>
      <c r="H1122" s="45">
        <v>1.37</v>
      </c>
      <c r="I1122" s="45">
        <v>955</v>
      </c>
      <c r="J1122" s="19">
        <v>5</v>
      </c>
      <c r="K1122" s="19" t="s">
        <v>14</v>
      </c>
      <c r="L1122" s="43"/>
      <c r="M1122" s="41">
        <v>1.5824708700000001</v>
      </c>
      <c r="N1122" s="39">
        <v>3.0131163859999999E-4</v>
      </c>
      <c r="O1122" s="39">
        <v>1.4427306639999999</v>
      </c>
      <c r="P1122" s="39">
        <v>0</v>
      </c>
      <c r="Q1122" s="39">
        <v>8.8812667570000006</v>
      </c>
      <c r="R1122" s="39">
        <v>0.85692434269999995</v>
      </c>
      <c r="S1122" s="39">
        <v>0.3468321271</v>
      </c>
    </row>
    <row r="1123" spans="1:21" hidden="1" x14ac:dyDescent="0.25">
      <c r="A1123" s="39">
        <v>120</v>
      </c>
      <c r="B1123" s="39">
        <v>147.5</v>
      </c>
      <c r="C1123" s="39">
        <v>237</v>
      </c>
      <c r="D1123" s="39">
        <v>105</v>
      </c>
      <c r="E1123" s="39">
        <v>300</v>
      </c>
      <c r="F1123" s="19">
        <v>0.25</v>
      </c>
      <c r="G1123" s="45">
        <v>1.37</v>
      </c>
      <c r="H1123" s="45">
        <v>1.37</v>
      </c>
      <c r="I1123" s="45">
        <v>955</v>
      </c>
      <c r="J1123" s="19">
        <v>5</v>
      </c>
      <c r="K1123" s="19" t="s">
        <v>14</v>
      </c>
      <c r="L1123" s="43"/>
      <c r="M1123" s="41">
        <v>1.411479565</v>
      </c>
      <c r="N1123" s="39">
        <v>3.465920869E-4</v>
      </c>
      <c r="O1123" s="39">
        <v>1.3758928589999999</v>
      </c>
      <c r="P1123" s="39">
        <v>0</v>
      </c>
      <c r="Q1123" s="39">
        <v>0.16101490979999999</v>
      </c>
      <c r="R1123" s="39">
        <v>2.142891353</v>
      </c>
      <c r="S1123" s="39">
        <v>0.34590914950000001</v>
      </c>
    </row>
    <row r="1124" spans="1:21" x14ac:dyDescent="0.25">
      <c r="A1124" s="39">
        <v>120</v>
      </c>
      <c r="B1124" s="39">
        <v>147.5</v>
      </c>
      <c r="C1124" s="39">
        <v>237</v>
      </c>
      <c r="D1124" s="39">
        <v>90</v>
      </c>
      <c r="E1124" s="39">
        <v>300</v>
      </c>
      <c r="F1124" s="19">
        <v>0.25</v>
      </c>
      <c r="G1124" s="42">
        <v>1.43</v>
      </c>
      <c r="H1124" s="42">
        <v>1.26</v>
      </c>
      <c r="I1124" s="42">
        <v>875</v>
      </c>
      <c r="J1124" s="19">
        <v>5</v>
      </c>
      <c r="K1124" s="19" t="s">
        <v>14</v>
      </c>
      <c r="L1124" s="43"/>
      <c r="M1124" s="41">
        <v>1.477013913</v>
      </c>
      <c r="N1124" s="39">
        <v>2.463118009E-4</v>
      </c>
      <c r="O1124" s="39">
        <v>1.425948303</v>
      </c>
      <c r="P1124" s="39">
        <v>4.1147279170000002E-2</v>
      </c>
      <c r="Q1124" s="39">
        <v>2.0326955039999999</v>
      </c>
      <c r="R1124" s="39">
        <v>10.487444440000001</v>
      </c>
      <c r="S1124" s="39">
        <v>0.34582434610000001</v>
      </c>
      <c r="T1124" s="1">
        <f>((C1124+D1124)^2-C1124^2)*S1124</f>
        <v>17554.043808036</v>
      </c>
      <c r="U1124" s="1">
        <f>T1124*E1123</f>
        <v>5266213.1424107999</v>
      </c>
    </row>
    <row r="1125" spans="1:21" hidden="1" x14ac:dyDescent="0.25">
      <c r="A1125" s="39">
        <v>120</v>
      </c>
      <c r="B1125" s="39">
        <v>147.5</v>
      </c>
      <c r="C1125" s="39">
        <v>237</v>
      </c>
      <c r="D1125" s="39">
        <v>95</v>
      </c>
      <c r="E1125" s="39">
        <v>250</v>
      </c>
      <c r="F1125" s="19">
        <v>0.25</v>
      </c>
      <c r="G1125" s="45">
        <v>1.37</v>
      </c>
      <c r="H1125" s="45">
        <v>1.37</v>
      </c>
      <c r="I1125" s="45">
        <v>955</v>
      </c>
      <c r="J1125" s="19">
        <v>5</v>
      </c>
      <c r="K1125" s="19" t="s">
        <v>14</v>
      </c>
      <c r="L1125" s="43"/>
      <c r="M1125" s="41">
        <v>1.411479565</v>
      </c>
      <c r="N1125" s="39">
        <v>3.465920869E-4</v>
      </c>
      <c r="O1125" s="39">
        <v>1.3550439590000001</v>
      </c>
      <c r="P1125" s="39">
        <v>0</v>
      </c>
      <c r="Q1125" s="39">
        <v>0.91199449870000004</v>
      </c>
      <c r="R1125" s="39">
        <v>1.4988644179999999</v>
      </c>
      <c r="S1125" s="39">
        <v>0.34491600529999999</v>
      </c>
    </row>
    <row r="1126" spans="1:21" x14ac:dyDescent="0.25">
      <c r="A1126" s="39">
        <v>140</v>
      </c>
      <c r="B1126" s="39">
        <v>170</v>
      </c>
      <c r="C1126" s="39">
        <v>304</v>
      </c>
      <c r="D1126" s="39">
        <v>90</v>
      </c>
      <c r="E1126" s="39">
        <v>300</v>
      </c>
      <c r="F1126" s="19">
        <v>0.25</v>
      </c>
      <c r="G1126" s="42">
        <v>1.43</v>
      </c>
      <c r="H1126" s="42">
        <v>1.26</v>
      </c>
      <c r="I1126" s="42">
        <v>875</v>
      </c>
      <c r="J1126" s="19">
        <v>5</v>
      </c>
      <c r="K1126" s="19" t="s">
        <v>14</v>
      </c>
      <c r="L1126" s="43"/>
      <c r="M1126" s="41">
        <v>1.707561522</v>
      </c>
      <c r="N1126" s="39">
        <v>2.1025642500000001E-4</v>
      </c>
      <c r="O1126" s="39">
        <v>1.5833722349999999</v>
      </c>
      <c r="P1126" s="39">
        <v>7.2829512639999996E-2</v>
      </c>
      <c r="Q1126" s="39">
        <v>9.0634206339999999</v>
      </c>
      <c r="R1126" s="39">
        <v>5.211731543</v>
      </c>
      <c r="S1126" s="39">
        <v>0.34309030820000003</v>
      </c>
    </row>
    <row r="1127" spans="1:21" hidden="1" x14ac:dyDescent="0.25">
      <c r="A1127" s="39">
        <v>120</v>
      </c>
      <c r="B1127" s="39">
        <v>147.5</v>
      </c>
      <c r="C1127" s="39">
        <v>267</v>
      </c>
      <c r="D1127" s="39">
        <v>70</v>
      </c>
      <c r="E1127" s="39">
        <v>200</v>
      </c>
      <c r="F1127" s="19">
        <v>0.25</v>
      </c>
      <c r="G1127" s="40">
        <v>1.26</v>
      </c>
      <c r="H1127" s="40">
        <v>1.26</v>
      </c>
      <c r="I1127" s="40">
        <v>955</v>
      </c>
      <c r="J1127" s="19">
        <v>5</v>
      </c>
      <c r="K1127" s="19" t="s">
        <v>14</v>
      </c>
      <c r="L1127" s="43"/>
      <c r="M1127" s="41">
        <v>1.50413413</v>
      </c>
      <c r="N1127" s="39">
        <v>3.0115028060000002E-4</v>
      </c>
      <c r="O1127" s="39">
        <v>1.362912889</v>
      </c>
      <c r="P1127" s="39">
        <v>0</v>
      </c>
      <c r="Q1127" s="39">
        <v>7.8559038670000003</v>
      </c>
      <c r="R1127" s="39">
        <v>0.2393142104</v>
      </c>
      <c r="S1127" s="39">
        <v>0.34276518</v>
      </c>
    </row>
    <row r="1128" spans="1:21" x14ac:dyDescent="0.25">
      <c r="A1128" s="39">
        <v>155</v>
      </c>
      <c r="B1128" s="39">
        <v>185</v>
      </c>
      <c r="C1128" s="39">
        <v>297</v>
      </c>
      <c r="D1128" s="39">
        <v>100</v>
      </c>
      <c r="E1128" s="39">
        <v>300</v>
      </c>
      <c r="F1128" s="19">
        <v>0.25</v>
      </c>
      <c r="G1128" s="42">
        <v>1.43</v>
      </c>
      <c r="H1128" s="42">
        <v>1.26</v>
      </c>
      <c r="I1128" s="42">
        <v>875</v>
      </c>
      <c r="J1128" s="19">
        <v>5</v>
      </c>
      <c r="K1128" s="19" t="s">
        <v>14</v>
      </c>
      <c r="L1128" s="43"/>
      <c r="M1128" s="41">
        <v>1.53010413</v>
      </c>
      <c r="N1128" s="39">
        <v>2.6220895149999999E-4</v>
      </c>
      <c r="O1128" s="39">
        <v>1.4209616599999999</v>
      </c>
      <c r="P1128" s="39">
        <v>8.1517394559999998E-3</v>
      </c>
      <c r="Q1128" s="39">
        <v>9.8860878700000008</v>
      </c>
      <c r="R1128" s="39">
        <v>6.0818167540000001</v>
      </c>
      <c r="S1128" s="39">
        <v>0.34166294000000003</v>
      </c>
    </row>
    <row r="1129" spans="1:21" x14ac:dyDescent="0.25">
      <c r="A1129" s="39">
        <v>120</v>
      </c>
      <c r="B1129" s="39">
        <v>147.5</v>
      </c>
      <c r="C1129" s="39">
        <v>302</v>
      </c>
      <c r="D1129" s="39">
        <v>90</v>
      </c>
      <c r="E1129" s="39">
        <v>250</v>
      </c>
      <c r="F1129" s="19">
        <v>0.25</v>
      </c>
      <c r="G1129" s="42">
        <v>1.43</v>
      </c>
      <c r="H1129" s="42">
        <v>1.26</v>
      </c>
      <c r="I1129" s="42">
        <v>875</v>
      </c>
      <c r="J1129" s="19">
        <v>5</v>
      </c>
      <c r="K1129" s="19" t="s">
        <v>14</v>
      </c>
      <c r="L1129" s="43"/>
      <c r="M1129" s="41">
        <v>1.9143004349999999</v>
      </c>
      <c r="N1129" s="39">
        <v>3.0613309989999999E-4</v>
      </c>
      <c r="O1129" s="39">
        <v>1.7358399179999999</v>
      </c>
      <c r="P1129" s="39">
        <v>4.4130257280000001E-2</v>
      </c>
      <c r="Q1129" s="39">
        <v>6.293006825</v>
      </c>
      <c r="R1129" s="39">
        <v>2.8082249840000002</v>
      </c>
      <c r="S1129" s="39">
        <v>0.34033929429999998</v>
      </c>
      <c r="T1129" s="1">
        <f t="shared" ref="T1129:T1130" si="13">((C1129+D1129)^2-C1129^2)*S1129</f>
        <v>21257.592321977998</v>
      </c>
    </row>
    <row r="1130" spans="1:21" x14ac:dyDescent="0.25">
      <c r="A1130" s="39">
        <v>120</v>
      </c>
      <c r="B1130" s="39">
        <v>147.5</v>
      </c>
      <c r="C1130" s="39">
        <v>237</v>
      </c>
      <c r="D1130" s="39">
        <v>85</v>
      </c>
      <c r="E1130" s="39">
        <v>250</v>
      </c>
      <c r="F1130" s="19">
        <v>0.25</v>
      </c>
      <c r="G1130" s="42">
        <v>1.43</v>
      </c>
      <c r="H1130" s="42">
        <v>1.26</v>
      </c>
      <c r="I1130" s="42">
        <v>875</v>
      </c>
      <c r="J1130" s="19">
        <v>5</v>
      </c>
      <c r="K1130" s="19" t="s">
        <v>14</v>
      </c>
      <c r="L1130" s="43"/>
      <c r="M1130" s="41">
        <v>1.476780217</v>
      </c>
      <c r="N1130" s="39">
        <v>2.4707471909999999E-4</v>
      </c>
      <c r="O1130" s="39">
        <v>1.4033930059999999</v>
      </c>
      <c r="P1130" s="39">
        <v>8.1854306190000004E-2</v>
      </c>
      <c r="Q1130" s="39">
        <v>5.8842793069999999</v>
      </c>
      <c r="R1130" s="39">
        <v>6.996714002</v>
      </c>
      <c r="S1130" s="39">
        <v>0.34016175949999999</v>
      </c>
      <c r="T1130" s="1">
        <f t="shared" si="13"/>
        <v>16162.786002642501</v>
      </c>
      <c r="U1130" s="1">
        <f>T1130*E1129</f>
        <v>4040696.5006606253</v>
      </c>
    </row>
    <row r="1131" spans="1:21" hidden="1" x14ac:dyDescent="0.25">
      <c r="A1131" s="39">
        <v>120</v>
      </c>
      <c r="B1131" s="39">
        <v>147.5</v>
      </c>
      <c r="C1131" s="39">
        <v>267</v>
      </c>
      <c r="D1131" s="39">
        <v>95</v>
      </c>
      <c r="E1131" s="39">
        <v>300</v>
      </c>
      <c r="F1131" s="19">
        <v>0.25</v>
      </c>
      <c r="G1131" s="45">
        <v>1.37</v>
      </c>
      <c r="H1131" s="45">
        <v>1.37</v>
      </c>
      <c r="I1131" s="45">
        <v>955</v>
      </c>
      <c r="J1131" s="19">
        <v>5</v>
      </c>
      <c r="K1131" s="19" t="s">
        <v>14</v>
      </c>
      <c r="L1131" s="43"/>
      <c r="M1131" s="41">
        <v>1.6382754349999999</v>
      </c>
      <c r="N1131" s="39">
        <v>3.0242704239999998E-4</v>
      </c>
      <c r="O1131" s="39">
        <v>1.5658125190000001</v>
      </c>
      <c r="P1131" s="39">
        <v>0</v>
      </c>
      <c r="Q1131" s="39">
        <v>0.77008290550000003</v>
      </c>
      <c r="R1131" s="39">
        <v>1.5986239879999999</v>
      </c>
      <c r="S1131" s="39">
        <v>0.33992855869999999</v>
      </c>
    </row>
    <row r="1132" spans="1:21" hidden="1" x14ac:dyDescent="0.25">
      <c r="A1132" s="39">
        <v>120</v>
      </c>
      <c r="B1132" s="39">
        <v>147.5</v>
      </c>
      <c r="C1132" s="39">
        <v>267</v>
      </c>
      <c r="D1132" s="39">
        <v>90</v>
      </c>
      <c r="E1132" s="39">
        <v>300</v>
      </c>
      <c r="F1132" s="19">
        <v>0.25</v>
      </c>
      <c r="G1132" s="45">
        <v>1.37</v>
      </c>
      <c r="H1132" s="45">
        <v>1.37</v>
      </c>
      <c r="I1132" s="45">
        <v>955</v>
      </c>
      <c r="J1132" s="19">
        <v>5</v>
      </c>
      <c r="K1132" s="19" t="s">
        <v>14</v>
      </c>
      <c r="L1132" s="43"/>
      <c r="M1132" s="41">
        <v>1.6382754349999999</v>
      </c>
      <c r="N1132" s="39">
        <v>3.0242704239999998E-4</v>
      </c>
      <c r="O1132" s="39">
        <v>1.5603383749999999</v>
      </c>
      <c r="P1132" s="39">
        <v>0</v>
      </c>
      <c r="Q1132" s="39">
        <v>2.6209527100000001</v>
      </c>
      <c r="R1132" s="39">
        <v>1.5983933290000001</v>
      </c>
      <c r="S1132" s="39">
        <v>0.3397176791</v>
      </c>
    </row>
    <row r="1133" spans="1:21" x14ac:dyDescent="0.25">
      <c r="A1133" s="39">
        <v>120</v>
      </c>
      <c r="B1133" s="39">
        <v>147.5</v>
      </c>
      <c r="C1133" s="39">
        <v>267</v>
      </c>
      <c r="D1133" s="39">
        <v>90</v>
      </c>
      <c r="E1133" s="39">
        <v>300</v>
      </c>
      <c r="F1133" s="19">
        <v>0.25</v>
      </c>
      <c r="G1133" s="42">
        <v>1.43</v>
      </c>
      <c r="H1133" s="42">
        <v>1.26</v>
      </c>
      <c r="I1133" s="42">
        <v>875</v>
      </c>
      <c r="J1133" s="19">
        <v>5</v>
      </c>
      <c r="K1133" s="19" t="s">
        <v>14</v>
      </c>
      <c r="L1133" s="43"/>
      <c r="M1133" s="41">
        <v>1.7034484780000001</v>
      </c>
      <c r="N1133" s="39">
        <v>2.4604033920000001E-4</v>
      </c>
      <c r="O1133" s="39">
        <v>1.6138952849999999</v>
      </c>
      <c r="P1133" s="39">
        <v>5.4560578470000003E-2</v>
      </c>
      <c r="Q1133" s="39">
        <v>4.1599891209999997</v>
      </c>
      <c r="R1133" s="39">
        <v>6.2763214109999996</v>
      </c>
      <c r="S1133" s="39">
        <v>0.33776836449999997</v>
      </c>
      <c r="T1133" s="1">
        <f>((C1133+D1133)^2-C1133^2)*S1133</f>
        <v>18969.071350319999</v>
      </c>
    </row>
    <row r="1134" spans="1:21" hidden="1" x14ac:dyDescent="0.25">
      <c r="A1134" s="39">
        <v>120</v>
      </c>
      <c r="B1134" s="39">
        <v>147.5</v>
      </c>
      <c r="C1134" s="39">
        <v>267</v>
      </c>
      <c r="D1134" s="39">
        <v>80</v>
      </c>
      <c r="E1134" s="39">
        <v>300</v>
      </c>
      <c r="F1134" s="19">
        <v>0.25</v>
      </c>
      <c r="G1134" s="40">
        <v>1.26</v>
      </c>
      <c r="H1134" s="40">
        <v>1.26</v>
      </c>
      <c r="I1134" s="40">
        <v>955</v>
      </c>
      <c r="J1134" s="19">
        <v>5</v>
      </c>
      <c r="K1134" s="19" t="s">
        <v>14</v>
      </c>
      <c r="L1134" s="43"/>
      <c r="M1134" s="41">
        <v>1.50413413</v>
      </c>
      <c r="N1134" s="39">
        <v>3.0115028060000002E-4</v>
      </c>
      <c r="O1134" s="39">
        <v>1.434788411</v>
      </c>
      <c r="P1134" s="39">
        <v>0</v>
      </c>
      <c r="Q1134" s="39">
        <v>4.809449463</v>
      </c>
      <c r="R1134" s="39">
        <v>0.56142838449999999</v>
      </c>
      <c r="S1134" s="39">
        <v>0.33728719499999998</v>
      </c>
    </row>
    <row r="1135" spans="1:21" hidden="1" x14ac:dyDescent="0.25">
      <c r="A1135" s="39">
        <v>155</v>
      </c>
      <c r="B1135" s="39">
        <v>185</v>
      </c>
      <c r="C1135" s="39">
        <v>297</v>
      </c>
      <c r="D1135" s="39">
        <v>90</v>
      </c>
      <c r="E1135" s="39">
        <v>250</v>
      </c>
      <c r="F1135" s="19">
        <v>0.25</v>
      </c>
      <c r="G1135" s="40">
        <v>1.26</v>
      </c>
      <c r="H1135" s="40">
        <v>1.26</v>
      </c>
      <c r="I1135" s="40">
        <v>955</v>
      </c>
      <c r="J1135" s="19">
        <v>5</v>
      </c>
      <c r="K1135" s="19" t="s">
        <v>14</v>
      </c>
      <c r="L1135" s="43"/>
      <c r="M1135" s="41">
        <v>1.348687609</v>
      </c>
      <c r="N1135" s="39">
        <v>3.5169113879999998E-4</v>
      </c>
      <c r="O1135" s="39">
        <v>1.2317997300000001</v>
      </c>
      <c r="P1135" s="39">
        <v>0</v>
      </c>
      <c r="Q1135" s="39">
        <v>8.8751007390000005</v>
      </c>
      <c r="R1135" s="39">
        <v>0.31387234460000002</v>
      </c>
      <c r="S1135" s="39">
        <v>0.33558467520000002</v>
      </c>
    </row>
    <row r="1136" spans="1:21" x14ac:dyDescent="0.25">
      <c r="A1136" s="39">
        <v>155</v>
      </c>
      <c r="B1136" s="39">
        <v>185</v>
      </c>
      <c r="C1136" s="39">
        <v>297</v>
      </c>
      <c r="D1136" s="39">
        <v>95</v>
      </c>
      <c r="E1136" s="39">
        <v>250</v>
      </c>
      <c r="F1136" s="19">
        <v>0.25</v>
      </c>
      <c r="G1136" s="42">
        <v>1.43</v>
      </c>
      <c r="H1136" s="42">
        <v>1.26</v>
      </c>
      <c r="I1136" s="42">
        <v>875</v>
      </c>
      <c r="J1136" s="19">
        <v>5</v>
      </c>
      <c r="K1136" s="19" t="s">
        <v>14</v>
      </c>
      <c r="L1136" s="43"/>
      <c r="M1136" s="41">
        <v>1.5335373910000001</v>
      </c>
      <c r="N1136" s="39">
        <v>2.4797296640000001E-4</v>
      </c>
      <c r="O1136" s="39">
        <v>1.3977557039999999</v>
      </c>
      <c r="P1136" s="39">
        <v>7.8221322829999992E-3</v>
      </c>
      <c r="Q1136" s="39">
        <v>10.214695280000001</v>
      </c>
      <c r="R1136" s="39">
        <v>3.6550337069999999</v>
      </c>
      <c r="S1136" s="39">
        <v>0.3350140949</v>
      </c>
    </row>
    <row r="1137" spans="1:21" x14ac:dyDescent="0.25">
      <c r="A1137" s="39">
        <v>120</v>
      </c>
      <c r="B1137" s="39">
        <v>147.5</v>
      </c>
      <c r="C1137" s="39">
        <v>267</v>
      </c>
      <c r="D1137" s="39">
        <v>95</v>
      </c>
      <c r="E1137" s="39">
        <v>300</v>
      </c>
      <c r="F1137" s="19">
        <v>0.25</v>
      </c>
      <c r="G1137" s="42">
        <v>1.43</v>
      </c>
      <c r="H1137" s="42">
        <v>1.26</v>
      </c>
      <c r="I1137" s="42">
        <v>875</v>
      </c>
      <c r="J1137" s="19">
        <v>5</v>
      </c>
      <c r="K1137" s="19" t="s">
        <v>14</v>
      </c>
      <c r="L1137" s="43"/>
      <c r="M1137" s="41">
        <v>1.7034484780000001</v>
      </c>
      <c r="N1137" s="39">
        <v>2.4604033920000001E-4</v>
      </c>
      <c r="O1137" s="39">
        <v>1.619885129</v>
      </c>
      <c r="P1137" s="39">
        <v>5.4560578470000003E-2</v>
      </c>
      <c r="Q1137" s="39">
        <v>1.2166140080000001</v>
      </c>
      <c r="R1137" s="39">
        <v>6.2579679639999997</v>
      </c>
      <c r="S1137" s="39">
        <v>0.33461469849999997</v>
      </c>
      <c r="T1137" s="1">
        <f>((C1137+D1137)^2-C1137^2)*S1137</f>
        <v>19994.901308867498</v>
      </c>
    </row>
    <row r="1138" spans="1:21" hidden="1" x14ac:dyDescent="0.25">
      <c r="A1138" s="39">
        <v>155</v>
      </c>
      <c r="B1138" s="39">
        <v>185</v>
      </c>
      <c r="C1138" s="39">
        <v>350.5</v>
      </c>
      <c r="D1138" s="39">
        <v>85</v>
      </c>
      <c r="E1138" s="39">
        <v>250</v>
      </c>
      <c r="F1138" s="19">
        <v>0.25</v>
      </c>
      <c r="G1138" s="45">
        <v>1.37</v>
      </c>
      <c r="H1138" s="45">
        <v>1.37</v>
      </c>
      <c r="I1138" s="45">
        <v>955</v>
      </c>
      <c r="J1138" s="19">
        <v>5</v>
      </c>
      <c r="K1138" s="19" t="s">
        <v>14</v>
      </c>
      <c r="L1138" s="43"/>
      <c r="M1138" s="41">
        <v>1.804804783</v>
      </c>
      <c r="N1138" s="39">
        <v>3.0287448110000002E-4</v>
      </c>
      <c r="O1138" s="39">
        <v>1.6034146760000001</v>
      </c>
      <c r="P1138" s="39">
        <v>0</v>
      </c>
      <c r="Q1138" s="39">
        <v>7.9941322059999997</v>
      </c>
      <c r="R1138" s="39">
        <v>0.5563528901</v>
      </c>
      <c r="S1138" s="39">
        <v>0.33424202009999998</v>
      </c>
    </row>
    <row r="1139" spans="1:21" hidden="1" x14ac:dyDescent="0.25">
      <c r="A1139" s="39">
        <v>170</v>
      </c>
      <c r="B1139" s="39">
        <v>205</v>
      </c>
      <c r="C1139" s="39">
        <v>352</v>
      </c>
      <c r="D1139" s="39">
        <v>95</v>
      </c>
      <c r="E1139" s="39">
        <v>250</v>
      </c>
      <c r="F1139" s="19">
        <v>0.25</v>
      </c>
      <c r="G1139" s="40">
        <v>1.26</v>
      </c>
      <c r="H1139" s="40">
        <v>1.26</v>
      </c>
      <c r="I1139" s="40">
        <v>955</v>
      </c>
      <c r="J1139" s="19">
        <v>5</v>
      </c>
      <c r="K1139" s="19" t="s">
        <v>14</v>
      </c>
      <c r="L1139" s="43"/>
      <c r="M1139" s="41">
        <v>1.454791304</v>
      </c>
      <c r="N1139" s="39">
        <v>2.938474358E-4</v>
      </c>
      <c r="O1139" s="39">
        <v>1.3002515100000001</v>
      </c>
      <c r="P1139" s="39">
        <v>0</v>
      </c>
      <c r="Q1139" s="39">
        <v>8.4292038439999999</v>
      </c>
      <c r="R1139" s="39">
        <v>0.19992429980000001</v>
      </c>
      <c r="S1139" s="39">
        <v>0.33348456650000002</v>
      </c>
    </row>
    <row r="1140" spans="1:21" hidden="1" x14ac:dyDescent="0.25">
      <c r="A1140" s="39">
        <v>155</v>
      </c>
      <c r="B1140" s="39">
        <v>185</v>
      </c>
      <c r="C1140" s="39">
        <v>297</v>
      </c>
      <c r="D1140" s="39">
        <v>105</v>
      </c>
      <c r="E1140" s="39">
        <v>300</v>
      </c>
      <c r="F1140" s="19">
        <v>0.25</v>
      </c>
      <c r="G1140" s="45">
        <v>1.37</v>
      </c>
      <c r="H1140" s="45">
        <v>1.37</v>
      </c>
      <c r="I1140" s="45">
        <v>955</v>
      </c>
      <c r="J1140" s="19">
        <v>5</v>
      </c>
      <c r="K1140" s="19" t="s">
        <v>14</v>
      </c>
      <c r="L1140" s="43"/>
      <c r="M1140" s="41">
        <v>1.466644348</v>
      </c>
      <c r="N1140" s="39">
        <v>3.6897255249999998E-4</v>
      </c>
      <c r="O1140" s="39">
        <v>1.3678228180000001</v>
      </c>
      <c r="P1140" s="39">
        <v>0</v>
      </c>
      <c r="Q1140" s="39">
        <v>8.3543438569999999</v>
      </c>
      <c r="R1140" s="39">
        <v>1.20715616</v>
      </c>
      <c r="S1140" s="39">
        <v>0.33241409589999998</v>
      </c>
    </row>
    <row r="1141" spans="1:21" hidden="1" x14ac:dyDescent="0.25">
      <c r="A1141" s="39">
        <v>120</v>
      </c>
      <c r="B1141" s="39">
        <v>147.5</v>
      </c>
      <c r="C1141" s="39">
        <v>302</v>
      </c>
      <c r="D1141" s="39">
        <v>75</v>
      </c>
      <c r="E1141" s="39">
        <v>200</v>
      </c>
      <c r="F1141" s="19">
        <v>0.25</v>
      </c>
      <c r="G1141" s="40">
        <v>1.26</v>
      </c>
      <c r="H1141" s="40">
        <v>1.26</v>
      </c>
      <c r="I1141" s="40">
        <v>955</v>
      </c>
      <c r="J1141" s="19">
        <v>5</v>
      </c>
      <c r="K1141" s="19" t="s">
        <v>14</v>
      </c>
      <c r="L1141" s="43"/>
      <c r="M1141" s="41">
        <v>1.7027686959999999</v>
      </c>
      <c r="N1141" s="39">
        <v>2.9213058569999998E-4</v>
      </c>
      <c r="O1141" s="39">
        <v>1.5035321610000001</v>
      </c>
      <c r="P1141" s="39">
        <v>0</v>
      </c>
      <c r="Q1141" s="39">
        <v>6.0052098450000004</v>
      </c>
      <c r="R1141" s="39">
        <v>0.14508154719999999</v>
      </c>
      <c r="S1141" s="39">
        <v>0.33238802839999998</v>
      </c>
    </row>
    <row r="1142" spans="1:21" hidden="1" x14ac:dyDescent="0.25">
      <c r="A1142" s="39">
        <v>155</v>
      </c>
      <c r="B1142" s="39">
        <v>185</v>
      </c>
      <c r="C1142" s="39">
        <v>321</v>
      </c>
      <c r="D1142" s="39">
        <v>90</v>
      </c>
      <c r="E1142" s="39">
        <v>250</v>
      </c>
      <c r="F1142" s="19">
        <v>0.25</v>
      </c>
      <c r="G1142" s="45">
        <v>1.37</v>
      </c>
      <c r="H1142" s="45">
        <v>1.37</v>
      </c>
      <c r="I1142" s="45">
        <v>955</v>
      </c>
      <c r="J1142" s="19">
        <v>5</v>
      </c>
      <c r="K1142" s="19" t="s">
        <v>14</v>
      </c>
      <c r="L1142" s="43"/>
      <c r="M1142" s="41">
        <v>1.63719587</v>
      </c>
      <c r="N1142" s="39">
        <v>3.5150717810000001E-4</v>
      </c>
      <c r="O1142" s="39">
        <v>1.4856290720000001</v>
      </c>
      <c r="P1142" s="39">
        <v>0</v>
      </c>
      <c r="Q1142" s="39">
        <v>8.1696406780000004</v>
      </c>
      <c r="R1142" s="39">
        <v>0.53168349449999996</v>
      </c>
      <c r="S1142" s="39">
        <v>0.33195229529999998</v>
      </c>
    </row>
    <row r="1143" spans="1:21" hidden="1" x14ac:dyDescent="0.25">
      <c r="A1143" s="39">
        <v>120</v>
      </c>
      <c r="B1143" s="39">
        <v>147.5</v>
      </c>
      <c r="C1143" s="39">
        <v>237</v>
      </c>
      <c r="D1143" s="39">
        <v>75</v>
      </c>
      <c r="E1143" s="39">
        <v>300</v>
      </c>
      <c r="F1143" s="19">
        <v>0.25</v>
      </c>
      <c r="G1143" s="40">
        <v>1.26</v>
      </c>
      <c r="H1143" s="40">
        <v>1.26</v>
      </c>
      <c r="I1143" s="40">
        <v>955</v>
      </c>
      <c r="J1143" s="19">
        <v>5</v>
      </c>
      <c r="K1143" s="19" t="s">
        <v>14</v>
      </c>
      <c r="L1143" s="43"/>
      <c r="M1143" s="41">
        <v>1.2962889129999999</v>
      </c>
      <c r="N1143" s="39">
        <v>3.3980144279999999E-4</v>
      </c>
      <c r="O1143" s="39">
        <v>1.2362683379999999</v>
      </c>
      <c r="P1143" s="39">
        <v>0</v>
      </c>
      <c r="Q1143" s="39">
        <v>7.4362422830000003</v>
      </c>
      <c r="R1143" s="39">
        <v>0.66616685119999997</v>
      </c>
      <c r="S1143" s="39">
        <v>0.33149931300000002</v>
      </c>
    </row>
    <row r="1144" spans="1:21" hidden="1" x14ac:dyDescent="0.25">
      <c r="A1144" s="39">
        <v>170</v>
      </c>
      <c r="B1144" s="39">
        <v>205</v>
      </c>
      <c r="C1144" s="39">
        <v>352</v>
      </c>
      <c r="D1144" s="39">
        <v>105</v>
      </c>
      <c r="E1144" s="39">
        <v>250</v>
      </c>
      <c r="F1144" s="19">
        <v>0.25</v>
      </c>
      <c r="G1144" s="45">
        <v>1.37</v>
      </c>
      <c r="H1144" s="45">
        <v>1.37</v>
      </c>
      <c r="I1144" s="45">
        <v>955</v>
      </c>
      <c r="J1144" s="19">
        <v>5</v>
      </c>
      <c r="K1144" s="19" t="s">
        <v>14</v>
      </c>
      <c r="L1144" s="43"/>
      <c r="M1144" s="41">
        <v>1.5824708700000001</v>
      </c>
      <c r="N1144" s="39">
        <v>3.0131163859999999E-4</v>
      </c>
      <c r="O1144" s="39">
        <v>1.412284911</v>
      </c>
      <c r="P1144" s="39">
        <v>0</v>
      </c>
      <c r="Q1144" s="39">
        <v>8.7433587710000005</v>
      </c>
      <c r="R1144" s="39">
        <v>0.59805148509999995</v>
      </c>
      <c r="S1144" s="39">
        <v>0.33137979699999998</v>
      </c>
    </row>
    <row r="1145" spans="1:21" hidden="1" x14ac:dyDescent="0.25">
      <c r="A1145" s="39">
        <v>120</v>
      </c>
      <c r="B1145" s="39">
        <v>147.5</v>
      </c>
      <c r="C1145" s="39">
        <v>237</v>
      </c>
      <c r="D1145" s="39">
        <v>110</v>
      </c>
      <c r="E1145" s="39">
        <v>300</v>
      </c>
      <c r="F1145" s="19">
        <v>0.25</v>
      </c>
      <c r="G1145" s="45">
        <v>1.37</v>
      </c>
      <c r="H1145" s="45">
        <v>1.37</v>
      </c>
      <c r="I1145" s="45">
        <v>955</v>
      </c>
      <c r="J1145" s="19">
        <v>5</v>
      </c>
      <c r="K1145" s="19" t="s">
        <v>14</v>
      </c>
      <c r="L1145" s="43"/>
      <c r="M1145" s="41">
        <v>1.411479565</v>
      </c>
      <c r="N1145" s="39">
        <v>3.465920869E-4</v>
      </c>
      <c r="O1145" s="39">
        <v>1.3784327940000001</v>
      </c>
      <c r="P1145" s="39">
        <v>0</v>
      </c>
      <c r="Q1145" s="39">
        <v>7.0552635700000005E-2</v>
      </c>
      <c r="R1145" s="39">
        <v>2.1429374050000001</v>
      </c>
      <c r="S1145" s="39">
        <v>0.33081841810000001</v>
      </c>
    </row>
    <row r="1146" spans="1:21" hidden="1" x14ac:dyDescent="0.25">
      <c r="A1146" s="39">
        <v>155</v>
      </c>
      <c r="B1146" s="39">
        <v>185</v>
      </c>
      <c r="C1146" s="39">
        <v>350.5</v>
      </c>
      <c r="D1146" s="39">
        <v>85</v>
      </c>
      <c r="E1146" s="39">
        <v>200</v>
      </c>
      <c r="F1146" s="19">
        <v>0.25</v>
      </c>
      <c r="G1146" s="45">
        <v>1.37</v>
      </c>
      <c r="H1146" s="45">
        <v>1.37</v>
      </c>
      <c r="I1146" s="45">
        <v>955</v>
      </c>
      <c r="J1146" s="19">
        <v>5</v>
      </c>
      <c r="K1146" s="19" t="s">
        <v>14</v>
      </c>
      <c r="L1146" s="43"/>
      <c r="M1146" s="41">
        <v>1.804804783</v>
      </c>
      <c r="N1146" s="39">
        <v>3.0287448110000002E-4</v>
      </c>
      <c r="O1146" s="39">
        <v>1.541309206</v>
      </c>
      <c r="P1146" s="39">
        <v>0</v>
      </c>
      <c r="Q1146" s="39">
        <v>7.4493495059999999</v>
      </c>
      <c r="R1146" s="39">
        <v>0.22757943899999999</v>
      </c>
      <c r="S1146" s="39">
        <v>0.33060908449999998</v>
      </c>
    </row>
    <row r="1147" spans="1:21" hidden="1" x14ac:dyDescent="0.25">
      <c r="A1147" s="39">
        <v>120</v>
      </c>
      <c r="B1147" s="39">
        <v>147.5</v>
      </c>
      <c r="C1147" s="39">
        <v>237</v>
      </c>
      <c r="D1147" s="39">
        <v>80</v>
      </c>
      <c r="E1147" s="39">
        <v>250</v>
      </c>
      <c r="F1147" s="19">
        <v>0.25</v>
      </c>
      <c r="G1147" s="40">
        <v>1.26</v>
      </c>
      <c r="H1147" s="40">
        <v>1.26</v>
      </c>
      <c r="I1147" s="40">
        <v>955</v>
      </c>
      <c r="J1147" s="19">
        <v>5</v>
      </c>
      <c r="K1147" s="19" t="s">
        <v>14</v>
      </c>
      <c r="L1147" s="43"/>
      <c r="M1147" s="41">
        <v>1.2962889129999999</v>
      </c>
      <c r="N1147" s="39">
        <v>3.3980144279999999E-4</v>
      </c>
      <c r="O1147" s="39">
        <v>1.2351406279999999</v>
      </c>
      <c r="P1147" s="39">
        <v>0</v>
      </c>
      <c r="Q1147" s="39">
        <v>4.8236451579999997</v>
      </c>
      <c r="R1147" s="39">
        <v>0.49489471619999997</v>
      </c>
      <c r="S1147" s="39">
        <v>0.33031119069999998</v>
      </c>
    </row>
    <row r="1148" spans="1:21" x14ac:dyDescent="0.25">
      <c r="A1148" s="39">
        <v>120</v>
      </c>
      <c r="B1148" s="39">
        <v>147.5</v>
      </c>
      <c r="C1148" s="39">
        <v>237</v>
      </c>
      <c r="D1148" s="39">
        <v>95</v>
      </c>
      <c r="E1148" s="39">
        <v>300</v>
      </c>
      <c r="F1148" s="19">
        <v>0.25</v>
      </c>
      <c r="G1148" s="42">
        <v>1.43</v>
      </c>
      <c r="H1148" s="42">
        <v>1.26</v>
      </c>
      <c r="I1148" s="42">
        <v>875</v>
      </c>
      <c r="J1148" s="19">
        <v>5</v>
      </c>
      <c r="K1148" s="19" t="s">
        <v>14</v>
      </c>
      <c r="L1148" s="43"/>
      <c r="M1148" s="41">
        <v>1.477013913</v>
      </c>
      <c r="N1148" s="39">
        <v>2.463118009E-4</v>
      </c>
      <c r="O1148" s="39">
        <v>1.4324876049999999</v>
      </c>
      <c r="P1148" s="39">
        <v>4.1147279170000002E-2</v>
      </c>
      <c r="Q1148" s="39">
        <v>0.80819847769999997</v>
      </c>
      <c r="R1148" s="39">
        <v>10.487444440000001</v>
      </c>
      <c r="S1148" s="39">
        <v>0.32844743440000002</v>
      </c>
      <c r="T1148" s="1">
        <f>((C1148+D1148)^2-C1148^2)*S1148</f>
        <v>17754.226066492</v>
      </c>
      <c r="U1148" s="1">
        <f>T1148*E1147</f>
        <v>4438556.5166229997</v>
      </c>
    </row>
    <row r="1149" spans="1:21" hidden="1" x14ac:dyDescent="0.25">
      <c r="A1149" s="39">
        <v>120</v>
      </c>
      <c r="B1149" s="39">
        <v>147.5</v>
      </c>
      <c r="C1149" s="39">
        <v>237</v>
      </c>
      <c r="D1149" s="39">
        <v>100</v>
      </c>
      <c r="E1149" s="39">
        <v>250</v>
      </c>
      <c r="F1149" s="19">
        <v>0.25</v>
      </c>
      <c r="G1149" s="45">
        <v>1.37</v>
      </c>
      <c r="H1149" s="45">
        <v>1.37</v>
      </c>
      <c r="I1149" s="45">
        <v>955</v>
      </c>
      <c r="J1149" s="19">
        <v>5</v>
      </c>
      <c r="K1149" s="19" t="s">
        <v>14</v>
      </c>
      <c r="L1149" s="43"/>
      <c r="M1149" s="41">
        <v>1.411479565</v>
      </c>
      <c r="N1149" s="39">
        <v>3.465920869E-4</v>
      </c>
      <c r="O1149" s="39">
        <v>1.359498149</v>
      </c>
      <c r="P1149" s="39">
        <v>0</v>
      </c>
      <c r="Q1149" s="39">
        <v>0.42407890739999998</v>
      </c>
      <c r="R1149" s="39">
        <v>1.498295218</v>
      </c>
      <c r="S1149" s="39">
        <v>0.32817565129999998</v>
      </c>
    </row>
    <row r="1150" spans="1:21" hidden="1" x14ac:dyDescent="0.25">
      <c r="A1150" s="39">
        <v>155</v>
      </c>
      <c r="B1150" s="39">
        <v>185</v>
      </c>
      <c r="C1150" s="39">
        <v>350.5</v>
      </c>
      <c r="D1150" s="39">
        <v>85</v>
      </c>
      <c r="E1150" s="39">
        <v>300</v>
      </c>
      <c r="F1150" s="19">
        <v>0.25</v>
      </c>
      <c r="G1150" s="45">
        <v>1.37</v>
      </c>
      <c r="H1150" s="45">
        <v>1.37</v>
      </c>
      <c r="I1150" s="45">
        <v>955</v>
      </c>
      <c r="J1150" s="19">
        <v>5</v>
      </c>
      <c r="K1150" s="19" t="s">
        <v>14</v>
      </c>
      <c r="L1150" s="43"/>
      <c r="M1150" s="41">
        <v>1.804804783</v>
      </c>
      <c r="N1150" s="39">
        <v>3.0287448110000002E-4</v>
      </c>
      <c r="O1150" s="39">
        <v>1.638681225</v>
      </c>
      <c r="P1150" s="39">
        <v>0</v>
      </c>
      <c r="Q1150" s="39">
        <v>7.6555518290000002</v>
      </c>
      <c r="R1150" s="39">
        <v>0.81668002559999997</v>
      </c>
      <c r="S1150" s="39">
        <v>0.32504944289999999</v>
      </c>
    </row>
    <row r="1151" spans="1:21" hidden="1" x14ac:dyDescent="0.25">
      <c r="A1151" s="39">
        <v>120</v>
      </c>
      <c r="B1151" s="39">
        <v>147.5</v>
      </c>
      <c r="C1151" s="39">
        <v>302</v>
      </c>
      <c r="D1151" s="39">
        <v>80</v>
      </c>
      <c r="E1151" s="39">
        <v>250</v>
      </c>
      <c r="F1151" s="19">
        <v>0.25</v>
      </c>
      <c r="G1151" s="45">
        <v>1.37</v>
      </c>
      <c r="H1151" s="45">
        <v>1.37</v>
      </c>
      <c r="I1151" s="45">
        <v>955</v>
      </c>
      <c r="J1151" s="19">
        <v>5</v>
      </c>
      <c r="K1151" s="19" t="s">
        <v>14</v>
      </c>
      <c r="L1151" s="43"/>
      <c r="M1151" s="41">
        <v>1.860728913</v>
      </c>
      <c r="N1151" s="39">
        <v>2.7278916329999999E-4</v>
      </c>
      <c r="O1151" s="39">
        <v>1.686953806</v>
      </c>
      <c r="P1151" s="39">
        <v>0</v>
      </c>
      <c r="Q1151" s="39">
        <v>5.9579332750000003</v>
      </c>
      <c r="R1151" s="39">
        <v>1.1189288340000001</v>
      </c>
      <c r="S1151" s="39">
        <v>0.32490737879999998</v>
      </c>
    </row>
    <row r="1152" spans="1:21" hidden="1" x14ac:dyDescent="0.25">
      <c r="A1152" s="39">
        <v>170</v>
      </c>
      <c r="B1152" s="39">
        <v>205</v>
      </c>
      <c r="C1152" s="39">
        <v>352</v>
      </c>
      <c r="D1152" s="39">
        <v>95</v>
      </c>
      <c r="E1152" s="39">
        <v>300</v>
      </c>
      <c r="F1152" s="19">
        <v>0.25</v>
      </c>
      <c r="G1152" s="40">
        <v>1.26</v>
      </c>
      <c r="H1152" s="40">
        <v>1.26</v>
      </c>
      <c r="I1152" s="40">
        <v>955</v>
      </c>
      <c r="J1152" s="19">
        <v>5</v>
      </c>
      <c r="K1152" s="19" t="s">
        <v>14</v>
      </c>
      <c r="L1152" s="43"/>
      <c r="M1152" s="41">
        <v>1.454791304</v>
      </c>
      <c r="N1152" s="39">
        <v>2.938474358E-4</v>
      </c>
      <c r="O1152" s="39">
        <v>1.328547012</v>
      </c>
      <c r="P1152" s="39">
        <v>0</v>
      </c>
      <c r="Q1152" s="39">
        <v>8.5721424329999998</v>
      </c>
      <c r="R1152" s="39">
        <v>0.2897285745</v>
      </c>
      <c r="S1152" s="39">
        <v>0.32456551919999999</v>
      </c>
    </row>
    <row r="1153" spans="1:21" x14ac:dyDescent="0.25">
      <c r="A1153" s="39">
        <v>120</v>
      </c>
      <c r="B1153" s="39">
        <v>147.5</v>
      </c>
      <c r="C1153" s="39">
        <v>237</v>
      </c>
      <c r="D1153" s="39">
        <v>90</v>
      </c>
      <c r="E1153" s="39">
        <v>250</v>
      </c>
      <c r="F1153" s="19">
        <v>0.25</v>
      </c>
      <c r="G1153" s="42">
        <v>1.43</v>
      </c>
      <c r="H1153" s="42">
        <v>1.26</v>
      </c>
      <c r="I1153" s="42">
        <v>875</v>
      </c>
      <c r="J1153" s="19">
        <v>5</v>
      </c>
      <c r="K1153" s="19" t="s">
        <v>14</v>
      </c>
      <c r="L1153" s="43"/>
      <c r="M1153" s="41">
        <v>1.476780217</v>
      </c>
      <c r="N1153" s="39">
        <v>2.4707471909999999E-4</v>
      </c>
      <c r="O1153" s="39">
        <v>1.411409304</v>
      </c>
      <c r="P1153" s="39">
        <v>8.1854306190000004E-2</v>
      </c>
      <c r="Q1153" s="39">
        <v>2.2115854760000002</v>
      </c>
      <c r="R1153" s="39">
        <v>6.9216016790000001</v>
      </c>
      <c r="S1153" s="39">
        <v>0.32321703540000002</v>
      </c>
      <c r="T1153" s="1">
        <f>((C1153+D1153)^2-C1153^2)*S1153</f>
        <v>16406.496716903999</v>
      </c>
      <c r="U1153" s="1">
        <f>T1153*E1152</f>
        <v>4921949.0150712002</v>
      </c>
    </row>
    <row r="1154" spans="1:21" x14ac:dyDescent="0.25">
      <c r="A1154" s="39">
        <v>155</v>
      </c>
      <c r="B1154" s="39">
        <v>185</v>
      </c>
      <c r="C1154" s="39">
        <v>321</v>
      </c>
      <c r="D1154" s="39">
        <v>90</v>
      </c>
      <c r="E1154" s="39">
        <v>250</v>
      </c>
      <c r="F1154" s="19">
        <v>0.25</v>
      </c>
      <c r="G1154" s="42">
        <v>1.43</v>
      </c>
      <c r="H1154" s="42">
        <v>1.26</v>
      </c>
      <c r="I1154" s="42">
        <v>875</v>
      </c>
      <c r="J1154" s="19">
        <v>5</v>
      </c>
      <c r="K1154" s="19" t="s">
        <v>14</v>
      </c>
      <c r="L1154" s="43"/>
      <c r="M1154" s="41">
        <v>1.7049104349999999</v>
      </c>
      <c r="N1154" s="39">
        <v>2.5280168659999998E-4</v>
      </c>
      <c r="O1154" s="39">
        <v>1.541603922</v>
      </c>
      <c r="P1154" s="39">
        <v>4.4937879180000001E-2</v>
      </c>
      <c r="Q1154" s="39">
        <v>8.9299988399999997</v>
      </c>
      <c r="R1154" s="39">
        <v>2.744843516</v>
      </c>
      <c r="S1154" s="39">
        <v>0.32286802149999999</v>
      </c>
    </row>
    <row r="1155" spans="1:21" hidden="1" x14ac:dyDescent="0.25">
      <c r="A1155" s="39">
        <v>155</v>
      </c>
      <c r="B1155" s="39">
        <v>185</v>
      </c>
      <c r="C1155" s="39">
        <v>297</v>
      </c>
      <c r="D1155" s="39">
        <v>95</v>
      </c>
      <c r="E1155" s="39">
        <v>300</v>
      </c>
      <c r="F1155" s="19">
        <v>0.25</v>
      </c>
      <c r="G1155" s="40">
        <v>1.26</v>
      </c>
      <c r="H1155" s="40">
        <v>1.26</v>
      </c>
      <c r="I1155" s="40">
        <v>955</v>
      </c>
      <c r="J1155" s="19">
        <v>5</v>
      </c>
      <c r="K1155" s="19" t="s">
        <v>14</v>
      </c>
      <c r="L1155" s="43"/>
      <c r="M1155" s="41">
        <v>1.348687609</v>
      </c>
      <c r="N1155" s="39">
        <v>3.5169113879999998E-4</v>
      </c>
      <c r="O1155" s="39">
        <v>1.2568170700000001</v>
      </c>
      <c r="P1155" s="39">
        <v>0</v>
      </c>
      <c r="Q1155" s="39">
        <v>8.5178055789999991</v>
      </c>
      <c r="R1155" s="39">
        <v>0.36821392380000001</v>
      </c>
      <c r="S1155" s="39">
        <v>0.32195174110000002</v>
      </c>
    </row>
    <row r="1156" spans="1:21" x14ac:dyDescent="0.25">
      <c r="A1156" s="39">
        <v>170</v>
      </c>
      <c r="B1156" s="39">
        <v>205</v>
      </c>
      <c r="C1156" s="39">
        <v>352</v>
      </c>
      <c r="D1156" s="39">
        <v>105</v>
      </c>
      <c r="E1156" s="39">
        <v>300</v>
      </c>
      <c r="F1156" s="19">
        <v>0.25</v>
      </c>
      <c r="G1156" s="42">
        <v>1.43</v>
      </c>
      <c r="H1156" s="42">
        <v>1.26</v>
      </c>
      <c r="I1156" s="42">
        <v>875</v>
      </c>
      <c r="J1156" s="19">
        <v>5</v>
      </c>
      <c r="K1156" s="19" t="s">
        <v>14</v>
      </c>
      <c r="L1156" s="43"/>
      <c r="M1156" s="41">
        <v>1.649941739</v>
      </c>
      <c r="N1156" s="39">
        <v>2.081262236E-4</v>
      </c>
      <c r="O1156" s="39">
        <v>1.5039839479999999</v>
      </c>
      <c r="P1156" s="39">
        <v>4.8318548340000003E-2</v>
      </c>
      <c r="Q1156" s="39">
        <v>9.2442056370000003</v>
      </c>
      <c r="R1156" s="39">
        <v>3.631504922</v>
      </c>
      <c r="S1156" s="39">
        <v>0.32017629359999999</v>
      </c>
    </row>
    <row r="1157" spans="1:21" hidden="1" x14ac:dyDescent="0.25">
      <c r="A1157" s="39">
        <v>120</v>
      </c>
      <c r="B1157" s="39">
        <v>147.5</v>
      </c>
      <c r="C1157" s="39">
        <v>267</v>
      </c>
      <c r="D1157" s="39">
        <v>85</v>
      </c>
      <c r="E1157" s="39">
        <v>300</v>
      </c>
      <c r="F1157" s="19">
        <v>0.25</v>
      </c>
      <c r="G1157" s="40">
        <v>1.26</v>
      </c>
      <c r="H1157" s="40">
        <v>1.26</v>
      </c>
      <c r="I1157" s="40">
        <v>955</v>
      </c>
      <c r="J1157" s="19">
        <v>5</v>
      </c>
      <c r="K1157" s="19" t="s">
        <v>14</v>
      </c>
      <c r="L1157" s="43"/>
      <c r="M1157" s="41">
        <v>1.50413413</v>
      </c>
      <c r="N1157" s="39">
        <v>3.0115028060000002E-4</v>
      </c>
      <c r="O1157" s="39">
        <v>1.441931992</v>
      </c>
      <c r="P1157" s="39">
        <v>0</v>
      </c>
      <c r="Q1157" s="39">
        <v>1.5817429709999999</v>
      </c>
      <c r="R1157" s="39">
        <v>0.53403436729999998</v>
      </c>
      <c r="S1157" s="39">
        <v>0.32005128669999999</v>
      </c>
    </row>
    <row r="1158" spans="1:21" x14ac:dyDescent="0.25">
      <c r="A1158" s="39">
        <v>170</v>
      </c>
      <c r="B1158" s="39">
        <v>205</v>
      </c>
      <c r="C1158" s="39">
        <v>352</v>
      </c>
      <c r="D1158" s="39">
        <v>105</v>
      </c>
      <c r="E1158" s="39">
        <v>250</v>
      </c>
      <c r="F1158" s="19">
        <v>0.25</v>
      </c>
      <c r="G1158" s="42">
        <v>1.43</v>
      </c>
      <c r="H1158" s="42">
        <v>1.26</v>
      </c>
      <c r="I1158" s="42">
        <v>875</v>
      </c>
      <c r="J1158" s="19">
        <v>5</v>
      </c>
      <c r="K1158" s="19" t="s">
        <v>14</v>
      </c>
      <c r="L1158" s="43"/>
      <c r="M1158" s="41">
        <v>1.6484049999999999</v>
      </c>
      <c r="N1158" s="39">
        <v>2.099174361E-4</v>
      </c>
      <c r="O1158" s="39">
        <v>1.470513467</v>
      </c>
      <c r="P1158" s="39">
        <v>3.954121092E-2</v>
      </c>
      <c r="Q1158" s="39">
        <v>9.1352356080000003</v>
      </c>
      <c r="R1158" s="39">
        <v>2.1414556029999998</v>
      </c>
      <c r="S1158" s="39">
        <v>0.3191088661</v>
      </c>
    </row>
    <row r="1159" spans="1:21" hidden="1" x14ac:dyDescent="0.25">
      <c r="A1159" s="39">
        <v>155</v>
      </c>
      <c r="B1159" s="39">
        <v>185</v>
      </c>
      <c r="C1159" s="39">
        <v>297</v>
      </c>
      <c r="D1159" s="39">
        <v>100</v>
      </c>
      <c r="E1159" s="39">
        <v>250</v>
      </c>
      <c r="F1159" s="19">
        <v>0.25</v>
      </c>
      <c r="G1159" s="45">
        <v>1.37</v>
      </c>
      <c r="H1159" s="45">
        <v>1.37</v>
      </c>
      <c r="I1159" s="45">
        <v>955</v>
      </c>
      <c r="J1159" s="19">
        <v>5</v>
      </c>
      <c r="K1159" s="19" t="s">
        <v>14</v>
      </c>
      <c r="L1159" s="43"/>
      <c r="M1159" s="41">
        <v>1.466644348</v>
      </c>
      <c r="N1159" s="39">
        <v>3.6897255249999998E-4</v>
      </c>
      <c r="O1159" s="39">
        <v>1.3423043889999999</v>
      </c>
      <c r="P1159" s="39">
        <v>0</v>
      </c>
      <c r="Q1159" s="39">
        <v>9.4871168600000004</v>
      </c>
      <c r="R1159" s="39">
        <v>0.85016778140000004</v>
      </c>
      <c r="S1159" s="39">
        <v>0.31825399700000001</v>
      </c>
    </row>
    <row r="1160" spans="1:21" x14ac:dyDescent="0.25">
      <c r="A1160" s="39">
        <v>155</v>
      </c>
      <c r="B1160" s="39">
        <v>185</v>
      </c>
      <c r="C1160" s="39">
        <v>297</v>
      </c>
      <c r="D1160" s="39">
        <v>105</v>
      </c>
      <c r="E1160" s="39">
        <v>300</v>
      </c>
      <c r="F1160" s="19">
        <v>0.25</v>
      </c>
      <c r="G1160" s="42">
        <v>1.43</v>
      </c>
      <c r="H1160" s="42">
        <v>1.26</v>
      </c>
      <c r="I1160" s="42">
        <v>875</v>
      </c>
      <c r="J1160" s="19">
        <v>5</v>
      </c>
      <c r="K1160" s="19" t="s">
        <v>14</v>
      </c>
      <c r="L1160" s="43"/>
      <c r="M1160" s="41">
        <v>1.53010413</v>
      </c>
      <c r="N1160" s="39">
        <v>2.6220895149999999E-4</v>
      </c>
      <c r="O1160" s="39">
        <v>1.430127629</v>
      </c>
      <c r="P1160" s="39">
        <v>8.1517394559999998E-3</v>
      </c>
      <c r="Q1160" s="39">
        <v>8.4131554840000007</v>
      </c>
      <c r="R1160" s="39">
        <v>6.0711973810000002</v>
      </c>
      <c r="S1160" s="39">
        <v>0.31816862340000002</v>
      </c>
    </row>
    <row r="1161" spans="1:21" x14ac:dyDescent="0.25">
      <c r="A1161" s="39">
        <v>155</v>
      </c>
      <c r="B1161" s="39">
        <v>185</v>
      </c>
      <c r="C1161" s="39">
        <v>350.5</v>
      </c>
      <c r="D1161" s="39">
        <v>85</v>
      </c>
      <c r="E1161" s="39">
        <v>250</v>
      </c>
      <c r="F1161" s="19">
        <v>0.25</v>
      </c>
      <c r="G1161" s="42">
        <v>1.43</v>
      </c>
      <c r="H1161" s="42">
        <v>1.26</v>
      </c>
      <c r="I1161" s="42">
        <v>875</v>
      </c>
      <c r="J1161" s="19">
        <v>5</v>
      </c>
      <c r="K1161" s="19" t="s">
        <v>14</v>
      </c>
      <c r="L1161" s="43"/>
      <c r="M1161" s="41">
        <v>1.879165652</v>
      </c>
      <c r="N1161" s="39">
        <v>2.3256075360000001E-4</v>
      </c>
      <c r="O1161" s="39">
        <v>1.6637694629999999</v>
      </c>
      <c r="P1161" s="39">
        <v>6.6494068540000006E-2</v>
      </c>
      <c r="Q1161" s="39">
        <v>8.2514672830000002</v>
      </c>
      <c r="R1161" s="39">
        <v>2.3616212000000001</v>
      </c>
      <c r="S1161" s="39">
        <v>0.31776470400000001</v>
      </c>
    </row>
    <row r="1162" spans="1:21" hidden="1" x14ac:dyDescent="0.25">
      <c r="A1162" s="39">
        <v>155</v>
      </c>
      <c r="B1162" s="39">
        <v>185</v>
      </c>
      <c r="C1162" s="39">
        <v>297</v>
      </c>
      <c r="D1162" s="39">
        <v>110</v>
      </c>
      <c r="E1162" s="39">
        <v>300</v>
      </c>
      <c r="F1162" s="19">
        <v>0.25</v>
      </c>
      <c r="G1162" s="45">
        <v>1.37</v>
      </c>
      <c r="H1162" s="45">
        <v>1.37</v>
      </c>
      <c r="I1162" s="45">
        <v>955</v>
      </c>
      <c r="J1162" s="19">
        <v>5</v>
      </c>
      <c r="K1162" s="19" t="s">
        <v>14</v>
      </c>
      <c r="L1162" s="43"/>
      <c r="M1162" s="41">
        <v>1.466644348</v>
      </c>
      <c r="N1162" s="39">
        <v>3.6897255249999998E-4</v>
      </c>
      <c r="O1162" s="39">
        <v>1.376227141</v>
      </c>
      <c r="P1162" s="39">
        <v>0</v>
      </c>
      <c r="Q1162" s="39">
        <v>6.9891061140000001</v>
      </c>
      <c r="R1162" s="39">
        <v>1.20715616</v>
      </c>
      <c r="S1162" s="39">
        <v>0.31748308269999997</v>
      </c>
    </row>
    <row r="1163" spans="1:21" hidden="1" x14ac:dyDescent="0.25">
      <c r="A1163" s="39">
        <v>140</v>
      </c>
      <c r="B1163" s="39">
        <v>170</v>
      </c>
      <c r="C1163" s="39">
        <v>304</v>
      </c>
      <c r="D1163" s="39">
        <v>90</v>
      </c>
      <c r="E1163" s="39">
        <v>300</v>
      </c>
      <c r="F1163" s="19">
        <v>0.25</v>
      </c>
      <c r="G1163" s="45">
        <v>1.37</v>
      </c>
      <c r="H1163" s="45">
        <v>1.37</v>
      </c>
      <c r="I1163" s="45">
        <v>955</v>
      </c>
      <c r="J1163" s="19">
        <v>5</v>
      </c>
      <c r="K1163" s="19" t="s">
        <v>14</v>
      </c>
      <c r="L1163" s="43"/>
      <c r="M1163" s="41">
        <v>1.64078587</v>
      </c>
      <c r="N1163" s="39">
        <v>2.8433932510000002E-4</v>
      </c>
      <c r="O1163" s="39">
        <v>1.526279741</v>
      </c>
      <c r="P1163" s="39">
        <v>0</v>
      </c>
      <c r="Q1163" s="39">
        <v>8.3530448689999997</v>
      </c>
      <c r="R1163" s="39">
        <v>1.1156408879999999</v>
      </c>
      <c r="S1163" s="39">
        <v>0.3162991684</v>
      </c>
    </row>
    <row r="1164" spans="1:21" hidden="1" x14ac:dyDescent="0.25">
      <c r="A1164" s="39">
        <v>120</v>
      </c>
      <c r="B1164" s="39">
        <v>147.5</v>
      </c>
      <c r="C1164" s="39">
        <v>237</v>
      </c>
      <c r="D1164" s="39">
        <v>115</v>
      </c>
      <c r="E1164" s="39">
        <v>300</v>
      </c>
      <c r="F1164" s="19">
        <v>0.25</v>
      </c>
      <c r="G1164" s="45">
        <v>1.37</v>
      </c>
      <c r="H1164" s="45">
        <v>1.37</v>
      </c>
      <c r="I1164" s="45">
        <v>955</v>
      </c>
      <c r="J1164" s="19">
        <v>5</v>
      </c>
      <c r="K1164" s="19" t="s">
        <v>14</v>
      </c>
      <c r="L1164" s="43"/>
      <c r="M1164" s="41">
        <v>1.411479565</v>
      </c>
      <c r="N1164" s="39">
        <v>3.465920869E-4</v>
      </c>
      <c r="O1164" s="39">
        <v>1.380144418</v>
      </c>
      <c r="P1164" s="39">
        <v>0</v>
      </c>
      <c r="Q1164" s="39">
        <v>2.043082219E-2</v>
      </c>
      <c r="R1164" s="39">
        <v>2.1430110870000001</v>
      </c>
      <c r="S1164" s="39">
        <v>0.31561945390000001</v>
      </c>
    </row>
    <row r="1165" spans="1:21" hidden="1" x14ac:dyDescent="0.25">
      <c r="A1165" s="39">
        <v>155</v>
      </c>
      <c r="B1165" s="39">
        <v>185</v>
      </c>
      <c r="C1165" s="39">
        <v>321</v>
      </c>
      <c r="D1165" s="39">
        <v>95</v>
      </c>
      <c r="E1165" s="39">
        <v>250</v>
      </c>
      <c r="F1165" s="19">
        <v>0.25</v>
      </c>
      <c r="G1165" s="45">
        <v>1.37</v>
      </c>
      <c r="H1165" s="45">
        <v>1.37</v>
      </c>
      <c r="I1165" s="45">
        <v>955</v>
      </c>
      <c r="J1165" s="19">
        <v>5</v>
      </c>
      <c r="K1165" s="19" t="s">
        <v>14</v>
      </c>
      <c r="L1165" s="43"/>
      <c r="M1165" s="41">
        <v>1.63719587</v>
      </c>
      <c r="N1165" s="39">
        <v>3.5150717810000001E-4</v>
      </c>
      <c r="O1165" s="39">
        <v>1.4931714119999999</v>
      </c>
      <c r="P1165" s="39">
        <v>0</v>
      </c>
      <c r="Q1165" s="39">
        <v>7.2642591740000002</v>
      </c>
      <c r="R1165" s="39">
        <v>0.53097023880000005</v>
      </c>
      <c r="S1165" s="39">
        <v>0.31462130719999998</v>
      </c>
    </row>
    <row r="1166" spans="1:21" hidden="1" x14ac:dyDescent="0.25">
      <c r="A1166" s="39">
        <v>120</v>
      </c>
      <c r="B1166" s="39">
        <v>147.5</v>
      </c>
      <c r="C1166" s="39">
        <v>237</v>
      </c>
      <c r="D1166" s="39">
        <v>80</v>
      </c>
      <c r="E1166" s="39">
        <v>300</v>
      </c>
      <c r="F1166" s="19">
        <v>0.25</v>
      </c>
      <c r="G1166" s="40">
        <v>1.26</v>
      </c>
      <c r="H1166" s="40">
        <v>1.26</v>
      </c>
      <c r="I1166" s="40">
        <v>955</v>
      </c>
      <c r="J1166" s="19">
        <v>5</v>
      </c>
      <c r="K1166" s="19" t="s">
        <v>14</v>
      </c>
      <c r="L1166" s="43"/>
      <c r="M1166" s="41">
        <v>1.2962889129999999</v>
      </c>
      <c r="N1166" s="39">
        <v>3.3980144279999999E-4</v>
      </c>
      <c r="O1166" s="39">
        <v>1.246475142</v>
      </c>
      <c r="P1166" s="39">
        <v>0</v>
      </c>
      <c r="Q1166" s="39">
        <v>5.1384685369999996</v>
      </c>
      <c r="R1166" s="39">
        <v>0.66616685119999997</v>
      </c>
      <c r="S1166" s="39">
        <v>0.31366478269999998</v>
      </c>
    </row>
    <row r="1167" spans="1:21" hidden="1" x14ac:dyDescent="0.25">
      <c r="A1167" s="39">
        <v>120</v>
      </c>
      <c r="B1167" s="39">
        <v>147.5</v>
      </c>
      <c r="C1167" s="39">
        <v>237</v>
      </c>
      <c r="D1167" s="39">
        <v>80</v>
      </c>
      <c r="E1167" s="39">
        <v>200</v>
      </c>
      <c r="F1167" s="19">
        <v>0.25</v>
      </c>
      <c r="G1167" s="45">
        <v>1.37</v>
      </c>
      <c r="H1167" s="45">
        <v>1.37</v>
      </c>
      <c r="I1167" s="45">
        <v>955</v>
      </c>
      <c r="J1167" s="19">
        <v>5</v>
      </c>
      <c r="K1167" s="19" t="s">
        <v>14</v>
      </c>
      <c r="L1167" s="43"/>
      <c r="M1167" s="41">
        <v>1.411479565</v>
      </c>
      <c r="N1167" s="39">
        <v>3.465920869E-4</v>
      </c>
      <c r="O1167" s="39">
        <v>1.3079912570000001</v>
      </c>
      <c r="P1167" s="39">
        <v>0</v>
      </c>
      <c r="Q1167" s="39">
        <v>7.7986261910000003</v>
      </c>
      <c r="R1167" s="39">
        <v>1.0651366790000001</v>
      </c>
      <c r="S1167" s="39">
        <v>0.3136221072</v>
      </c>
    </row>
    <row r="1168" spans="1:21" hidden="1" x14ac:dyDescent="0.25">
      <c r="A1168" s="39">
        <v>120</v>
      </c>
      <c r="B1168" s="39">
        <v>147.5</v>
      </c>
      <c r="C1168" s="39">
        <v>237</v>
      </c>
      <c r="D1168" s="39">
        <v>105</v>
      </c>
      <c r="E1168" s="39">
        <v>250</v>
      </c>
      <c r="F1168" s="19">
        <v>0.25</v>
      </c>
      <c r="G1168" s="45">
        <v>1.37</v>
      </c>
      <c r="H1168" s="45">
        <v>1.37</v>
      </c>
      <c r="I1168" s="45">
        <v>955</v>
      </c>
      <c r="J1168" s="19">
        <v>5</v>
      </c>
      <c r="K1168" s="19" t="s">
        <v>14</v>
      </c>
      <c r="L1168" s="43"/>
      <c r="M1168" s="41">
        <v>1.411479565</v>
      </c>
      <c r="N1168" s="39">
        <v>3.465920869E-4</v>
      </c>
      <c r="O1168" s="39">
        <v>1.3629301540000001</v>
      </c>
      <c r="P1168" s="39">
        <v>0</v>
      </c>
      <c r="Q1168" s="39">
        <v>0.17291720729999999</v>
      </c>
      <c r="R1168" s="39">
        <v>1.498295218</v>
      </c>
      <c r="S1168" s="39">
        <v>0.31276868660000001</v>
      </c>
    </row>
    <row r="1169" spans="1:21" x14ac:dyDescent="0.25">
      <c r="A1169" s="39">
        <v>120</v>
      </c>
      <c r="B1169" s="39">
        <v>147.5</v>
      </c>
      <c r="C1169" s="39">
        <v>237</v>
      </c>
      <c r="D1169" s="39">
        <v>100</v>
      </c>
      <c r="E1169" s="39">
        <v>300</v>
      </c>
      <c r="F1169" s="19">
        <v>0.25</v>
      </c>
      <c r="G1169" s="42">
        <v>1.43</v>
      </c>
      <c r="H1169" s="42">
        <v>1.26</v>
      </c>
      <c r="I1169" s="42">
        <v>875</v>
      </c>
      <c r="J1169" s="19">
        <v>5</v>
      </c>
      <c r="K1169" s="19" t="s">
        <v>14</v>
      </c>
      <c r="L1169" s="43"/>
      <c r="M1169" s="41">
        <v>1.477013913</v>
      </c>
      <c r="N1169" s="39">
        <v>2.463118009E-4</v>
      </c>
      <c r="O1169" s="39">
        <v>1.4370117069999999</v>
      </c>
      <c r="P1169" s="39">
        <v>3.1319826029999998E-2</v>
      </c>
      <c r="Q1169" s="39">
        <v>0.31859825450000001</v>
      </c>
      <c r="R1169" s="39">
        <v>10.487444440000001</v>
      </c>
      <c r="S1169" s="39">
        <v>0.312506389</v>
      </c>
      <c r="T1169" s="1">
        <f>((C1169+D1169)^2-C1169^2)*S1169</f>
        <v>17937.866728599998</v>
      </c>
      <c r="U1169" s="1">
        <f>T1169*E1168</f>
        <v>4484466.6821499998</v>
      </c>
    </row>
    <row r="1170" spans="1:21" hidden="1" x14ac:dyDescent="0.25">
      <c r="A1170" s="39">
        <v>120</v>
      </c>
      <c r="B1170" s="39">
        <v>147.5</v>
      </c>
      <c r="C1170" s="39">
        <v>237</v>
      </c>
      <c r="D1170" s="39">
        <v>85</v>
      </c>
      <c r="E1170" s="39">
        <v>250</v>
      </c>
      <c r="F1170" s="19">
        <v>0.25</v>
      </c>
      <c r="G1170" s="40">
        <v>1.26</v>
      </c>
      <c r="H1170" s="40">
        <v>1.26</v>
      </c>
      <c r="I1170" s="40">
        <v>955</v>
      </c>
      <c r="J1170" s="19">
        <v>5</v>
      </c>
      <c r="K1170" s="19" t="s">
        <v>14</v>
      </c>
      <c r="L1170" s="43"/>
      <c r="M1170" s="41">
        <v>1.2962889129999999</v>
      </c>
      <c r="N1170" s="39">
        <v>3.3980144279999999E-4</v>
      </c>
      <c r="O1170" s="39">
        <v>1.2428848939999999</v>
      </c>
      <c r="P1170" s="39">
        <v>0</v>
      </c>
      <c r="Q1170" s="39">
        <v>1.679970199</v>
      </c>
      <c r="R1170" s="39">
        <v>0.49489471619999997</v>
      </c>
      <c r="S1170" s="39">
        <v>0.31120943629999998</v>
      </c>
    </row>
    <row r="1171" spans="1:21" x14ac:dyDescent="0.25">
      <c r="A1171" s="39">
        <v>155</v>
      </c>
      <c r="B1171" s="39">
        <v>185</v>
      </c>
      <c r="C1171" s="39">
        <v>321</v>
      </c>
      <c r="D1171" s="39">
        <v>90</v>
      </c>
      <c r="E1171" s="39">
        <v>200</v>
      </c>
      <c r="F1171" s="19">
        <v>0.25</v>
      </c>
      <c r="G1171" s="42">
        <v>1.43</v>
      </c>
      <c r="H1171" s="42">
        <v>1.26</v>
      </c>
      <c r="I1171" s="42">
        <v>875</v>
      </c>
      <c r="J1171" s="19">
        <v>5</v>
      </c>
      <c r="K1171" s="19" t="s">
        <v>14</v>
      </c>
      <c r="L1171" s="43"/>
      <c r="M1171" s="41">
        <v>1.705439565</v>
      </c>
      <c r="N1171" s="39">
        <v>2.5127580999999998E-4</v>
      </c>
      <c r="O1171" s="39">
        <v>1.4902229380000001</v>
      </c>
      <c r="P1171" s="39">
        <v>1.118451314E-2</v>
      </c>
      <c r="Q1171" s="39">
        <v>8.8449721629999996</v>
      </c>
      <c r="R1171" s="39">
        <v>1.255256921</v>
      </c>
      <c r="S1171" s="39">
        <v>0.31095937039999999</v>
      </c>
    </row>
    <row r="1172" spans="1:21" x14ac:dyDescent="0.25">
      <c r="A1172" s="39">
        <v>120</v>
      </c>
      <c r="B1172" s="39">
        <v>147.5</v>
      </c>
      <c r="C1172" s="39">
        <v>237</v>
      </c>
      <c r="D1172" s="39">
        <v>110</v>
      </c>
      <c r="E1172" s="39">
        <v>300</v>
      </c>
      <c r="F1172" s="19">
        <v>0.25</v>
      </c>
      <c r="G1172" s="42">
        <v>1.43</v>
      </c>
      <c r="H1172" s="42">
        <v>1.26</v>
      </c>
      <c r="I1172" s="42">
        <v>875</v>
      </c>
      <c r="J1172" s="19">
        <v>5</v>
      </c>
      <c r="K1172" s="19" t="s">
        <v>14</v>
      </c>
      <c r="L1172" s="43"/>
      <c r="M1172" s="41">
        <v>1.477013913</v>
      </c>
      <c r="N1172" s="39">
        <v>2.463118009E-4</v>
      </c>
      <c r="O1172" s="39">
        <v>1.4425493410000001</v>
      </c>
      <c r="P1172" s="39">
        <v>3.1319826029999998E-2</v>
      </c>
      <c r="Q1172" s="39">
        <v>5.439482726E-2</v>
      </c>
      <c r="R1172" s="39">
        <v>10.43004548</v>
      </c>
      <c r="S1172" s="39">
        <v>0.30992965039999998</v>
      </c>
      <c r="T1172" s="1">
        <f>((C1172+D1172)^2-C1172^2)*S1172</f>
        <v>19909.880741695997</v>
      </c>
      <c r="U1172" s="1">
        <f>T1172*E1171</f>
        <v>3981976.1483391994</v>
      </c>
    </row>
    <row r="1173" spans="1:21" hidden="1" x14ac:dyDescent="0.25">
      <c r="A1173" s="39">
        <v>120</v>
      </c>
      <c r="B1173" s="39">
        <v>147.5</v>
      </c>
      <c r="C1173" s="39">
        <v>267</v>
      </c>
      <c r="D1173" s="39">
        <v>100</v>
      </c>
      <c r="E1173" s="39">
        <v>300</v>
      </c>
      <c r="F1173" s="19">
        <v>0.25</v>
      </c>
      <c r="G1173" s="45">
        <v>1.37</v>
      </c>
      <c r="H1173" s="45">
        <v>1.37</v>
      </c>
      <c r="I1173" s="45">
        <v>955</v>
      </c>
      <c r="J1173" s="19">
        <v>5</v>
      </c>
      <c r="K1173" s="19" t="s">
        <v>14</v>
      </c>
      <c r="L1173" s="43"/>
      <c r="M1173" s="41">
        <v>1.6382754349999999</v>
      </c>
      <c r="N1173" s="39">
        <v>3.0242704239999998E-4</v>
      </c>
      <c r="O1173" s="39">
        <v>1.569680792</v>
      </c>
      <c r="P1173" s="39">
        <v>0</v>
      </c>
      <c r="Q1173" s="39">
        <v>0.46647949509999997</v>
      </c>
      <c r="R1173" s="39">
        <v>1.599703603</v>
      </c>
      <c r="S1173" s="39">
        <v>0.30895785640000001</v>
      </c>
    </row>
    <row r="1174" spans="1:21" hidden="1" x14ac:dyDescent="0.25">
      <c r="A1174" s="39">
        <v>120</v>
      </c>
      <c r="B1174" s="39">
        <v>147.5</v>
      </c>
      <c r="C1174" s="39">
        <v>237</v>
      </c>
      <c r="D1174" s="39">
        <v>110</v>
      </c>
      <c r="E1174" s="39">
        <v>250</v>
      </c>
      <c r="F1174" s="19">
        <v>0.25</v>
      </c>
      <c r="G1174" s="45">
        <v>1.37</v>
      </c>
      <c r="H1174" s="45">
        <v>1.37</v>
      </c>
      <c r="I1174" s="45">
        <v>955</v>
      </c>
      <c r="J1174" s="19">
        <v>5</v>
      </c>
      <c r="K1174" s="19" t="s">
        <v>14</v>
      </c>
      <c r="L1174" s="43"/>
      <c r="M1174" s="41">
        <v>1.411479565</v>
      </c>
      <c r="N1174" s="39">
        <v>3.465920869E-4</v>
      </c>
      <c r="O1174" s="39">
        <v>1.3653036810000001</v>
      </c>
      <c r="P1174" s="39">
        <v>0</v>
      </c>
      <c r="Q1174" s="39">
        <v>8.0031376599999995E-2</v>
      </c>
      <c r="R1174" s="39">
        <v>1.4984057420000001</v>
      </c>
      <c r="S1174" s="39">
        <v>0.30872750560000001</v>
      </c>
    </row>
    <row r="1175" spans="1:21" x14ac:dyDescent="0.25">
      <c r="A1175" s="39">
        <v>120</v>
      </c>
      <c r="B1175" s="39">
        <v>147.5</v>
      </c>
      <c r="C1175" s="39">
        <v>302</v>
      </c>
      <c r="D1175" s="39">
        <v>95</v>
      </c>
      <c r="E1175" s="39">
        <v>250</v>
      </c>
      <c r="F1175" s="19">
        <v>0.25</v>
      </c>
      <c r="G1175" s="42">
        <v>1.43</v>
      </c>
      <c r="H1175" s="42">
        <v>1.26</v>
      </c>
      <c r="I1175" s="42">
        <v>875</v>
      </c>
      <c r="J1175" s="19">
        <v>5</v>
      </c>
      <c r="K1175" s="19" t="s">
        <v>14</v>
      </c>
      <c r="L1175" s="43"/>
      <c r="M1175" s="41">
        <v>1.9143004349999999</v>
      </c>
      <c r="N1175" s="39">
        <v>3.0613309989999999E-4</v>
      </c>
      <c r="O1175" s="39">
        <v>1.741514928</v>
      </c>
      <c r="P1175" s="39">
        <v>4.4130257280000001E-2</v>
      </c>
      <c r="Q1175" s="39">
        <v>4.0851109689999996</v>
      </c>
      <c r="R1175" s="39">
        <v>2.8103408000000001</v>
      </c>
      <c r="S1175" s="39">
        <v>0.30867421919999999</v>
      </c>
      <c r="T1175" s="1">
        <f>((C1175+D1175)^2-C1175^2)*S1175</f>
        <v>20497.511525975999</v>
      </c>
    </row>
    <row r="1176" spans="1:21" hidden="1" x14ac:dyDescent="0.25">
      <c r="A1176" s="39">
        <v>120</v>
      </c>
      <c r="B1176" s="39">
        <v>147.5</v>
      </c>
      <c r="C1176" s="39">
        <v>302</v>
      </c>
      <c r="D1176" s="39">
        <v>85</v>
      </c>
      <c r="E1176" s="39">
        <v>250</v>
      </c>
      <c r="F1176" s="19">
        <v>0.25</v>
      </c>
      <c r="G1176" s="45">
        <v>1.37</v>
      </c>
      <c r="H1176" s="45">
        <v>1.37</v>
      </c>
      <c r="I1176" s="45">
        <v>955</v>
      </c>
      <c r="J1176" s="19">
        <v>5</v>
      </c>
      <c r="K1176" s="19" t="s">
        <v>14</v>
      </c>
      <c r="L1176" s="43"/>
      <c r="M1176" s="41">
        <v>1.860728913</v>
      </c>
      <c r="N1176" s="39">
        <v>2.7278916329999999E-4</v>
      </c>
      <c r="O1176" s="39">
        <v>1.6927526420000001</v>
      </c>
      <c r="P1176" s="39">
        <v>0</v>
      </c>
      <c r="Q1176" s="39">
        <v>4.1274480770000004</v>
      </c>
      <c r="R1176" s="39">
        <v>1.124406354</v>
      </c>
      <c r="S1176" s="39">
        <v>0.30831243419999999</v>
      </c>
    </row>
    <row r="1177" spans="1:21" hidden="1" x14ac:dyDescent="0.25">
      <c r="A1177" s="39">
        <v>120</v>
      </c>
      <c r="B1177" s="39">
        <v>147.5</v>
      </c>
      <c r="C1177" s="39">
        <v>302</v>
      </c>
      <c r="D1177" s="39">
        <v>80</v>
      </c>
      <c r="E1177" s="39">
        <v>300</v>
      </c>
      <c r="F1177" s="19">
        <v>0.25</v>
      </c>
      <c r="G1177" s="45">
        <v>1.37</v>
      </c>
      <c r="H1177" s="45">
        <v>1.37</v>
      </c>
      <c r="I1177" s="45">
        <v>955</v>
      </c>
      <c r="J1177" s="19">
        <v>5</v>
      </c>
      <c r="K1177" s="19" t="s">
        <v>14</v>
      </c>
      <c r="L1177" s="43"/>
      <c r="M1177" s="41">
        <v>1.860728913</v>
      </c>
      <c r="N1177" s="39">
        <v>2.7278916329999999E-4</v>
      </c>
      <c r="O1177" s="39">
        <v>1.719278222</v>
      </c>
      <c r="P1177" s="39">
        <v>7.1327587990000002E-3</v>
      </c>
      <c r="Q1177" s="39">
        <v>6.3022359960000003</v>
      </c>
      <c r="R1177" s="39">
        <v>1.8129442120000001</v>
      </c>
      <c r="S1177" s="39">
        <v>0.30779646929999999</v>
      </c>
    </row>
    <row r="1178" spans="1:21" x14ac:dyDescent="0.25">
      <c r="A1178" s="39">
        <v>120</v>
      </c>
      <c r="B1178" s="39">
        <v>147.5</v>
      </c>
      <c r="C1178" s="39">
        <v>267</v>
      </c>
      <c r="D1178" s="39">
        <v>100</v>
      </c>
      <c r="E1178" s="39">
        <v>300</v>
      </c>
      <c r="F1178" s="19">
        <v>0.25</v>
      </c>
      <c r="G1178" s="42">
        <v>1.43</v>
      </c>
      <c r="H1178" s="42">
        <v>1.26</v>
      </c>
      <c r="I1178" s="42">
        <v>875</v>
      </c>
      <c r="J1178" s="19">
        <v>5</v>
      </c>
      <c r="K1178" s="19" t="s">
        <v>14</v>
      </c>
      <c r="L1178" s="43"/>
      <c r="M1178" s="41">
        <v>1.7034484780000001</v>
      </c>
      <c r="N1178" s="39">
        <v>2.4604033920000001E-4</v>
      </c>
      <c r="O1178" s="39">
        <v>1.624276499</v>
      </c>
      <c r="P1178" s="39">
        <v>5.4560578470000003E-2</v>
      </c>
      <c r="Q1178" s="39">
        <v>0.5577130388</v>
      </c>
      <c r="R1178" s="39">
        <v>6.2567954449999998</v>
      </c>
      <c r="S1178" s="39">
        <v>0.30718504299999999</v>
      </c>
      <c r="T1178" s="1">
        <f t="shared" ref="T1178:T1179" si="14">((C1178+D1178)^2-C1178^2)*S1178</f>
        <v>19475.531726199999</v>
      </c>
    </row>
    <row r="1179" spans="1:21" x14ac:dyDescent="0.25">
      <c r="A1179" s="39">
        <v>120</v>
      </c>
      <c r="B1179" s="39">
        <v>147.5</v>
      </c>
      <c r="C1179" s="39">
        <v>237</v>
      </c>
      <c r="D1179" s="39">
        <v>95</v>
      </c>
      <c r="E1179" s="39">
        <v>250</v>
      </c>
      <c r="F1179" s="19">
        <v>0.25</v>
      </c>
      <c r="G1179" s="42">
        <v>1.43</v>
      </c>
      <c r="H1179" s="42">
        <v>1.26</v>
      </c>
      <c r="I1179" s="42">
        <v>875</v>
      </c>
      <c r="J1179" s="19">
        <v>5</v>
      </c>
      <c r="K1179" s="19" t="s">
        <v>14</v>
      </c>
      <c r="L1179" s="43"/>
      <c r="M1179" s="41">
        <v>1.476780217</v>
      </c>
      <c r="N1179" s="39">
        <v>2.4707471909999999E-4</v>
      </c>
      <c r="O1179" s="39">
        <v>1.4180314810000001</v>
      </c>
      <c r="P1179" s="39">
        <v>8.1854306190000004E-2</v>
      </c>
      <c r="Q1179" s="39">
        <v>0.80991769039999995</v>
      </c>
      <c r="R1179" s="39">
        <v>6.8964905549999997</v>
      </c>
      <c r="S1179" s="39">
        <v>0.30697602130000001</v>
      </c>
      <c r="T1179" s="1">
        <f t="shared" si="14"/>
        <v>16593.5888313715</v>
      </c>
      <c r="U1179" s="1">
        <f>T1179*E1178</f>
        <v>4978076.6494114501</v>
      </c>
    </row>
    <row r="1180" spans="1:21" x14ac:dyDescent="0.25">
      <c r="A1180" s="39">
        <v>155</v>
      </c>
      <c r="B1180" s="39">
        <v>185</v>
      </c>
      <c r="C1180" s="39">
        <v>297</v>
      </c>
      <c r="D1180" s="39">
        <v>110</v>
      </c>
      <c r="E1180" s="39">
        <v>300</v>
      </c>
      <c r="F1180" s="19">
        <v>0.25</v>
      </c>
      <c r="G1180" s="42">
        <v>1.43</v>
      </c>
      <c r="H1180" s="42">
        <v>1.26</v>
      </c>
      <c r="I1180" s="42">
        <v>875</v>
      </c>
      <c r="J1180" s="19">
        <v>5</v>
      </c>
      <c r="K1180" s="19" t="s">
        <v>14</v>
      </c>
      <c r="L1180" s="43"/>
      <c r="M1180" s="41">
        <v>1.53010413</v>
      </c>
      <c r="N1180" s="39">
        <v>2.6220895149999999E-4</v>
      </c>
      <c r="O1180" s="39">
        <v>1.438552761</v>
      </c>
      <c r="P1180" s="39">
        <v>0</v>
      </c>
      <c r="Q1180" s="39">
        <v>6.9731941590000002</v>
      </c>
      <c r="R1180" s="39">
        <v>6.0371605519999996</v>
      </c>
      <c r="S1180" s="39">
        <v>0.30686214179999999</v>
      </c>
    </row>
    <row r="1181" spans="1:21" hidden="1" x14ac:dyDescent="0.25">
      <c r="A1181" s="39">
        <v>155</v>
      </c>
      <c r="B1181" s="39">
        <v>185</v>
      </c>
      <c r="C1181" s="39">
        <v>297</v>
      </c>
      <c r="D1181" s="39">
        <v>100</v>
      </c>
      <c r="E1181" s="39">
        <v>300</v>
      </c>
      <c r="F1181" s="19">
        <v>0.25</v>
      </c>
      <c r="G1181" s="40">
        <v>1.26</v>
      </c>
      <c r="H1181" s="40">
        <v>1.26</v>
      </c>
      <c r="I1181" s="40">
        <v>955</v>
      </c>
      <c r="J1181" s="19">
        <v>5</v>
      </c>
      <c r="K1181" s="19" t="s">
        <v>14</v>
      </c>
      <c r="L1181" s="43"/>
      <c r="M1181" s="41">
        <v>1.348687609</v>
      </c>
      <c r="N1181" s="39">
        <v>3.5169113879999998E-4</v>
      </c>
      <c r="O1181" s="39">
        <v>1.2656586620000001</v>
      </c>
      <c r="P1181" s="39">
        <v>0</v>
      </c>
      <c r="Q1181" s="39">
        <v>6.5573997779999997</v>
      </c>
      <c r="R1181" s="39">
        <v>0.3677422138</v>
      </c>
      <c r="S1181" s="39">
        <v>0.3067231607</v>
      </c>
    </row>
    <row r="1182" spans="1:21" hidden="1" x14ac:dyDescent="0.25">
      <c r="A1182" s="39">
        <v>140</v>
      </c>
      <c r="B1182" s="39">
        <v>170</v>
      </c>
      <c r="C1182" s="39">
        <v>304</v>
      </c>
      <c r="D1182" s="39">
        <v>95</v>
      </c>
      <c r="E1182" s="39">
        <v>250</v>
      </c>
      <c r="F1182" s="19">
        <v>0.25</v>
      </c>
      <c r="G1182" s="45">
        <v>1.37</v>
      </c>
      <c r="H1182" s="45">
        <v>1.37</v>
      </c>
      <c r="I1182" s="45">
        <v>955</v>
      </c>
      <c r="J1182" s="19">
        <v>5</v>
      </c>
      <c r="K1182" s="19" t="s">
        <v>14</v>
      </c>
      <c r="L1182" s="43"/>
      <c r="M1182" s="41">
        <v>1.64078587</v>
      </c>
      <c r="N1182" s="39">
        <v>2.8433932510000002E-4</v>
      </c>
      <c r="O1182" s="39">
        <v>1.5067973349999999</v>
      </c>
      <c r="P1182" s="39">
        <v>0</v>
      </c>
      <c r="Q1182" s="39">
        <v>7.1454681500000001</v>
      </c>
      <c r="R1182" s="39">
        <v>0.74541539400000001</v>
      </c>
      <c r="S1182" s="39">
        <v>0.30476177519999997</v>
      </c>
    </row>
    <row r="1183" spans="1:21" x14ac:dyDescent="0.25">
      <c r="A1183" s="39">
        <v>140</v>
      </c>
      <c r="B1183" s="39">
        <v>170</v>
      </c>
      <c r="C1183" s="39">
        <v>304</v>
      </c>
      <c r="D1183" s="39">
        <v>90</v>
      </c>
      <c r="E1183" s="39">
        <v>200</v>
      </c>
      <c r="F1183" s="19">
        <v>0.25</v>
      </c>
      <c r="G1183" s="42">
        <v>1.43</v>
      </c>
      <c r="H1183" s="42">
        <v>1.26</v>
      </c>
      <c r="I1183" s="42">
        <v>875</v>
      </c>
      <c r="J1183" s="19">
        <v>5</v>
      </c>
      <c r="K1183" s="19" t="s">
        <v>14</v>
      </c>
      <c r="L1183" s="43"/>
      <c r="M1183" s="41">
        <v>1.7067943480000001</v>
      </c>
      <c r="N1183" s="39">
        <v>2.1392562070000001E-4</v>
      </c>
      <c r="O1183" s="39">
        <v>1.507037629</v>
      </c>
      <c r="P1183" s="39">
        <v>1.1542719619999999E-2</v>
      </c>
      <c r="Q1183" s="39">
        <v>8.3439265290000009</v>
      </c>
      <c r="R1183" s="39">
        <v>1.617457884</v>
      </c>
      <c r="S1183" s="39">
        <v>0.30450231280000001</v>
      </c>
    </row>
    <row r="1184" spans="1:21" x14ac:dyDescent="0.25">
      <c r="A1184" s="39">
        <v>120</v>
      </c>
      <c r="B1184" s="39">
        <v>147.5</v>
      </c>
      <c r="C1184" s="39">
        <v>302</v>
      </c>
      <c r="D1184" s="39">
        <v>75</v>
      </c>
      <c r="E1184" s="39">
        <v>300</v>
      </c>
      <c r="F1184" s="19">
        <v>0.25</v>
      </c>
      <c r="G1184" s="42">
        <v>1.43</v>
      </c>
      <c r="H1184" s="42">
        <v>1.26</v>
      </c>
      <c r="I1184" s="42">
        <v>875</v>
      </c>
      <c r="J1184" s="19">
        <v>5</v>
      </c>
      <c r="K1184" s="19" t="s">
        <v>14</v>
      </c>
      <c r="L1184" s="43"/>
      <c r="M1184" s="41">
        <v>1.9398856520000001</v>
      </c>
      <c r="N1184" s="39">
        <v>2.2352543800000001E-4</v>
      </c>
      <c r="O1184" s="39">
        <v>1.782014386</v>
      </c>
      <c r="P1184" s="39">
        <v>0.13410912929999999</v>
      </c>
      <c r="Q1184" s="39">
        <v>6.2957115779999997</v>
      </c>
      <c r="R1184" s="39">
        <v>5.7973320920000004</v>
      </c>
      <c r="S1184" s="39">
        <v>0.3044682977</v>
      </c>
      <c r="T1184" s="1">
        <f>((C1184+D1184)^2-C1184^2)*S1184</f>
        <v>15505.048060372501</v>
      </c>
    </row>
    <row r="1185" spans="1:21" hidden="1" x14ac:dyDescent="0.25">
      <c r="A1185" s="39">
        <v>120</v>
      </c>
      <c r="B1185" s="39">
        <v>147.5</v>
      </c>
      <c r="C1185" s="39">
        <v>267</v>
      </c>
      <c r="D1185" s="39">
        <v>90</v>
      </c>
      <c r="E1185" s="39">
        <v>300</v>
      </c>
      <c r="F1185" s="19">
        <v>0.25</v>
      </c>
      <c r="G1185" s="40">
        <v>1.26</v>
      </c>
      <c r="H1185" s="40">
        <v>1.26</v>
      </c>
      <c r="I1185" s="40">
        <v>955</v>
      </c>
      <c r="J1185" s="19">
        <v>5</v>
      </c>
      <c r="K1185" s="19" t="s">
        <v>14</v>
      </c>
      <c r="L1185" s="43"/>
      <c r="M1185" s="41">
        <v>1.50413413</v>
      </c>
      <c r="N1185" s="39">
        <v>3.0115028060000002E-4</v>
      </c>
      <c r="O1185" s="39">
        <v>1.447071491</v>
      </c>
      <c r="P1185" s="39">
        <v>0</v>
      </c>
      <c r="Q1185" s="39">
        <v>0.63893163549999998</v>
      </c>
      <c r="R1185" s="39">
        <v>0.53403436729999998</v>
      </c>
      <c r="S1185" s="39">
        <v>0.30444909170000001</v>
      </c>
    </row>
    <row r="1186" spans="1:21" hidden="1" x14ac:dyDescent="0.25">
      <c r="A1186" s="39">
        <v>155</v>
      </c>
      <c r="B1186" s="39">
        <v>185</v>
      </c>
      <c r="C1186" s="39">
        <v>297</v>
      </c>
      <c r="D1186" s="39">
        <v>115</v>
      </c>
      <c r="E1186" s="39">
        <v>300</v>
      </c>
      <c r="F1186" s="19">
        <v>0.25</v>
      </c>
      <c r="G1186" s="45">
        <v>1.37</v>
      </c>
      <c r="H1186" s="45">
        <v>1.37</v>
      </c>
      <c r="I1186" s="45">
        <v>955</v>
      </c>
      <c r="J1186" s="19">
        <v>5</v>
      </c>
      <c r="K1186" s="19" t="s">
        <v>14</v>
      </c>
      <c r="L1186" s="43"/>
      <c r="M1186" s="41">
        <v>1.466644348</v>
      </c>
      <c r="N1186" s="39">
        <v>3.6897255249999998E-4</v>
      </c>
      <c r="O1186" s="39">
        <v>1.383805577</v>
      </c>
      <c r="P1186" s="39">
        <v>0</v>
      </c>
      <c r="Q1186" s="39">
        <v>3.639099329</v>
      </c>
      <c r="R1186" s="39">
        <v>1.20715616</v>
      </c>
      <c r="S1186" s="39">
        <v>0.30442071409999999</v>
      </c>
    </row>
    <row r="1187" spans="1:21" x14ac:dyDescent="0.25">
      <c r="A1187" s="39">
        <v>155</v>
      </c>
      <c r="B1187" s="39">
        <v>185</v>
      </c>
      <c r="C1187" s="39">
        <v>321</v>
      </c>
      <c r="D1187" s="39">
        <v>95</v>
      </c>
      <c r="E1187" s="39">
        <v>250</v>
      </c>
      <c r="F1187" s="19">
        <v>0.25</v>
      </c>
      <c r="G1187" s="42">
        <v>1.43</v>
      </c>
      <c r="H1187" s="42">
        <v>1.26</v>
      </c>
      <c r="I1187" s="42">
        <v>875</v>
      </c>
      <c r="J1187" s="19">
        <v>5</v>
      </c>
      <c r="K1187" s="19" t="s">
        <v>14</v>
      </c>
      <c r="L1187" s="43"/>
      <c r="M1187" s="41">
        <v>1.7049104349999999</v>
      </c>
      <c r="N1187" s="39">
        <v>2.5280168659999998E-4</v>
      </c>
      <c r="O1187" s="39">
        <v>1.5495060789999999</v>
      </c>
      <c r="P1187" s="39">
        <v>4.4937879180000001E-2</v>
      </c>
      <c r="Q1187" s="39">
        <v>7.9265102399999998</v>
      </c>
      <c r="R1187" s="39">
        <v>2.735288111</v>
      </c>
      <c r="S1187" s="39">
        <v>0.30227429979999998</v>
      </c>
    </row>
    <row r="1188" spans="1:21" hidden="1" x14ac:dyDescent="0.25">
      <c r="A1188" s="39">
        <v>155</v>
      </c>
      <c r="B1188" s="39">
        <v>185</v>
      </c>
      <c r="C1188" s="39">
        <v>321</v>
      </c>
      <c r="D1188" s="39">
        <v>100</v>
      </c>
      <c r="E1188" s="39">
        <v>250</v>
      </c>
      <c r="F1188" s="19">
        <v>0.25</v>
      </c>
      <c r="G1188" s="45">
        <v>1.37</v>
      </c>
      <c r="H1188" s="45">
        <v>1.37</v>
      </c>
      <c r="I1188" s="45">
        <v>955</v>
      </c>
      <c r="J1188" s="19">
        <v>5</v>
      </c>
      <c r="K1188" s="19" t="s">
        <v>14</v>
      </c>
      <c r="L1188" s="43"/>
      <c r="M1188" s="41">
        <v>1.63719587</v>
      </c>
      <c r="N1188" s="39">
        <v>3.5150717810000001E-4</v>
      </c>
      <c r="O1188" s="39">
        <v>1.5001499300000001</v>
      </c>
      <c r="P1188" s="39">
        <v>0</v>
      </c>
      <c r="Q1188" s="39">
        <v>5.802175461</v>
      </c>
      <c r="R1188" s="39">
        <v>0.53281859779999996</v>
      </c>
      <c r="S1188" s="39">
        <v>0.30106654350000001</v>
      </c>
    </row>
    <row r="1189" spans="1:21" x14ac:dyDescent="0.25">
      <c r="A1189" s="39">
        <v>120</v>
      </c>
      <c r="B1189" s="39">
        <v>147.5</v>
      </c>
      <c r="C1189" s="39">
        <v>237</v>
      </c>
      <c r="D1189" s="39">
        <v>75</v>
      </c>
      <c r="E1189" s="39">
        <v>200</v>
      </c>
      <c r="F1189" s="19">
        <v>0.25</v>
      </c>
      <c r="G1189" s="42">
        <v>1.43</v>
      </c>
      <c r="H1189" s="42">
        <v>1.26</v>
      </c>
      <c r="I1189" s="42">
        <v>875</v>
      </c>
      <c r="J1189" s="19">
        <v>5</v>
      </c>
      <c r="K1189" s="19" t="s">
        <v>14</v>
      </c>
      <c r="L1189" s="43"/>
      <c r="M1189" s="41">
        <v>1.4813173909999999</v>
      </c>
      <c r="N1189" s="39">
        <v>2.4154832509999999E-4</v>
      </c>
      <c r="O1189" s="39">
        <v>1.3691298220000001</v>
      </c>
      <c r="P1189" s="39">
        <v>8.3749802779999993E-2</v>
      </c>
      <c r="Q1189" s="39">
        <v>8.5958785179999992</v>
      </c>
      <c r="R1189" s="39">
        <v>3.7624619620000002</v>
      </c>
      <c r="S1189" s="39">
        <v>0.2987028544</v>
      </c>
      <c r="T1189" s="1">
        <f>((C1189+D1189)^2-C1189^2)*S1189</f>
        <v>12299.09002992</v>
      </c>
      <c r="U1189" s="1">
        <f>T1189*E1188</f>
        <v>3074772.5074800001</v>
      </c>
    </row>
    <row r="1190" spans="1:21" hidden="1" x14ac:dyDescent="0.25">
      <c r="A1190" s="39">
        <v>120</v>
      </c>
      <c r="B1190" s="39">
        <v>147.5</v>
      </c>
      <c r="C1190" s="39">
        <v>267</v>
      </c>
      <c r="D1190" s="39">
        <v>95</v>
      </c>
      <c r="E1190" s="39">
        <v>300</v>
      </c>
      <c r="F1190" s="19">
        <v>0.25</v>
      </c>
      <c r="G1190" s="40">
        <v>1.26</v>
      </c>
      <c r="H1190" s="40">
        <v>1.26</v>
      </c>
      <c r="I1190" s="40">
        <v>955</v>
      </c>
      <c r="J1190" s="19">
        <v>5</v>
      </c>
      <c r="K1190" s="19" t="s">
        <v>14</v>
      </c>
      <c r="L1190" s="43"/>
      <c r="M1190" s="41">
        <v>1.50413413</v>
      </c>
      <c r="N1190" s="39">
        <v>3.0115028060000002E-4</v>
      </c>
      <c r="O1190" s="39">
        <v>1.4506916560000001</v>
      </c>
      <c r="P1190" s="39">
        <v>0</v>
      </c>
      <c r="Q1190" s="39">
        <v>0.2231765698</v>
      </c>
      <c r="R1190" s="39">
        <v>0.53403436729999998</v>
      </c>
      <c r="S1190" s="39">
        <v>0.29818931250000003</v>
      </c>
    </row>
    <row r="1191" spans="1:21" x14ac:dyDescent="0.25">
      <c r="A1191" s="39">
        <v>120</v>
      </c>
      <c r="B1191" s="39">
        <v>147.5</v>
      </c>
      <c r="C1191" s="39">
        <v>237</v>
      </c>
      <c r="D1191" s="39">
        <v>105</v>
      </c>
      <c r="E1191" s="39">
        <v>300</v>
      </c>
      <c r="F1191" s="19">
        <v>0.25</v>
      </c>
      <c r="G1191" s="42">
        <v>1.43</v>
      </c>
      <c r="H1191" s="42">
        <v>1.26</v>
      </c>
      <c r="I1191" s="42">
        <v>875</v>
      </c>
      <c r="J1191" s="19">
        <v>5</v>
      </c>
      <c r="K1191" s="19" t="s">
        <v>14</v>
      </c>
      <c r="L1191" s="43"/>
      <c r="M1191" s="41">
        <v>1.477013913</v>
      </c>
      <c r="N1191" s="39">
        <v>2.463118009E-4</v>
      </c>
      <c r="O1191" s="39">
        <v>1.440180784</v>
      </c>
      <c r="P1191" s="39">
        <v>3.1319826029999998E-2</v>
      </c>
      <c r="Q1191" s="39">
        <v>0.13174200599999999</v>
      </c>
      <c r="R1191" s="39">
        <v>10.4914141</v>
      </c>
      <c r="S1191" s="39">
        <v>0.29783503319999999</v>
      </c>
      <c r="T1191" s="1">
        <f>((C1191+D1191)^2-C1191^2)*S1191</f>
        <v>18106.880843393999</v>
      </c>
      <c r="U1191" s="1">
        <f>T1191*E1190</f>
        <v>5432064.2530181995</v>
      </c>
    </row>
    <row r="1192" spans="1:21" hidden="1" x14ac:dyDescent="0.25">
      <c r="A1192" s="39">
        <v>170</v>
      </c>
      <c r="B1192" s="39">
        <v>205</v>
      </c>
      <c r="C1192" s="39">
        <v>352</v>
      </c>
      <c r="D1192" s="39">
        <v>105</v>
      </c>
      <c r="E1192" s="39">
        <v>200</v>
      </c>
      <c r="F1192" s="19">
        <v>0.25</v>
      </c>
      <c r="G1192" s="45">
        <v>1.37</v>
      </c>
      <c r="H1192" s="45">
        <v>1.37</v>
      </c>
      <c r="I1192" s="45">
        <v>955</v>
      </c>
      <c r="J1192" s="19">
        <v>5</v>
      </c>
      <c r="K1192" s="19" t="s">
        <v>14</v>
      </c>
      <c r="L1192" s="43"/>
      <c r="M1192" s="41">
        <v>1.5824708700000001</v>
      </c>
      <c r="N1192" s="39">
        <v>3.0131163859999999E-4</v>
      </c>
      <c r="O1192" s="39">
        <v>1.355918551</v>
      </c>
      <c r="P1192" s="39">
        <v>0</v>
      </c>
      <c r="Q1192" s="39">
        <v>8.4258442680000005</v>
      </c>
      <c r="R1192" s="39">
        <v>0.31842945960000002</v>
      </c>
      <c r="S1192" s="39">
        <v>0.29729815850000002</v>
      </c>
    </row>
    <row r="1193" spans="1:21" hidden="1" x14ac:dyDescent="0.25">
      <c r="A1193" s="39">
        <v>120</v>
      </c>
      <c r="B1193" s="39">
        <v>147.5</v>
      </c>
      <c r="C1193" s="39">
        <v>237</v>
      </c>
      <c r="D1193" s="39">
        <v>85</v>
      </c>
      <c r="E1193" s="39">
        <v>300</v>
      </c>
      <c r="F1193" s="19">
        <v>0.25</v>
      </c>
      <c r="G1193" s="40">
        <v>1.26</v>
      </c>
      <c r="H1193" s="40">
        <v>1.26</v>
      </c>
      <c r="I1193" s="40">
        <v>955</v>
      </c>
      <c r="J1193" s="19">
        <v>5</v>
      </c>
      <c r="K1193" s="19" t="s">
        <v>14</v>
      </c>
      <c r="L1193" s="43"/>
      <c r="M1193" s="41">
        <v>1.2962889129999999</v>
      </c>
      <c r="N1193" s="39">
        <v>3.3980144279999999E-4</v>
      </c>
      <c r="O1193" s="39">
        <v>1.2546903979999999</v>
      </c>
      <c r="P1193" s="39">
        <v>0</v>
      </c>
      <c r="Q1193" s="39">
        <v>1.744553448</v>
      </c>
      <c r="R1193" s="39">
        <v>0.66616685119999997</v>
      </c>
      <c r="S1193" s="39">
        <v>0.29698025770000003</v>
      </c>
    </row>
    <row r="1194" spans="1:21" hidden="1" x14ac:dyDescent="0.25">
      <c r="A1194" s="39">
        <v>120</v>
      </c>
      <c r="B1194" s="39">
        <v>147.5</v>
      </c>
      <c r="C1194" s="39">
        <v>237</v>
      </c>
      <c r="D1194" s="39">
        <v>85</v>
      </c>
      <c r="E1194" s="39">
        <v>200</v>
      </c>
      <c r="F1194" s="19">
        <v>0.25</v>
      </c>
      <c r="G1194" s="45">
        <v>1.37</v>
      </c>
      <c r="H1194" s="45">
        <v>1.37</v>
      </c>
      <c r="I1194" s="45">
        <v>955</v>
      </c>
      <c r="J1194" s="19">
        <v>5</v>
      </c>
      <c r="K1194" s="19" t="s">
        <v>14</v>
      </c>
      <c r="L1194" s="43"/>
      <c r="M1194" s="41">
        <v>1.411479565</v>
      </c>
      <c r="N1194" s="39">
        <v>3.465920869E-4</v>
      </c>
      <c r="O1194" s="39">
        <v>1.3170575149999999</v>
      </c>
      <c r="P1194" s="39">
        <v>0</v>
      </c>
      <c r="Q1194" s="39">
        <v>5.6508407189999996</v>
      </c>
      <c r="R1194" s="39">
        <v>1.0637896630000001</v>
      </c>
      <c r="S1194" s="39">
        <v>0.29664872269999998</v>
      </c>
    </row>
    <row r="1195" spans="1:21" hidden="1" x14ac:dyDescent="0.25">
      <c r="A1195" s="39">
        <v>140</v>
      </c>
      <c r="B1195" s="39">
        <v>170</v>
      </c>
      <c r="C1195" s="39">
        <v>304</v>
      </c>
      <c r="D1195" s="39">
        <v>85</v>
      </c>
      <c r="E1195" s="39">
        <v>300</v>
      </c>
      <c r="F1195" s="19">
        <v>0.25</v>
      </c>
      <c r="G1195" s="40">
        <v>1.26</v>
      </c>
      <c r="H1195" s="40">
        <v>1.26</v>
      </c>
      <c r="I1195" s="40">
        <v>955</v>
      </c>
      <c r="J1195" s="19">
        <v>5</v>
      </c>
      <c r="K1195" s="19" t="s">
        <v>14</v>
      </c>
      <c r="L1195" s="43"/>
      <c r="M1195" s="41">
        <v>1.5052728259999999</v>
      </c>
      <c r="N1195" s="39">
        <v>2.8444369079999999E-4</v>
      </c>
      <c r="O1195" s="39">
        <v>1.4055492599999999</v>
      </c>
      <c r="P1195" s="39">
        <v>0</v>
      </c>
      <c r="Q1195" s="39">
        <v>7.9764275160000002</v>
      </c>
      <c r="R1195" s="39">
        <v>0.38039732720000002</v>
      </c>
      <c r="S1195" s="39">
        <v>0.29658793169999997</v>
      </c>
    </row>
    <row r="1196" spans="1:21" hidden="1" x14ac:dyDescent="0.25">
      <c r="A1196" s="39">
        <v>120</v>
      </c>
      <c r="B1196" s="39">
        <v>147.5</v>
      </c>
      <c r="C1196" s="39">
        <v>302</v>
      </c>
      <c r="D1196" s="39">
        <v>90</v>
      </c>
      <c r="E1196" s="39">
        <v>250</v>
      </c>
      <c r="F1196" s="19">
        <v>0.25</v>
      </c>
      <c r="G1196" s="45">
        <v>1.37</v>
      </c>
      <c r="H1196" s="45">
        <v>1.37</v>
      </c>
      <c r="I1196" s="45">
        <v>955</v>
      </c>
      <c r="J1196" s="19">
        <v>5</v>
      </c>
      <c r="K1196" s="19" t="s">
        <v>14</v>
      </c>
      <c r="L1196" s="43"/>
      <c r="M1196" s="41">
        <v>1.860728913</v>
      </c>
      <c r="N1196" s="39">
        <v>2.7278916329999999E-4</v>
      </c>
      <c r="O1196" s="39">
        <v>1.6974647700000001</v>
      </c>
      <c r="P1196" s="39">
        <v>0</v>
      </c>
      <c r="Q1196" s="39">
        <v>1.445387387</v>
      </c>
      <c r="R1196" s="39">
        <v>1.128237325</v>
      </c>
      <c r="S1196" s="39">
        <v>0.29578390030000001</v>
      </c>
    </row>
    <row r="1197" spans="1:21" hidden="1" x14ac:dyDescent="0.25">
      <c r="A1197" s="39">
        <v>120</v>
      </c>
      <c r="B1197" s="39">
        <v>147.5</v>
      </c>
      <c r="C1197" s="39">
        <v>267</v>
      </c>
      <c r="D1197" s="39">
        <v>105</v>
      </c>
      <c r="E1197" s="39">
        <v>300</v>
      </c>
      <c r="F1197" s="19">
        <v>0.25</v>
      </c>
      <c r="G1197" s="45">
        <v>1.37</v>
      </c>
      <c r="H1197" s="45">
        <v>1.37</v>
      </c>
      <c r="I1197" s="45">
        <v>955</v>
      </c>
      <c r="J1197" s="19">
        <v>5</v>
      </c>
      <c r="K1197" s="19" t="s">
        <v>14</v>
      </c>
      <c r="L1197" s="43"/>
      <c r="M1197" s="41">
        <v>1.6382754349999999</v>
      </c>
      <c r="N1197" s="39">
        <v>3.0242704239999998E-4</v>
      </c>
      <c r="O1197" s="39">
        <v>1.5724683669999999</v>
      </c>
      <c r="P1197" s="39">
        <v>0</v>
      </c>
      <c r="Q1197" s="39">
        <v>0.1668089539</v>
      </c>
      <c r="R1197" s="39">
        <v>1.6005589650000001</v>
      </c>
      <c r="S1197" s="39">
        <v>0.29531134640000001</v>
      </c>
    </row>
    <row r="1198" spans="1:21" x14ac:dyDescent="0.25">
      <c r="A1198" s="39">
        <v>120</v>
      </c>
      <c r="B1198" s="39">
        <v>147.5</v>
      </c>
      <c r="C1198" s="39">
        <v>302</v>
      </c>
      <c r="D1198" s="39">
        <v>100</v>
      </c>
      <c r="E1198" s="39">
        <v>250</v>
      </c>
      <c r="F1198" s="19">
        <v>0.25</v>
      </c>
      <c r="G1198" s="42">
        <v>1.43</v>
      </c>
      <c r="H1198" s="42">
        <v>1.26</v>
      </c>
      <c r="I1198" s="42">
        <v>875</v>
      </c>
      <c r="J1198" s="19">
        <v>5</v>
      </c>
      <c r="K1198" s="19" t="s">
        <v>14</v>
      </c>
      <c r="L1198" s="43"/>
      <c r="M1198" s="41">
        <v>1.9143004349999999</v>
      </c>
      <c r="N1198" s="39">
        <v>3.0613309989999999E-4</v>
      </c>
      <c r="O1198" s="39">
        <v>1.7453918930000001</v>
      </c>
      <c r="P1198" s="39">
        <v>2.013454995E-2</v>
      </c>
      <c r="Q1198" s="39">
        <v>1.629361619</v>
      </c>
      <c r="R1198" s="39">
        <v>2.810003257</v>
      </c>
      <c r="S1198" s="39">
        <v>0.295214957</v>
      </c>
      <c r="T1198" s="1">
        <f>((C1198+D1198)^2-C1198^2)*S1198</f>
        <v>20783.132972799998</v>
      </c>
    </row>
    <row r="1199" spans="1:21" x14ac:dyDescent="0.25">
      <c r="A1199" s="39">
        <v>170</v>
      </c>
      <c r="B1199" s="39">
        <v>205</v>
      </c>
      <c r="C1199" s="39">
        <v>352</v>
      </c>
      <c r="D1199" s="39">
        <v>105</v>
      </c>
      <c r="E1199" s="39">
        <v>200</v>
      </c>
      <c r="F1199" s="19">
        <v>0.25</v>
      </c>
      <c r="G1199" s="42">
        <v>1.43</v>
      </c>
      <c r="H1199" s="42">
        <v>1.26</v>
      </c>
      <c r="I1199" s="42">
        <v>875</v>
      </c>
      <c r="J1199" s="19">
        <v>5</v>
      </c>
      <c r="K1199" s="19" t="s">
        <v>14</v>
      </c>
      <c r="L1199" s="43"/>
      <c r="M1199" s="41">
        <v>1.647327609</v>
      </c>
      <c r="N1199" s="39">
        <v>2.1510251510000001E-4</v>
      </c>
      <c r="O1199" s="39">
        <v>1.409303843</v>
      </c>
      <c r="P1199" s="39">
        <v>1.1455681529999999E-2</v>
      </c>
      <c r="Q1199" s="39">
        <v>8.8964195880000005</v>
      </c>
      <c r="R1199" s="39">
        <v>0.99179261210000003</v>
      </c>
      <c r="S1199" s="39">
        <v>0.29496268799999997</v>
      </c>
    </row>
    <row r="1200" spans="1:21" hidden="1" x14ac:dyDescent="0.25">
      <c r="A1200" s="39">
        <v>120</v>
      </c>
      <c r="B1200" s="39">
        <v>147.5</v>
      </c>
      <c r="C1200" s="39">
        <v>237</v>
      </c>
      <c r="D1200" s="39">
        <v>90</v>
      </c>
      <c r="E1200" s="39">
        <v>250</v>
      </c>
      <c r="F1200" s="19">
        <v>0.25</v>
      </c>
      <c r="G1200" s="40">
        <v>1.26</v>
      </c>
      <c r="H1200" s="40">
        <v>1.26</v>
      </c>
      <c r="I1200" s="40">
        <v>955</v>
      </c>
      <c r="J1200" s="19">
        <v>5</v>
      </c>
      <c r="K1200" s="19" t="s">
        <v>14</v>
      </c>
      <c r="L1200" s="43"/>
      <c r="M1200" s="41">
        <v>1.2962889129999999</v>
      </c>
      <c r="N1200" s="39">
        <v>3.3980144279999999E-4</v>
      </c>
      <c r="O1200" s="39">
        <v>1.248778481</v>
      </c>
      <c r="P1200" s="39">
        <v>0</v>
      </c>
      <c r="Q1200" s="39">
        <v>0.62538918669999999</v>
      </c>
      <c r="R1200" s="39">
        <v>0.49489471619999997</v>
      </c>
      <c r="S1200" s="39">
        <v>0.29476534980000002</v>
      </c>
    </row>
    <row r="1201" spans="1:21" hidden="1" x14ac:dyDescent="0.25">
      <c r="A1201" s="39">
        <v>170</v>
      </c>
      <c r="B1201" s="39">
        <v>205</v>
      </c>
      <c r="C1201" s="39">
        <v>352</v>
      </c>
      <c r="D1201" s="39">
        <v>95</v>
      </c>
      <c r="E1201" s="39">
        <v>200</v>
      </c>
      <c r="F1201" s="19">
        <v>0.25</v>
      </c>
      <c r="G1201" s="40">
        <v>1.26</v>
      </c>
      <c r="H1201" s="40">
        <v>1.26</v>
      </c>
      <c r="I1201" s="40">
        <v>955</v>
      </c>
      <c r="J1201" s="19">
        <v>5</v>
      </c>
      <c r="K1201" s="19" t="s">
        <v>14</v>
      </c>
      <c r="L1201" s="43"/>
      <c r="M1201" s="41">
        <v>1.454791304</v>
      </c>
      <c r="N1201" s="39">
        <v>2.938474358E-4</v>
      </c>
      <c r="O1201" s="39">
        <v>1.248305835</v>
      </c>
      <c r="P1201" s="39">
        <v>0</v>
      </c>
      <c r="Q1201" s="39">
        <v>7.8893005580000004</v>
      </c>
      <c r="R1201" s="39">
        <v>8.875893537E-2</v>
      </c>
      <c r="S1201" s="39">
        <v>0.29470187139999998</v>
      </c>
    </row>
    <row r="1202" spans="1:21" x14ac:dyDescent="0.25">
      <c r="A1202" s="39">
        <v>155</v>
      </c>
      <c r="B1202" s="39">
        <v>185</v>
      </c>
      <c r="C1202" s="39">
        <v>297</v>
      </c>
      <c r="D1202" s="39">
        <v>115</v>
      </c>
      <c r="E1202" s="39">
        <v>300</v>
      </c>
      <c r="F1202" s="19">
        <v>0.25</v>
      </c>
      <c r="G1202" s="42">
        <v>1.43</v>
      </c>
      <c r="H1202" s="42">
        <v>1.26</v>
      </c>
      <c r="I1202" s="42">
        <v>875</v>
      </c>
      <c r="J1202" s="19">
        <v>5</v>
      </c>
      <c r="K1202" s="19" t="s">
        <v>14</v>
      </c>
      <c r="L1202" s="43"/>
      <c r="M1202" s="41">
        <v>1.53010413</v>
      </c>
      <c r="N1202" s="39">
        <v>2.6220895149999999E-4</v>
      </c>
      <c r="O1202" s="39">
        <v>1.4461294920000001</v>
      </c>
      <c r="P1202" s="39">
        <v>0</v>
      </c>
      <c r="Q1202" s="39">
        <v>3.6106113240000002</v>
      </c>
      <c r="R1202" s="39">
        <v>6.0346545919999999</v>
      </c>
      <c r="S1202" s="39">
        <v>0.29423675599999999</v>
      </c>
    </row>
    <row r="1203" spans="1:21" x14ac:dyDescent="0.25">
      <c r="A1203" s="39">
        <v>120</v>
      </c>
      <c r="B1203" s="39">
        <v>147.5</v>
      </c>
      <c r="C1203" s="39">
        <v>267</v>
      </c>
      <c r="D1203" s="39">
        <v>105</v>
      </c>
      <c r="E1203" s="39">
        <v>300</v>
      </c>
      <c r="F1203" s="19">
        <v>0.25</v>
      </c>
      <c r="G1203" s="42">
        <v>1.43</v>
      </c>
      <c r="H1203" s="42">
        <v>1.26</v>
      </c>
      <c r="I1203" s="42">
        <v>875</v>
      </c>
      <c r="J1203" s="19">
        <v>5</v>
      </c>
      <c r="K1203" s="19" t="s">
        <v>14</v>
      </c>
      <c r="L1203" s="43"/>
      <c r="M1203" s="41">
        <v>1.7034484780000001</v>
      </c>
      <c r="N1203" s="39">
        <v>2.4604033920000001E-4</v>
      </c>
      <c r="O1203" s="39">
        <v>1.6274773810000001</v>
      </c>
      <c r="P1203" s="39">
        <v>5.4560578470000003E-2</v>
      </c>
      <c r="Q1203" s="39">
        <v>0.2748199616</v>
      </c>
      <c r="R1203" s="39">
        <v>6.2567954449999998</v>
      </c>
      <c r="S1203" s="39">
        <v>0.29361683719999998</v>
      </c>
      <c r="T1203" s="1">
        <f>((C1203+D1203)^2-C1203^2)*S1203</f>
        <v>19700.221691933999</v>
      </c>
    </row>
    <row r="1204" spans="1:21" hidden="1" x14ac:dyDescent="0.25">
      <c r="A1204" s="39">
        <v>120</v>
      </c>
      <c r="B1204" s="39">
        <v>147.5</v>
      </c>
      <c r="C1204" s="39">
        <v>302</v>
      </c>
      <c r="D1204" s="39">
        <v>85</v>
      </c>
      <c r="E1204" s="39">
        <v>300</v>
      </c>
      <c r="F1204" s="19">
        <v>0.25</v>
      </c>
      <c r="G1204" s="45">
        <v>1.37</v>
      </c>
      <c r="H1204" s="45">
        <v>1.37</v>
      </c>
      <c r="I1204" s="45">
        <v>955</v>
      </c>
      <c r="J1204" s="19">
        <v>5</v>
      </c>
      <c r="K1204" s="19" t="s">
        <v>14</v>
      </c>
      <c r="L1204" s="43"/>
      <c r="M1204" s="41">
        <v>1.860728913</v>
      </c>
      <c r="N1204" s="39">
        <v>2.7278916329999999E-4</v>
      </c>
      <c r="O1204" s="39">
        <v>1.725393121</v>
      </c>
      <c r="P1204" s="39">
        <v>0</v>
      </c>
      <c r="Q1204" s="39">
        <v>4.2266836889999997</v>
      </c>
      <c r="R1204" s="39">
        <v>1.7866840429999999</v>
      </c>
      <c r="S1204" s="39">
        <v>0.29358027749999999</v>
      </c>
    </row>
    <row r="1205" spans="1:21" hidden="1" x14ac:dyDescent="0.25">
      <c r="A1205" s="39">
        <v>155</v>
      </c>
      <c r="B1205" s="39">
        <v>185</v>
      </c>
      <c r="C1205" s="39">
        <v>297</v>
      </c>
      <c r="D1205" s="39">
        <v>105</v>
      </c>
      <c r="E1205" s="39">
        <v>300</v>
      </c>
      <c r="F1205" s="19">
        <v>0.25</v>
      </c>
      <c r="G1205" s="40">
        <v>1.26</v>
      </c>
      <c r="H1205" s="40">
        <v>1.26</v>
      </c>
      <c r="I1205" s="40">
        <v>955</v>
      </c>
      <c r="J1205" s="19">
        <v>5</v>
      </c>
      <c r="K1205" s="19" t="s">
        <v>14</v>
      </c>
      <c r="L1205" s="43"/>
      <c r="M1205" s="41">
        <v>1.348687609</v>
      </c>
      <c r="N1205" s="39">
        <v>3.5169113879999998E-4</v>
      </c>
      <c r="O1205" s="39">
        <v>1.273116015</v>
      </c>
      <c r="P1205" s="39">
        <v>0</v>
      </c>
      <c r="Q1205" s="39">
        <v>4.2791298060000003</v>
      </c>
      <c r="R1205" s="39">
        <v>0.3677422138</v>
      </c>
      <c r="S1205" s="39">
        <v>0.293315092</v>
      </c>
    </row>
    <row r="1206" spans="1:21" hidden="1" x14ac:dyDescent="0.25">
      <c r="A1206" s="39">
        <v>155</v>
      </c>
      <c r="B1206" s="39">
        <v>185</v>
      </c>
      <c r="C1206" s="39">
        <v>321</v>
      </c>
      <c r="D1206" s="39">
        <v>105</v>
      </c>
      <c r="E1206" s="39">
        <v>250</v>
      </c>
      <c r="F1206" s="19">
        <v>0.25</v>
      </c>
      <c r="G1206" s="45">
        <v>1.37</v>
      </c>
      <c r="H1206" s="45">
        <v>1.37</v>
      </c>
      <c r="I1206" s="45">
        <v>955</v>
      </c>
      <c r="J1206" s="19">
        <v>5</v>
      </c>
      <c r="K1206" s="19" t="s">
        <v>14</v>
      </c>
      <c r="L1206" s="43"/>
      <c r="M1206" s="41">
        <v>1.63719587</v>
      </c>
      <c r="N1206" s="39">
        <v>3.5150717810000001E-4</v>
      </c>
      <c r="O1206" s="39">
        <v>1.5061298279999999</v>
      </c>
      <c r="P1206" s="39">
        <v>0</v>
      </c>
      <c r="Q1206" s="39">
        <v>3.2146924170000002</v>
      </c>
      <c r="R1206" s="39">
        <v>0.53281859779999996</v>
      </c>
      <c r="S1206" s="39">
        <v>0.29250829430000003</v>
      </c>
    </row>
    <row r="1207" spans="1:21" hidden="1" x14ac:dyDescent="0.25">
      <c r="A1207" s="39">
        <v>155</v>
      </c>
      <c r="B1207" s="39">
        <v>185</v>
      </c>
      <c r="C1207" s="39">
        <v>321</v>
      </c>
      <c r="D1207" s="39">
        <v>80</v>
      </c>
      <c r="E1207" s="39">
        <v>300</v>
      </c>
      <c r="F1207" s="19">
        <v>0.25</v>
      </c>
      <c r="G1207" s="40">
        <v>1.26</v>
      </c>
      <c r="H1207" s="40">
        <v>1.26</v>
      </c>
      <c r="I1207" s="40">
        <v>955</v>
      </c>
      <c r="J1207" s="19">
        <v>5</v>
      </c>
      <c r="K1207" s="19" t="s">
        <v>14</v>
      </c>
      <c r="L1207" s="43"/>
      <c r="M1207" s="41">
        <v>1.5036697830000001</v>
      </c>
      <c r="N1207" s="39">
        <v>3.4811729380000001E-4</v>
      </c>
      <c r="O1207" s="39">
        <v>1.384981166</v>
      </c>
      <c r="P1207" s="39">
        <v>0</v>
      </c>
      <c r="Q1207" s="39">
        <v>8.2319007630000005</v>
      </c>
      <c r="R1207" s="39">
        <v>0.25427653259999999</v>
      </c>
      <c r="S1207" s="39">
        <v>0.29218370809999999</v>
      </c>
    </row>
    <row r="1208" spans="1:21" x14ac:dyDescent="0.25">
      <c r="A1208" s="39">
        <v>120</v>
      </c>
      <c r="B1208" s="39">
        <v>147.5</v>
      </c>
      <c r="C1208" s="39">
        <v>237</v>
      </c>
      <c r="D1208" s="39">
        <v>100</v>
      </c>
      <c r="E1208" s="39">
        <v>250</v>
      </c>
      <c r="F1208" s="19">
        <v>0.25</v>
      </c>
      <c r="G1208" s="42">
        <v>1.43</v>
      </c>
      <c r="H1208" s="42">
        <v>1.26</v>
      </c>
      <c r="I1208" s="42">
        <v>875</v>
      </c>
      <c r="J1208" s="19">
        <v>5</v>
      </c>
      <c r="K1208" s="19" t="s">
        <v>14</v>
      </c>
      <c r="L1208" s="43"/>
      <c r="M1208" s="41">
        <v>1.476780217</v>
      </c>
      <c r="N1208" s="39">
        <v>2.4707471909999999E-4</v>
      </c>
      <c r="O1208" s="39">
        <v>1.4223404470000001</v>
      </c>
      <c r="P1208" s="39">
        <v>8.1854306190000004E-2</v>
      </c>
      <c r="Q1208" s="39">
        <v>0.35890378470000001</v>
      </c>
      <c r="R1208" s="39">
        <v>6.891566697</v>
      </c>
      <c r="S1208" s="39">
        <v>0.2920770687</v>
      </c>
      <c r="T1208" s="1">
        <f>((C1208+D1208)^2-C1208^2)*S1208</f>
        <v>16765.22374338</v>
      </c>
      <c r="U1208" s="1">
        <f>T1208*E1207</f>
        <v>5029567.1230140002</v>
      </c>
    </row>
    <row r="1209" spans="1:21" hidden="1" x14ac:dyDescent="0.25">
      <c r="A1209" s="39">
        <v>140</v>
      </c>
      <c r="B1209" s="39">
        <v>170</v>
      </c>
      <c r="C1209" s="39">
        <v>304</v>
      </c>
      <c r="D1209" s="39">
        <v>100</v>
      </c>
      <c r="E1209" s="39">
        <v>250</v>
      </c>
      <c r="F1209" s="19">
        <v>0.25</v>
      </c>
      <c r="G1209" s="45">
        <v>1.37</v>
      </c>
      <c r="H1209" s="45">
        <v>1.37</v>
      </c>
      <c r="I1209" s="45">
        <v>955</v>
      </c>
      <c r="J1209" s="19">
        <v>5</v>
      </c>
      <c r="K1209" s="19" t="s">
        <v>14</v>
      </c>
      <c r="L1209" s="43"/>
      <c r="M1209" s="41">
        <v>1.64078587</v>
      </c>
      <c r="N1209" s="39">
        <v>2.8433932510000002E-4</v>
      </c>
      <c r="O1209" s="39">
        <v>1.513730515</v>
      </c>
      <c r="P1209" s="39">
        <v>0</v>
      </c>
      <c r="Q1209" s="39">
        <v>4.9866936229999999</v>
      </c>
      <c r="R1209" s="39">
        <v>0.74797426209999995</v>
      </c>
      <c r="S1209" s="39">
        <v>0.2918022482</v>
      </c>
    </row>
    <row r="1210" spans="1:21" hidden="1" x14ac:dyDescent="0.25">
      <c r="A1210" s="39">
        <v>155</v>
      </c>
      <c r="B1210" s="39">
        <v>185</v>
      </c>
      <c r="C1210" s="39">
        <v>321</v>
      </c>
      <c r="D1210" s="39">
        <v>85</v>
      </c>
      <c r="E1210" s="39">
        <v>250</v>
      </c>
      <c r="F1210" s="19">
        <v>0.25</v>
      </c>
      <c r="G1210" s="40">
        <v>1.26</v>
      </c>
      <c r="H1210" s="40">
        <v>1.26</v>
      </c>
      <c r="I1210" s="40">
        <v>955</v>
      </c>
      <c r="J1210" s="19">
        <v>5</v>
      </c>
      <c r="K1210" s="19" t="s">
        <v>14</v>
      </c>
      <c r="L1210" s="43"/>
      <c r="M1210" s="41">
        <v>1.5036697830000001</v>
      </c>
      <c r="N1210" s="39">
        <v>3.4811729380000001E-4</v>
      </c>
      <c r="O1210" s="39">
        <v>1.369370301</v>
      </c>
      <c r="P1210" s="39">
        <v>0</v>
      </c>
      <c r="Q1210" s="39">
        <v>7.282381075</v>
      </c>
      <c r="R1210" s="39">
        <v>0.1808755188</v>
      </c>
      <c r="S1210" s="39">
        <v>0.29154810720000002</v>
      </c>
    </row>
    <row r="1211" spans="1:21" x14ac:dyDescent="0.25">
      <c r="A1211" s="39">
        <v>120</v>
      </c>
      <c r="B1211" s="39">
        <v>147.5</v>
      </c>
      <c r="C1211" s="39">
        <v>302</v>
      </c>
      <c r="D1211" s="39">
        <v>80</v>
      </c>
      <c r="E1211" s="39">
        <v>300</v>
      </c>
      <c r="F1211" s="19">
        <v>0.25</v>
      </c>
      <c r="G1211" s="42">
        <v>1.43</v>
      </c>
      <c r="H1211" s="42">
        <v>1.26</v>
      </c>
      <c r="I1211" s="42">
        <v>875</v>
      </c>
      <c r="J1211" s="19">
        <v>5</v>
      </c>
      <c r="K1211" s="19" t="s">
        <v>14</v>
      </c>
      <c r="L1211" s="43"/>
      <c r="M1211" s="41">
        <v>1.9398856520000001</v>
      </c>
      <c r="N1211" s="39">
        <v>2.2352543800000001E-4</v>
      </c>
      <c r="O1211" s="39">
        <v>1.788319652</v>
      </c>
      <c r="P1211" s="39">
        <v>0.12666078189999999</v>
      </c>
      <c r="Q1211" s="39">
        <v>5.3324130790000002</v>
      </c>
      <c r="R1211" s="39">
        <v>5.8039937549999996</v>
      </c>
      <c r="S1211" s="39">
        <v>0.29058288560000001</v>
      </c>
      <c r="T1211" s="1">
        <f>((C1211+D1211)^2-C1211^2)*S1211</f>
        <v>15900.695500032001</v>
      </c>
    </row>
    <row r="1212" spans="1:21" hidden="1" x14ac:dyDescent="0.25">
      <c r="A1212" s="39">
        <v>140</v>
      </c>
      <c r="B1212" s="39">
        <v>170</v>
      </c>
      <c r="C1212" s="39">
        <v>304</v>
      </c>
      <c r="D1212" s="39">
        <v>85</v>
      </c>
      <c r="E1212" s="39">
        <v>250</v>
      </c>
      <c r="F1212" s="19">
        <v>0.25</v>
      </c>
      <c r="G1212" s="40">
        <v>1.26</v>
      </c>
      <c r="H1212" s="40">
        <v>1.26</v>
      </c>
      <c r="I1212" s="40">
        <v>955</v>
      </c>
      <c r="J1212" s="19">
        <v>5</v>
      </c>
      <c r="K1212" s="19" t="s">
        <v>14</v>
      </c>
      <c r="L1212" s="43"/>
      <c r="M1212" s="41">
        <v>1.5052728259999999</v>
      </c>
      <c r="N1212" s="39">
        <v>2.8444369079999999E-4</v>
      </c>
      <c r="O1212" s="39">
        <v>1.379947534</v>
      </c>
      <c r="P1212" s="39">
        <v>0</v>
      </c>
      <c r="Q1212" s="39">
        <v>7.7274759099999999</v>
      </c>
      <c r="R1212" s="39">
        <v>0.2882259627</v>
      </c>
      <c r="S1212" s="39">
        <v>0.289639908</v>
      </c>
    </row>
    <row r="1213" spans="1:21" hidden="1" x14ac:dyDescent="0.25">
      <c r="A1213" s="39">
        <v>140</v>
      </c>
      <c r="B1213" s="39">
        <v>170</v>
      </c>
      <c r="C1213" s="39">
        <v>304</v>
      </c>
      <c r="D1213" s="39">
        <v>90</v>
      </c>
      <c r="E1213" s="39">
        <v>200</v>
      </c>
      <c r="F1213" s="19">
        <v>0.25</v>
      </c>
      <c r="G1213" s="45">
        <v>1.37</v>
      </c>
      <c r="H1213" s="45">
        <v>1.37</v>
      </c>
      <c r="I1213" s="45">
        <v>955</v>
      </c>
      <c r="J1213" s="19">
        <v>5</v>
      </c>
      <c r="K1213" s="19" t="s">
        <v>14</v>
      </c>
      <c r="L1213" s="43"/>
      <c r="M1213" s="41">
        <v>1.64078587</v>
      </c>
      <c r="N1213" s="39">
        <v>2.8433932510000002E-4</v>
      </c>
      <c r="O1213" s="39">
        <v>1.451447063</v>
      </c>
      <c r="P1213" s="39">
        <v>0</v>
      </c>
      <c r="Q1213" s="39">
        <v>7.6505388910000001</v>
      </c>
      <c r="R1213" s="39">
        <v>0.4164362163</v>
      </c>
      <c r="S1213" s="39">
        <v>0.28929207200000001</v>
      </c>
    </row>
    <row r="1214" spans="1:21" x14ac:dyDescent="0.25">
      <c r="A1214" s="39">
        <v>155</v>
      </c>
      <c r="B1214" s="39">
        <v>185</v>
      </c>
      <c r="C1214" s="39">
        <v>321</v>
      </c>
      <c r="D1214" s="39">
        <v>100</v>
      </c>
      <c r="E1214" s="39">
        <v>250</v>
      </c>
      <c r="F1214" s="19">
        <v>0.25</v>
      </c>
      <c r="G1214" s="42">
        <v>1.43</v>
      </c>
      <c r="H1214" s="42">
        <v>1.26</v>
      </c>
      <c r="I1214" s="42">
        <v>875</v>
      </c>
      <c r="J1214" s="19">
        <v>5</v>
      </c>
      <c r="K1214" s="19" t="s">
        <v>14</v>
      </c>
      <c r="L1214" s="43"/>
      <c r="M1214" s="41">
        <v>1.7049104349999999</v>
      </c>
      <c r="N1214" s="39">
        <v>2.5280168659999998E-4</v>
      </c>
      <c r="O1214" s="39">
        <v>1.5568470889999999</v>
      </c>
      <c r="P1214" s="39">
        <v>4.4937879180000001E-2</v>
      </c>
      <c r="Q1214" s="39">
        <v>6.6304161529999996</v>
      </c>
      <c r="R1214" s="39">
        <v>2.7359930399999999</v>
      </c>
      <c r="S1214" s="39">
        <v>0.28925147969999998</v>
      </c>
    </row>
    <row r="1215" spans="1:21" hidden="1" x14ac:dyDescent="0.25">
      <c r="A1215" s="39">
        <v>120</v>
      </c>
      <c r="B1215" s="39">
        <v>147.5</v>
      </c>
      <c r="C1215" s="39">
        <v>237</v>
      </c>
      <c r="D1215" s="39">
        <v>115</v>
      </c>
      <c r="E1215" s="39">
        <v>250</v>
      </c>
      <c r="F1215" s="19">
        <v>0.25</v>
      </c>
      <c r="G1215" s="45">
        <v>1.37</v>
      </c>
      <c r="H1215" s="45">
        <v>1.37</v>
      </c>
      <c r="I1215" s="45">
        <v>955</v>
      </c>
      <c r="J1215" s="19">
        <v>5</v>
      </c>
      <c r="K1215" s="19" t="s">
        <v>14</v>
      </c>
      <c r="L1215" s="43"/>
      <c r="M1215" s="41">
        <v>1.411479565</v>
      </c>
      <c r="N1215" s="39">
        <v>3.465920869E-4</v>
      </c>
      <c r="O1215" s="39">
        <v>1.3671609810000001</v>
      </c>
      <c r="P1215" s="39">
        <v>0</v>
      </c>
      <c r="Q1215" s="39">
        <v>3.4760108579999997E-2</v>
      </c>
      <c r="R1215" s="39">
        <v>1.498295218</v>
      </c>
      <c r="S1215" s="39">
        <v>0.28538086099999999</v>
      </c>
    </row>
    <row r="1216" spans="1:21" x14ac:dyDescent="0.25">
      <c r="A1216" s="39">
        <v>120</v>
      </c>
      <c r="B1216" s="39">
        <v>147.5</v>
      </c>
      <c r="C1216" s="39">
        <v>302</v>
      </c>
      <c r="D1216" s="39">
        <v>105</v>
      </c>
      <c r="E1216" s="39">
        <v>250</v>
      </c>
      <c r="F1216" s="19">
        <v>0.25</v>
      </c>
      <c r="G1216" s="42">
        <v>1.43</v>
      </c>
      <c r="H1216" s="42">
        <v>1.26</v>
      </c>
      <c r="I1216" s="42">
        <v>875</v>
      </c>
      <c r="J1216" s="19">
        <v>5</v>
      </c>
      <c r="K1216" s="19" t="s">
        <v>14</v>
      </c>
      <c r="L1216" s="43"/>
      <c r="M1216" s="41">
        <v>1.9143004349999999</v>
      </c>
      <c r="N1216" s="39">
        <v>3.0613309989999999E-4</v>
      </c>
      <c r="O1216" s="39">
        <v>1.748865125</v>
      </c>
      <c r="P1216" s="39">
        <v>2.013454995E-2</v>
      </c>
      <c r="Q1216" s="39">
        <v>0.70348353919999995</v>
      </c>
      <c r="R1216" s="39">
        <v>2.810003257</v>
      </c>
      <c r="S1216" s="39">
        <v>0.28534158079999999</v>
      </c>
      <c r="T1216" s="1">
        <f t="shared" ref="T1216:T1217" si="15">((C1216+D1216)^2-C1216^2)*S1216</f>
        <v>21242.253982655999</v>
      </c>
    </row>
    <row r="1217" spans="1:21" x14ac:dyDescent="0.25">
      <c r="A1217" s="39">
        <v>120</v>
      </c>
      <c r="B1217" s="39">
        <v>147.5</v>
      </c>
      <c r="C1217" s="39">
        <v>237</v>
      </c>
      <c r="D1217" s="39">
        <v>110</v>
      </c>
      <c r="E1217" s="39">
        <v>250</v>
      </c>
      <c r="F1217" s="19">
        <v>0.25</v>
      </c>
      <c r="G1217" s="42">
        <v>1.43</v>
      </c>
      <c r="H1217" s="42">
        <v>1.26</v>
      </c>
      <c r="I1217" s="42">
        <v>875</v>
      </c>
      <c r="J1217" s="19">
        <v>5</v>
      </c>
      <c r="K1217" s="19" t="s">
        <v>14</v>
      </c>
      <c r="L1217" s="43"/>
      <c r="M1217" s="41">
        <v>1.476780217</v>
      </c>
      <c r="N1217" s="39">
        <v>2.4707471909999999E-4</v>
      </c>
      <c r="O1217" s="39">
        <v>1.427942209</v>
      </c>
      <c r="P1217" s="39">
        <v>8.1854306190000004E-2</v>
      </c>
      <c r="Q1217" s="39">
        <v>5.8613487829999998E-2</v>
      </c>
      <c r="R1217" s="39">
        <v>6.9417171040000003</v>
      </c>
      <c r="S1217" s="39">
        <v>0.28408281629999999</v>
      </c>
      <c r="T1217" s="1">
        <f t="shared" si="15"/>
        <v>18249.480119111999</v>
      </c>
      <c r="U1217" s="1">
        <f>T1217*E1216</f>
        <v>4562370.029778</v>
      </c>
    </row>
    <row r="1218" spans="1:21" hidden="1" x14ac:dyDescent="0.25">
      <c r="A1218" s="39">
        <v>120</v>
      </c>
      <c r="B1218" s="39">
        <v>147.5</v>
      </c>
      <c r="C1218" s="39">
        <v>302</v>
      </c>
      <c r="D1218" s="39">
        <v>95</v>
      </c>
      <c r="E1218" s="39">
        <v>250</v>
      </c>
      <c r="F1218" s="19">
        <v>0.25</v>
      </c>
      <c r="G1218" s="45">
        <v>1.37</v>
      </c>
      <c r="H1218" s="45">
        <v>1.37</v>
      </c>
      <c r="I1218" s="45">
        <v>955</v>
      </c>
      <c r="J1218" s="19">
        <v>5</v>
      </c>
      <c r="K1218" s="19" t="s">
        <v>14</v>
      </c>
      <c r="L1218" s="43"/>
      <c r="M1218" s="41">
        <v>1.860728913</v>
      </c>
      <c r="N1218" s="39">
        <v>2.7278916329999999E-4</v>
      </c>
      <c r="O1218" s="39">
        <v>1.7013768039999999</v>
      </c>
      <c r="P1218" s="39">
        <v>0</v>
      </c>
      <c r="Q1218" s="39">
        <v>0.4929491486</v>
      </c>
      <c r="R1218" s="39">
        <v>1.128237325</v>
      </c>
      <c r="S1218" s="39">
        <v>0.28350306130000003</v>
      </c>
    </row>
    <row r="1219" spans="1:21" x14ac:dyDescent="0.25">
      <c r="A1219" s="39">
        <v>140</v>
      </c>
      <c r="B1219" s="39">
        <v>170</v>
      </c>
      <c r="C1219" s="39">
        <v>304</v>
      </c>
      <c r="D1219" s="39">
        <v>90</v>
      </c>
      <c r="E1219" s="39">
        <v>250</v>
      </c>
      <c r="F1219" s="19">
        <v>0.25</v>
      </c>
      <c r="G1219" s="42">
        <v>1.43</v>
      </c>
      <c r="H1219" s="42">
        <v>1.26</v>
      </c>
      <c r="I1219" s="42">
        <v>875</v>
      </c>
      <c r="J1219" s="19">
        <v>5</v>
      </c>
      <c r="K1219" s="19" t="s">
        <v>14</v>
      </c>
      <c r="L1219" s="43"/>
      <c r="M1219" s="41">
        <v>1.713322174</v>
      </c>
      <c r="N1219" s="39">
        <v>2.0495619019999999E-4</v>
      </c>
      <c r="O1219" s="39">
        <v>1.5667283869999999</v>
      </c>
      <c r="P1219" s="39">
        <v>0.1047632441</v>
      </c>
      <c r="Q1219" s="39">
        <v>8.1055838349999991</v>
      </c>
      <c r="R1219" s="39">
        <v>3.1215754279999999</v>
      </c>
      <c r="S1219" s="39">
        <v>0.28317614479999997</v>
      </c>
    </row>
    <row r="1220" spans="1:21" hidden="1" x14ac:dyDescent="0.25">
      <c r="A1220" s="39">
        <v>120</v>
      </c>
      <c r="B1220" s="39">
        <v>147.5</v>
      </c>
      <c r="C1220" s="39">
        <v>267</v>
      </c>
      <c r="D1220" s="39">
        <v>110</v>
      </c>
      <c r="E1220" s="39">
        <v>300</v>
      </c>
      <c r="F1220" s="19">
        <v>0.25</v>
      </c>
      <c r="G1220" s="45">
        <v>1.37</v>
      </c>
      <c r="H1220" s="45">
        <v>1.37</v>
      </c>
      <c r="I1220" s="45">
        <v>955</v>
      </c>
      <c r="J1220" s="19">
        <v>5</v>
      </c>
      <c r="K1220" s="19" t="s">
        <v>14</v>
      </c>
      <c r="L1220" s="43"/>
      <c r="M1220" s="41">
        <v>1.6382754349999999</v>
      </c>
      <c r="N1220" s="39">
        <v>3.0242704239999998E-4</v>
      </c>
      <c r="O1220" s="39">
        <v>1.5745552810000001</v>
      </c>
      <c r="P1220" s="39">
        <v>0</v>
      </c>
      <c r="Q1220" s="39">
        <v>8.280679614E-2</v>
      </c>
      <c r="R1220" s="39">
        <v>1.601510435</v>
      </c>
      <c r="S1220" s="39">
        <v>0.282657557</v>
      </c>
    </row>
    <row r="1221" spans="1:21" hidden="1" x14ac:dyDescent="0.25">
      <c r="A1221" s="39">
        <v>155</v>
      </c>
      <c r="B1221" s="39">
        <v>185</v>
      </c>
      <c r="C1221" s="39">
        <v>321</v>
      </c>
      <c r="D1221" s="39">
        <v>90</v>
      </c>
      <c r="E1221" s="39">
        <v>300</v>
      </c>
      <c r="F1221" s="19">
        <v>0.25</v>
      </c>
      <c r="G1221" s="45">
        <v>1.37</v>
      </c>
      <c r="H1221" s="45">
        <v>1.37</v>
      </c>
      <c r="I1221" s="45">
        <v>955</v>
      </c>
      <c r="J1221" s="19">
        <v>5</v>
      </c>
      <c r="K1221" s="19" t="s">
        <v>14</v>
      </c>
      <c r="L1221" s="43"/>
      <c r="M1221" s="41">
        <v>1.63719587</v>
      </c>
      <c r="N1221" s="39">
        <v>3.5150717810000001E-4</v>
      </c>
      <c r="O1221" s="39">
        <v>1.5121654250000001</v>
      </c>
      <c r="P1221" s="39">
        <v>0</v>
      </c>
      <c r="Q1221" s="39">
        <v>8.6360539939999992</v>
      </c>
      <c r="R1221" s="39">
        <v>0.97674382140000005</v>
      </c>
      <c r="S1221" s="39">
        <v>0.2825485217</v>
      </c>
    </row>
    <row r="1222" spans="1:21" hidden="1" x14ac:dyDescent="0.25">
      <c r="A1222" s="39">
        <v>140</v>
      </c>
      <c r="B1222" s="39">
        <v>170</v>
      </c>
      <c r="C1222" s="39">
        <v>304</v>
      </c>
      <c r="D1222" s="39">
        <v>95</v>
      </c>
      <c r="E1222" s="39">
        <v>300</v>
      </c>
      <c r="F1222" s="19">
        <v>0.25</v>
      </c>
      <c r="G1222" s="45">
        <v>1.37</v>
      </c>
      <c r="H1222" s="45">
        <v>1.37</v>
      </c>
      <c r="I1222" s="45">
        <v>955</v>
      </c>
      <c r="J1222" s="19">
        <v>5</v>
      </c>
      <c r="K1222" s="19" t="s">
        <v>14</v>
      </c>
      <c r="L1222" s="43"/>
      <c r="M1222" s="41">
        <v>1.64078587</v>
      </c>
      <c r="N1222" s="39">
        <v>2.8433932510000002E-4</v>
      </c>
      <c r="O1222" s="39">
        <v>1.5343118870000001</v>
      </c>
      <c r="P1222" s="39">
        <v>0</v>
      </c>
      <c r="Q1222" s="39">
        <v>7.4225759980000001</v>
      </c>
      <c r="R1222" s="39">
        <v>1.1153802900000001</v>
      </c>
      <c r="S1222" s="39">
        <v>0.28251663319999998</v>
      </c>
    </row>
    <row r="1223" spans="1:21" hidden="1" x14ac:dyDescent="0.25">
      <c r="A1223" s="39">
        <v>155</v>
      </c>
      <c r="B1223" s="39">
        <v>185</v>
      </c>
      <c r="C1223" s="39">
        <v>321</v>
      </c>
      <c r="D1223" s="39">
        <v>110</v>
      </c>
      <c r="E1223" s="39">
        <v>250</v>
      </c>
      <c r="F1223" s="19">
        <v>0.25</v>
      </c>
      <c r="G1223" s="45">
        <v>1.37</v>
      </c>
      <c r="H1223" s="45">
        <v>1.37</v>
      </c>
      <c r="I1223" s="45">
        <v>955</v>
      </c>
      <c r="J1223" s="19">
        <v>5</v>
      </c>
      <c r="K1223" s="19" t="s">
        <v>14</v>
      </c>
      <c r="L1223" s="43"/>
      <c r="M1223" s="41">
        <v>1.63719587</v>
      </c>
      <c r="N1223" s="39">
        <v>3.5150717810000001E-4</v>
      </c>
      <c r="O1223" s="39">
        <v>1.5112487429999999</v>
      </c>
      <c r="P1223" s="39">
        <v>0</v>
      </c>
      <c r="Q1223" s="39">
        <v>1.426999973</v>
      </c>
      <c r="R1223" s="39">
        <v>0.53281859779999996</v>
      </c>
      <c r="S1223" s="39">
        <v>0.28227240460000003</v>
      </c>
    </row>
    <row r="1224" spans="1:21" hidden="1" x14ac:dyDescent="0.25">
      <c r="A1224" s="39">
        <v>120</v>
      </c>
      <c r="B1224" s="39">
        <v>147.5</v>
      </c>
      <c r="C1224" s="39">
        <v>302</v>
      </c>
      <c r="D1224" s="39">
        <v>80</v>
      </c>
      <c r="E1224" s="39">
        <v>250</v>
      </c>
      <c r="F1224" s="19">
        <v>0.25</v>
      </c>
      <c r="G1224" s="40">
        <v>1.26</v>
      </c>
      <c r="H1224" s="40">
        <v>1.26</v>
      </c>
      <c r="I1224" s="40">
        <v>955</v>
      </c>
      <c r="J1224" s="19">
        <v>5</v>
      </c>
      <c r="K1224" s="19" t="s">
        <v>14</v>
      </c>
      <c r="L1224" s="43"/>
      <c r="M1224" s="41">
        <v>1.7027686959999999</v>
      </c>
      <c r="N1224" s="39">
        <v>2.9213058569999998E-4</v>
      </c>
      <c r="O1224" s="39">
        <v>1.5612781819999999</v>
      </c>
      <c r="P1224" s="39">
        <v>0</v>
      </c>
      <c r="Q1224" s="39">
        <v>4.9642673459999997</v>
      </c>
      <c r="R1224" s="39">
        <v>0.28868120229999999</v>
      </c>
      <c r="S1224" s="39">
        <v>0.28195253590000002</v>
      </c>
    </row>
    <row r="1225" spans="1:21" hidden="1" x14ac:dyDescent="0.25">
      <c r="A1225" s="39">
        <v>120</v>
      </c>
      <c r="B1225" s="39">
        <v>147.5</v>
      </c>
      <c r="C1225" s="39">
        <v>237</v>
      </c>
      <c r="D1225" s="39">
        <v>90</v>
      </c>
      <c r="E1225" s="39">
        <v>300</v>
      </c>
      <c r="F1225" s="19">
        <v>0.25</v>
      </c>
      <c r="G1225" s="40">
        <v>1.26</v>
      </c>
      <c r="H1225" s="40">
        <v>1.26</v>
      </c>
      <c r="I1225" s="40">
        <v>955</v>
      </c>
      <c r="J1225" s="19">
        <v>5</v>
      </c>
      <c r="K1225" s="19" t="s">
        <v>14</v>
      </c>
      <c r="L1225" s="43"/>
      <c r="M1225" s="41">
        <v>1.2962889129999999</v>
      </c>
      <c r="N1225" s="39">
        <v>3.3980144279999999E-4</v>
      </c>
      <c r="O1225" s="39">
        <v>1.2607509160000001</v>
      </c>
      <c r="P1225" s="39">
        <v>0</v>
      </c>
      <c r="Q1225" s="39">
        <v>0.6602997893</v>
      </c>
      <c r="R1225" s="39">
        <v>0.66616685119999997</v>
      </c>
      <c r="S1225" s="39">
        <v>0.2815063672</v>
      </c>
    </row>
    <row r="1226" spans="1:21" hidden="1" x14ac:dyDescent="0.25">
      <c r="A1226" s="39">
        <v>120</v>
      </c>
      <c r="B1226" s="39">
        <v>147.5</v>
      </c>
      <c r="C1226" s="39">
        <v>237</v>
      </c>
      <c r="D1226" s="39">
        <v>95</v>
      </c>
      <c r="E1226" s="39">
        <v>250</v>
      </c>
      <c r="F1226" s="19">
        <v>0.25</v>
      </c>
      <c r="G1226" s="40">
        <v>1.26</v>
      </c>
      <c r="H1226" s="40">
        <v>1.26</v>
      </c>
      <c r="I1226" s="40">
        <v>955</v>
      </c>
      <c r="J1226" s="19">
        <v>5</v>
      </c>
      <c r="K1226" s="19" t="s">
        <v>14</v>
      </c>
      <c r="L1226" s="43"/>
      <c r="M1226" s="41">
        <v>1.2962889129999999</v>
      </c>
      <c r="N1226" s="39">
        <v>3.3980144279999999E-4</v>
      </c>
      <c r="O1226" s="39">
        <v>1.2531763199999999</v>
      </c>
      <c r="P1226" s="39">
        <v>0</v>
      </c>
      <c r="Q1226" s="39">
        <v>0.1783062745</v>
      </c>
      <c r="R1226" s="39">
        <v>0.49489471619999997</v>
      </c>
      <c r="S1226" s="39">
        <v>0.28127430349999999</v>
      </c>
    </row>
    <row r="1227" spans="1:21" x14ac:dyDescent="0.25">
      <c r="A1227" s="39">
        <v>120</v>
      </c>
      <c r="B1227" s="39">
        <v>147.5</v>
      </c>
      <c r="C1227" s="39">
        <v>267</v>
      </c>
      <c r="D1227" s="39">
        <v>110</v>
      </c>
      <c r="E1227" s="39">
        <v>300</v>
      </c>
      <c r="F1227" s="19">
        <v>0.25</v>
      </c>
      <c r="G1227" s="42">
        <v>1.43</v>
      </c>
      <c r="H1227" s="42">
        <v>1.26</v>
      </c>
      <c r="I1227" s="42">
        <v>875</v>
      </c>
      <c r="J1227" s="19">
        <v>5</v>
      </c>
      <c r="K1227" s="19" t="s">
        <v>14</v>
      </c>
      <c r="L1227" s="43"/>
      <c r="M1227" s="41">
        <v>1.7034484780000001</v>
      </c>
      <c r="N1227" s="39">
        <v>2.4604033920000001E-4</v>
      </c>
      <c r="O1227" s="39">
        <v>1.629825713</v>
      </c>
      <c r="P1227" s="39">
        <v>5.4560578470000003E-2</v>
      </c>
      <c r="Q1227" s="39">
        <v>9.7513166600000006E-2</v>
      </c>
      <c r="R1227" s="39">
        <v>6.2612324360000002</v>
      </c>
      <c r="S1227" s="39">
        <v>0.28103565580000001</v>
      </c>
      <c r="T1227" s="1">
        <f>((C1227+D1227)^2-C1227^2)*S1227</f>
        <v>19908.565856871999</v>
      </c>
    </row>
    <row r="1228" spans="1:21" hidden="1" x14ac:dyDescent="0.25">
      <c r="A1228" s="39">
        <v>155</v>
      </c>
      <c r="B1228" s="39">
        <v>185</v>
      </c>
      <c r="C1228" s="39">
        <v>297</v>
      </c>
      <c r="D1228" s="39">
        <v>110</v>
      </c>
      <c r="E1228" s="39">
        <v>300</v>
      </c>
      <c r="F1228" s="19">
        <v>0.25</v>
      </c>
      <c r="G1228" s="40">
        <v>1.26</v>
      </c>
      <c r="H1228" s="40">
        <v>1.26</v>
      </c>
      <c r="I1228" s="40">
        <v>955</v>
      </c>
      <c r="J1228" s="19">
        <v>5</v>
      </c>
      <c r="K1228" s="19" t="s">
        <v>14</v>
      </c>
      <c r="L1228" s="43"/>
      <c r="M1228" s="41">
        <v>1.348687609</v>
      </c>
      <c r="N1228" s="39">
        <v>3.5169113879999998E-4</v>
      </c>
      <c r="O1228" s="39">
        <v>1.279638947</v>
      </c>
      <c r="P1228" s="39">
        <v>0</v>
      </c>
      <c r="Q1228" s="39">
        <v>1.692720937</v>
      </c>
      <c r="R1228" s="39">
        <v>0.3677422138</v>
      </c>
      <c r="S1228" s="39">
        <v>0.28088291780000002</v>
      </c>
    </row>
    <row r="1229" spans="1:21" hidden="1" x14ac:dyDescent="0.25">
      <c r="A1229" s="39">
        <v>140</v>
      </c>
      <c r="B1229" s="39">
        <v>170</v>
      </c>
      <c r="C1229" s="39">
        <v>304</v>
      </c>
      <c r="D1229" s="39">
        <v>105</v>
      </c>
      <c r="E1229" s="39">
        <v>250</v>
      </c>
      <c r="F1229" s="19">
        <v>0.25</v>
      </c>
      <c r="G1229" s="45">
        <v>1.37</v>
      </c>
      <c r="H1229" s="45">
        <v>1.37</v>
      </c>
      <c r="I1229" s="45">
        <v>955</v>
      </c>
      <c r="J1229" s="19">
        <v>5</v>
      </c>
      <c r="K1229" s="19" t="s">
        <v>14</v>
      </c>
      <c r="L1229" s="43"/>
      <c r="M1229" s="41">
        <v>1.64078587</v>
      </c>
      <c r="N1229" s="39">
        <v>2.8433932510000002E-4</v>
      </c>
      <c r="O1229" s="39">
        <v>1.5190307270000001</v>
      </c>
      <c r="P1229" s="39">
        <v>0</v>
      </c>
      <c r="Q1229" s="39">
        <v>2.2553634150000001</v>
      </c>
      <c r="R1229" s="39">
        <v>0.75180805370000003</v>
      </c>
      <c r="S1229" s="39">
        <v>0.28072506860000002</v>
      </c>
    </row>
    <row r="1230" spans="1:21" hidden="1" x14ac:dyDescent="0.25">
      <c r="A1230" s="39">
        <v>120</v>
      </c>
      <c r="B1230" s="39">
        <v>147.5</v>
      </c>
      <c r="C1230" s="39">
        <v>237</v>
      </c>
      <c r="D1230" s="39">
        <v>90</v>
      </c>
      <c r="E1230" s="39">
        <v>200</v>
      </c>
      <c r="F1230" s="19">
        <v>0.25</v>
      </c>
      <c r="G1230" s="45">
        <v>1.37</v>
      </c>
      <c r="H1230" s="45">
        <v>1.37</v>
      </c>
      <c r="I1230" s="45">
        <v>955</v>
      </c>
      <c r="J1230" s="19">
        <v>5</v>
      </c>
      <c r="K1230" s="19" t="s">
        <v>14</v>
      </c>
      <c r="L1230" s="43"/>
      <c r="M1230" s="41">
        <v>1.411479565</v>
      </c>
      <c r="N1230" s="39">
        <v>3.465920869E-4</v>
      </c>
      <c r="O1230" s="39">
        <v>1.324919408</v>
      </c>
      <c r="P1230" s="39">
        <v>0</v>
      </c>
      <c r="Q1230" s="39">
        <v>2.0634800320000002</v>
      </c>
      <c r="R1230" s="39">
        <v>1.064549518</v>
      </c>
      <c r="S1230" s="39">
        <v>0.2806120024</v>
      </c>
    </row>
    <row r="1231" spans="1:21" hidden="1" x14ac:dyDescent="0.25">
      <c r="A1231" s="39">
        <v>155</v>
      </c>
      <c r="B1231" s="39">
        <v>185</v>
      </c>
      <c r="C1231" s="39">
        <v>321</v>
      </c>
      <c r="D1231" s="39">
        <v>90</v>
      </c>
      <c r="E1231" s="39">
        <v>250</v>
      </c>
      <c r="F1231" s="19">
        <v>0.25</v>
      </c>
      <c r="G1231" s="40">
        <v>1.26</v>
      </c>
      <c r="H1231" s="40">
        <v>1.26</v>
      </c>
      <c r="I1231" s="40">
        <v>955</v>
      </c>
      <c r="J1231" s="19">
        <v>5</v>
      </c>
      <c r="K1231" s="19" t="s">
        <v>14</v>
      </c>
      <c r="L1231" s="43"/>
      <c r="M1231" s="41">
        <v>1.5036697830000001</v>
      </c>
      <c r="N1231" s="39">
        <v>3.4811729380000001E-4</v>
      </c>
      <c r="O1231" s="39">
        <v>1.3774253599999999</v>
      </c>
      <c r="P1231" s="39">
        <v>0</v>
      </c>
      <c r="Q1231" s="39">
        <v>5.9835532640000002</v>
      </c>
      <c r="R1231" s="39">
        <v>0.1812279836</v>
      </c>
      <c r="S1231" s="39">
        <v>0.28019042709999997</v>
      </c>
    </row>
    <row r="1232" spans="1:21" hidden="1" x14ac:dyDescent="0.25">
      <c r="A1232" s="39">
        <v>155</v>
      </c>
      <c r="B1232" s="39">
        <v>185</v>
      </c>
      <c r="C1232" s="39">
        <v>297</v>
      </c>
      <c r="D1232" s="39">
        <v>105</v>
      </c>
      <c r="E1232" s="39">
        <v>250</v>
      </c>
      <c r="F1232" s="19">
        <v>0.25</v>
      </c>
      <c r="G1232" s="45">
        <v>1.37</v>
      </c>
      <c r="H1232" s="45">
        <v>1.37</v>
      </c>
      <c r="I1232" s="45">
        <v>955</v>
      </c>
      <c r="J1232" s="19">
        <v>5</v>
      </c>
      <c r="K1232" s="19" t="s">
        <v>14</v>
      </c>
      <c r="L1232" s="43"/>
      <c r="M1232" s="41">
        <v>1.466644348</v>
      </c>
      <c r="N1232" s="39">
        <v>3.6897255249999998E-4</v>
      </c>
      <c r="O1232" s="39">
        <v>1.351136278</v>
      </c>
      <c r="P1232" s="39">
        <v>0</v>
      </c>
      <c r="Q1232" s="39">
        <v>8.1139677589999994</v>
      </c>
      <c r="R1232" s="39">
        <v>0.84745073140000005</v>
      </c>
      <c r="S1232" s="39">
        <v>0.27997060959999998</v>
      </c>
    </row>
    <row r="1233" spans="1:21" hidden="1" x14ac:dyDescent="0.25">
      <c r="A1233" s="39">
        <v>120</v>
      </c>
      <c r="B1233" s="39">
        <v>147.5</v>
      </c>
      <c r="C1233" s="39">
        <v>302</v>
      </c>
      <c r="D1233" s="39">
        <v>90</v>
      </c>
      <c r="E1233" s="39">
        <v>300</v>
      </c>
      <c r="F1233" s="19">
        <v>0.25</v>
      </c>
      <c r="G1233" s="45">
        <v>1.37</v>
      </c>
      <c r="H1233" s="45">
        <v>1.37</v>
      </c>
      <c r="I1233" s="45">
        <v>955</v>
      </c>
      <c r="J1233" s="19">
        <v>5</v>
      </c>
      <c r="K1233" s="19" t="s">
        <v>14</v>
      </c>
      <c r="L1233" s="43"/>
      <c r="M1233" s="41">
        <v>1.860728913</v>
      </c>
      <c r="N1233" s="39">
        <v>2.7278916329999999E-4</v>
      </c>
      <c r="O1233" s="39">
        <v>1.7299694130000001</v>
      </c>
      <c r="P1233" s="39">
        <v>0</v>
      </c>
      <c r="Q1233" s="39">
        <v>1.5434198100000001</v>
      </c>
      <c r="R1233" s="39">
        <v>1.822148879</v>
      </c>
      <c r="S1233" s="39">
        <v>0.27980459149999998</v>
      </c>
    </row>
    <row r="1234" spans="1:21" hidden="1" x14ac:dyDescent="0.25">
      <c r="A1234" s="39">
        <v>120</v>
      </c>
      <c r="B1234" s="39">
        <v>147.5</v>
      </c>
      <c r="C1234" s="39">
        <v>302</v>
      </c>
      <c r="D1234" s="39">
        <v>80</v>
      </c>
      <c r="E1234" s="39">
        <v>300</v>
      </c>
      <c r="F1234" s="19">
        <v>0.25</v>
      </c>
      <c r="G1234" s="40">
        <v>1.26</v>
      </c>
      <c r="H1234" s="40">
        <v>1.26</v>
      </c>
      <c r="I1234" s="40">
        <v>955</v>
      </c>
      <c r="J1234" s="19">
        <v>5</v>
      </c>
      <c r="K1234" s="19" t="s">
        <v>14</v>
      </c>
      <c r="L1234" s="43"/>
      <c r="M1234" s="41">
        <v>1.7027686959999999</v>
      </c>
      <c r="N1234" s="39">
        <v>2.9213058569999998E-4</v>
      </c>
      <c r="O1234" s="39">
        <v>1.592716872</v>
      </c>
      <c r="P1234" s="39">
        <v>0</v>
      </c>
      <c r="Q1234" s="39">
        <v>5.3148427229999999</v>
      </c>
      <c r="R1234" s="39">
        <v>0.42256393250000002</v>
      </c>
      <c r="S1234" s="39">
        <v>0.27943851660000002</v>
      </c>
    </row>
    <row r="1235" spans="1:21" x14ac:dyDescent="0.25">
      <c r="A1235" s="39">
        <v>120</v>
      </c>
      <c r="B1235" s="39">
        <v>147.5</v>
      </c>
      <c r="C1235" s="39">
        <v>267</v>
      </c>
      <c r="D1235" s="39">
        <v>75</v>
      </c>
      <c r="E1235" s="39">
        <v>250</v>
      </c>
      <c r="F1235" s="19">
        <v>0.25</v>
      </c>
      <c r="G1235" s="42">
        <v>1.43</v>
      </c>
      <c r="H1235" s="42">
        <v>1.26</v>
      </c>
      <c r="I1235" s="42">
        <v>875</v>
      </c>
      <c r="J1235" s="19">
        <v>5</v>
      </c>
      <c r="K1235" s="19" t="s">
        <v>14</v>
      </c>
      <c r="L1235" s="43"/>
      <c r="M1235" s="41">
        <v>1.7123182610000001</v>
      </c>
      <c r="N1235" s="39">
        <v>2.2905462069999999E-4</v>
      </c>
      <c r="O1235" s="39">
        <v>1.5851438410000001</v>
      </c>
      <c r="P1235" s="39">
        <v>7.8697170669999997E-2</v>
      </c>
      <c r="Q1235" s="39">
        <v>8.0624888779999999</v>
      </c>
      <c r="R1235" s="39">
        <v>4.6613974560000004</v>
      </c>
      <c r="S1235" s="39">
        <v>0.27893481479999999</v>
      </c>
      <c r="T1235" s="1">
        <f t="shared" ref="T1235:T1237" si="16">((C1235+D1235)^2-C1235^2)*S1235</f>
        <v>12740.347665989999</v>
      </c>
    </row>
    <row r="1236" spans="1:21" x14ac:dyDescent="0.25">
      <c r="A1236" s="39">
        <v>120</v>
      </c>
      <c r="B1236" s="39">
        <v>147.5</v>
      </c>
      <c r="C1236" s="39">
        <v>237</v>
      </c>
      <c r="D1236" s="39">
        <v>105</v>
      </c>
      <c r="E1236" s="39">
        <v>250</v>
      </c>
      <c r="F1236" s="19">
        <v>0.25</v>
      </c>
      <c r="G1236" s="42">
        <v>1.43</v>
      </c>
      <c r="H1236" s="42">
        <v>1.26</v>
      </c>
      <c r="I1236" s="42">
        <v>875</v>
      </c>
      <c r="J1236" s="19">
        <v>5</v>
      </c>
      <c r="K1236" s="19" t="s">
        <v>14</v>
      </c>
      <c r="L1236" s="43"/>
      <c r="M1236" s="41">
        <v>1.476780217</v>
      </c>
      <c r="N1236" s="39">
        <v>2.4707471909999999E-4</v>
      </c>
      <c r="O1236" s="39">
        <v>1.4256463880000001</v>
      </c>
      <c r="P1236" s="39">
        <v>8.1854306190000004E-2</v>
      </c>
      <c r="Q1236" s="39">
        <v>0.13367850570000001</v>
      </c>
      <c r="R1236" s="39">
        <v>6.891566697</v>
      </c>
      <c r="S1236" s="39">
        <v>0.2783648353</v>
      </c>
      <c r="T1236" s="1">
        <f t="shared" si="16"/>
        <v>16923.1901620635</v>
      </c>
      <c r="U1236" s="1">
        <f t="shared" ref="U1236:U1237" si="17">T1236*E1235</f>
        <v>4230797.5405158745</v>
      </c>
    </row>
    <row r="1237" spans="1:21" x14ac:dyDescent="0.25">
      <c r="A1237" s="39">
        <v>120</v>
      </c>
      <c r="B1237" s="39">
        <v>147.5</v>
      </c>
      <c r="C1237" s="39">
        <v>237</v>
      </c>
      <c r="D1237" s="39">
        <v>80</v>
      </c>
      <c r="E1237" s="39">
        <v>200</v>
      </c>
      <c r="F1237" s="19">
        <v>0.25</v>
      </c>
      <c r="G1237" s="42">
        <v>1.43</v>
      </c>
      <c r="H1237" s="42">
        <v>1.26</v>
      </c>
      <c r="I1237" s="42">
        <v>875</v>
      </c>
      <c r="J1237" s="19">
        <v>5</v>
      </c>
      <c r="K1237" s="19" t="s">
        <v>14</v>
      </c>
      <c r="L1237" s="43"/>
      <c r="M1237" s="41">
        <v>1.4813173909999999</v>
      </c>
      <c r="N1237" s="39">
        <v>2.4154832509999999E-4</v>
      </c>
      <c r="O1237" s="39">
        <v>1.379016928</v>
      </c>
      <c r="P1237" s="39">
        <v>8.3749802779999993E-2</v>
      </c>
      <c r="Q1237" s="39">
        <v>6.9659450310000004</v>
      </c>
      <c r="R1237" s="39">
        <v>3.706923492</v>
      </c>
      <c r="S1237" s="39">
        <v>0.27717085870000002</v>
      </c>
      <c r="T1237" s="1">
        <f t="shared" si="16"/>
        <v>12284.212457584001</v>
      </c>
      <c r="U1237" s="1">
        <f t="shared" si="17"/>
        <v>3071053.1143960003</v>
      </c>
    </row>
    <row r="1238" spans="1:21" x14ac:dyDescent="0.25">
      <c r="A1238" s="39">
        <v>155</v>
      </c>
      <c r="B1238" s="39">
        <v>185</v>
      </c>
      <c r="C1238" s="39">
        <v>321</v>
      </c>
      <c r="D1238" s="39">
        <v>105</v>
      </c>
      <c r="E1238" s="39">
        <v>250</v>
      </c>
      <c r="F1238" s="19">
        <v>0.25</v>
      </c>
      <c r="G1238" s="42">
        <v>1.43</v>
      </c>
      <c r="H1238" s="42">
        <v>1.26</v>
      </c>
      <c r="I1238" s="42">
        <v>875</v>
      </c>
      <c r="J1238" s="19">
        <v>5</v>
      </c>
      <c r="K1238" s="19" t="s">
        <v>14</v>
      </c>
      <c r="L1238" s="43"/>
      <c r="M1238" s="41">
        <v>1.7049104349999999</v>
      </c>
      <c r="N1238" s="39">
        <v>2.5280168659999998E-4</v>
      </c>
      <c r="O1238" s="39">
        <v>1.5632138609999999</v>
      </c>
      <c r="P1238" s="39">
        <v>4.4937879180000001E-2</v>
      </c>
      <c r="Q1238" s="39">
        <v>5.0415520379999998</v>
      </c>
      <c r="R1238" s="39">
        <v>2.6970331870000002</v>
      </c>
      <c r="S1238" s="39">
        <v>0.27716765719999997</v>
      </c>
    </row>
    <row r="1239" spans="1:21" x14ac:dyDescent="0.25">
      <c r="A1239" s="39">
        <v>120</v>
      </c>
      <c r="B1239" s="39">
        <v>147.5</v>
      </c>
      <c r="C1239" s="39">
        <v>302</v>
      </c>
      <c r="D1239" s="39">
        <v>85</v>
      </c>
      <c r="E1239" s="39">
        <v>300</v>
      </c>
      <c r="F1239" s="19">
        <v>0.25</v>
      </c>
      <c r="G1239" s="42">
        <v>1.43</v>
      </c>
      <c r="H1239" s="42">
        <v>1.26</v>
      </c>
      <c r="I1239" s="42">
        <v>875</v>
      </c>
      <c r="J1239" s="19">
        <v>5</v>
      </c>
      <c r="K1239" s="19" t="s">
        <v>14</v>
      </c>
      <c r="L1239" s="43"/>
      <c r="M1239" s="41">
        <v>1.9398856520000001</v>
      </c>
      <c r="N1239" s="39">
        <v>2.2352543800000001E-4</v>
      </c>
      <c r="O1239" s="39">
        <v>1.793264797</v>
      </c>
      <c r="P1239" s="39">
        <v>0.12666078189999999</v>
      </c>
      <c r="Q1239" s="39">
        <v>2.2683061320000002</v>
      </c>
      <c r="R1239" s="39">
        <v>5.7987156510000002</v>
      </c>
      <c r="S1239" s="39">
        <v>0.27634955109999998</v>
      </c>
      <c r="T1239" s="1">
        <f>((C1239+D1239)^2-C1239^2)*S1239</f>
        <v>16184.411460171499</v>
      </c>
    </row>
    <row r="1240" spans="1:21" hidden="1" x14ac:dyDescent="0.25">
      <c r="A1240" s="39">
        <v>120</v>
      </c>
      <c r="B1240" s="39">
        <v>147.5</v>
      </c>
      <c r="C1240" s="39">
        <v>267</v>
      </c>
      <c r="D1240" s="39">
        <v>100</v>
      </c>
      <c r="E1240" s="39">
        <v>300</v>
      </c>
      <c r="F1240" s="19">
        <v>0.25</v>
      </c>
      <c r="G1240" s="40">
        <v>1.26</v>
      </c>
      <c r="H1240" s="40">
        <v>1.26</v>
      </c>
      <c r="I1240" s="40">
        <v>955</v>
      </c>
      <c r="J1240" s="19">
        <v>5</v>
      </c>
      <c r="K1240" s="19" t="s">
        <v>14</v>
      </c>
      <c r="L1240" s="43"/>
      <c r="M1240" s="41">
        <v>1.50413413</v>
      </c>
      <c r="N1240" s="39">
        <v>3.0115028060000002E-4</v>
      </c>
      <c r="O1240" s="39">
        <v>1.4531106949999999</v>
      </c>
      <c r="P1240" s="39">
        <v>0</v>
      </c>
      <c r="Q1240" s="39">
        <v>8.8193487190000003E-2</v>
      </c>
      <c r="R1240" s="39">
        <v>0.53403436729999998</v>
      </c>
      <c r="S1240" s="39">
        <v>0.2762563488</v>
      </c>
    </row>
    <row r="1241" spans="1:21" x14ac:dyDescent="0.25">
      <c r="A1241" s="39">
        <v>140</v>
      </c>
      <c r="B1241" s="39">
        <v>170</v>
      </c>
      <c r="C1241" s="39">
        <v>304</v>
      </c>
      <c r="D1241" s="39">
        <v>95</v>
      </c>
      <c r="E1241" s="39">
        <v>300</v>
      </c>
      <c r="F1241" s="19">
        <v>0.25</v>
      </c>
      <c r="G1241" s="42">
        <v>1.43</v>
      </c>
      <c r="H1241" s="42">
        <v>1.26</v>
      </c>
      <c r="I1241" s="42">
        <v>875</v>
      </c>
      <c r="J1241" s="19">
        <v>5</v>
      </c>
      <c r="K1241" s="19" t="s">
        <v>14</v>
      </c>
      <c r="L1241" s="43"/>
      <c r="M1241" s="41">
        <v>1.707561522</v>
      </c>
      <c r="N1241" s="39">
        <v>2.1025642500000001E-4</v>
      </c>
      <c r="O1241" s="39">
        <v>1.5915934190000001</v>
      </c>
      <c r="P1241" s="39">
        <v>6.5334825819999998E-2</v>
      </c>
      <c r="Q1241" s="39">
        <v>7.9886213589999997</v>
      </c>
      <c r="R1241" s="39">
        <v>5.1792345209999997</v>
      </c>
      <c r="S1241" s="39">
        <v>0.2760616675</v>
      </c>
    </row>
    <row r="1242" spans="1:21" hidden="1" x14ac:dyDescent="0.25">
      <c r="A1242" s="39">
        <v>120</v>
      </c>
      <c r="B1242" s="39">
        <v>147.5</v>
      </c>
      <c r="C1242" s="39">
        <v>267</v>
      </c>
      <c r="D1242" s="39">
        <v>80</v>
      </c>
      <c r="E1242" s="39">
        <v>250</v>
      </c>
      <c r="F1242" s="19">
        <v>0.25</v>
      </c>
      <c r="G1242" s="45">
        <v>1.37</v>
      </c>
      <c r="H1242" s="45">
        <v>1.37</v>
      </c>
      <c r="I1242" s="45">
        <v>955</v>
      </c>
      <c r="J1242" s="19">
        <v>5</v>
      </c>
      <c r="K1242" s="19" t="s">
        <v>14</v>
      </c>
      <c r="L1242" s="43"/>
      <c r="M1242" s="41">
        <v>1.6382754349999999</v>
      </c>
      <c r="N1242" s="39">
        <v>3.0242704239999998E-4</v>
      </c>
      <c r="O1242" s="39">
        <v>1.5236568610000001</v>
      </c>
      <c r="P1242" s="39">
        <v>0</v>
      </c>
      <c r="Q1242" s="39">
        <v>7.4876526749999996</v>
      </c>
      <c r="R1242" s="39">
        <v>0.99264692170000002</v>
      </c>
      <c r="S1242" s="39">
        <v>0.27459996110000001</v>
      </c>
    </row>
    <row r="1243" spans="1:21" hidden="1" x14ac:dyDescent="0.25">
      <c r="A1243" s="39">
        <v>155</v>
      </c>
      <c r="B1243" s="39">
        <v>185</v>
      </c>
      <c r="C1243" s="39">
        <v>297</v>
      </c>
      <c r="D1243" s="39">
        <v>90</v>
      </c>
      <c r="E1243" s="39">
        <v>200</v>
      </c>
      <c r="F1243" s="19">
        <v>0.25</v>
      </c>
      <c r="G1243" s="40">
        <v>1.26</v>
      </c>
      <c r="H1243" s="40">
        <v>1.26</v>
      </c>
      <c r="I1243" s="40">
        <v>955</v>
      </c>
      <c r="J1243" s="19">
        <v>5</v>
      </c>
      <c r="K1243" s="19" t="s">
        <v>14</v>
      </c>
      <c r="L1243" s="43"/>
      <c r="M1243" s="41">
        <v>1.348687609</v>
      </c>
      <c r="N1243" s="39">
        <v>3.5169113879999998E-4</v>
      </c>
      <c r="O1243" s="39">
        <v>1.1981834499999999</v>
      </c>
      <c r="P1243" s="39">
        <v>0</v>
      </c>
      <c r="Q1243" s="39">
        <v>8.9247237120000005</v>
      </c>
      <c r="R1243" s="39">
        <v>0.19320064449999999</v>
      </c>
      <c r="S1243" s="39">
        <v>0.27334682780000003</v>
      </c>
    </row>
    <row r="1244" spans="1:21" hidden="1" x14ac:dyDescent="0.25">
      <c r="A1244" s="39">
        <v>155</v>
      </c>
      <c r="B1244" s="39">
        <v>185</v>
      </c>
      <c r="C1244" s="39">
        <v>321</v>
      </c>
      <c r="D1244" s="39">
        <v>115</v>
      </c>
      <c r="E1244" s="39">
        <v>250</v>
      </c>
      <c r="F1244" s="19">
        <v>0.25</v>
      </c>
      <c r="G1244" s="45">
        <v>1.37</v>
      </c>
      <c r="H1244" s="45">
        <v>1.37</v>
      </c>
      <c r="I1244" s="45">
        <v>955</v>
      </c>
      <c r="J1244" s="19">
        <v>5</v>
      </c>
      <c r="K1244" s="19" t="s">
        <v>14</v>
      </c>
      <c r="L1244" s="43"/>
      <c r="M1244" s="41">
        <v>1.63719587</v>
      </c>
      <c r="N1244" s="39">
        <v>3.5150717810000001E-4</v>
      </c>
      <c r="O1244" s="39">
        <v>1.515468722</v>
      </c>
      <c r="P1244" s="39">
        <v>0</v>
      </c>
      <c r="Q1244" s="39">
        <v>0.66570726670000002</v>
      </c>
      <c r="R1244" s="39">
        <v>0.53325987259999996</v>
      </c>
      <c r="S1244" s="39">
        <v>0.27249621769999999</v>
      </c>
    </row>
    <row r="1245" spans="1:21" x14ac:dyDescent="0.25">
      <c r="A1245" s="39">
        <v>155</v>
      </c>
      <c r="B1245" s="39">
        <v>185</v>
      </c>
      <c r="C1245" s="39">
        <v>321</v>
      </c>
      <c r="D1245" s="39">
        <v>90</v>
      </c>
      <c r="E1245" s="39">
        <v>300</v>
      </c>
      <c r="F1245" s="19">
        <v>0.25</v>
      </c>
      <c r="G1245" s="42">
        <v>1.43</v>
      </c>
      <c r="H1245" s="42">
        <v>1.26</v>
      </c>
      <c r="I1245" s="42">
        <v>875</v>
      </c>
      <c r="J1245" s="19">
        <v>5</v>
      </c>
      <c r="K1245" s="19" t="s">
        <v>14</v>
      </c>
      <c r="L1245" s="43"/>
      <c r="M1245" s="41">
        <v>1.7060182610000001</v>
      </c>
      <c r="N1245" s="39">
        <v>2.4846922980000002E-4</v>
      </c>
      <c r="O1245" s="39">
        <v>1.572116082</v>
      </c>
      <c r="P1245" s="39">
        <v>4.7101695050000003E-2</v>
      </c>
      <c r="Q1245" s="39">
        <v>9.0874280049999996</v>
      </c>
      <c r="R1245" s="39">
        <v>5.1033736039999997</v>
      </c>
      <c r="S1245" s="39">
        <v>0.27236568900000002</v>
      </c>
    </row>
    <row r="1246" spans="1:21" hidden="1" x14ac:dyDescent="0.25">
      <c r="A1246" s="39">
        <v>120</v>
      </c>
      <c r="B1246" s="39">
        <v>147.5</v>
      </c>
      <c r="C1246" s="39">
        <v>237</v>
      </c>
      <c r="D1246" s="39">
        <v>110</v>
      </c>
      <c r="E1246" s="39">
        <v>300</v>
      </c>
      <c r="F1246" s="19">
        <v>0.25</v>
      </c>
      <c r="G1246" s="40">
        <v>1.26</v>
      </c>
      <c r="H1246" s="40">
        <v>1.26</v>
      </c>
      <c r="I1246" s="40">
        <v>955</v>
      </c>
      <c r="J1246" s="19">
        <v>5</v>
      </c>
      <c r="K1246" s="19" t="s">
        <v>14</v>
      </c>
      <c r="L1246" s="43"/>
      <c r="M1246" s="41">
        <v>1.2962889129999999</v>
      </c>
      <c r="N1246" s="39">
        <v>3.3980144279999999E-4</v>
      </c>
      <c r="O1246" s="39">
        <v>1.27167801</v>
      </c>
      <c r="P1246" s="39">
        <v>0</v>
      </c>
      <c r="Q1246" s="39">
        <v>1.449258921E-2</v>
      </c>
      <c r="R1246" s="39">
        <v>0.66616685119999997</v>
      </c>
      <c r="S1246" s="39">
        <v>0.27221782690000002</v>
      </c>
    </row>
    <row r="1247" spans="1:21" x14ac:dyDescent="0.25">
      <c r="A1247" s="39">
        <v>120</v>
      </c>
      <c r="B1247" s="39">
        <v>147.5</v>
      </c>
      <c r="C1247" s="39">
        <v>302</v>
      </c>
      <c r="D1247" s="39">
        <v>110</v>
      </c>
      <c r="E1247" s="39">
        <v>250</v>
      </c>
      <c r="F1247" s="19">
        <v>0.25</v>
      </c>
      <c r="G1247" s="42">
        <v>1.43</v>
      </c>
      <c r="H1247" s="42">
        <v>1.26</v>
      </c>
      <c r="I1247" s="42">
        <v>875</v>
      </c>
      <c r="J1247" s="19">
        <v>5</v>
      </c>
      <c r="K1247" s="19" t="s">
        <v>14</v>
      </c>
      <c r="L1247" s="43"/>
      <c r="M1247" s="41">
        <v>1.9143004349999999</v>
      </c>
      <c r="N1247" s="39">
        <v>3.0613309989999999E-4</v>
      </c>
      <c r="O1247" s="39">
        <v>1.7514486899999999</v>
      </c>
      <c r="P1247" s="39">
        <v>2.013454995E-2</v>
      </c>
      <c r="Q1247" s="39">
        <v>0.3660897682</v>
      </c>
      <c r="R1247" s="39">
        <v>2.8101596789999999</v>
      </c>
      <c r="S1247" s="39">
        <v>0.27216697550000002</v>
      </c>
      <c r="T1247" s="1">
        <f>((C1247+D1247)^2-C1247^2)*S1247</f>
        <v>21375.994255770001</v>
      </c>
    </row>
    <row r="1248" spans="1:21" hidden="1" x14ac:dyDescent="0.25">
      <c r="A1248" s="39">
        <v>155</v>
      </c>
      <c r="B1248" s="39">
        <v>185</v>
      </c>
      <c r="C1248" s="39">
        <v>321</v>
      </c>
      <c r="D1248" s="39">
        <v>90</v>
      </c>
      <c r="E1248" s="39">
        <v>200</v>
      </c>
      <c r="F1248" s="19">
        <v>0.25</v>
      </c>
      <c r="G1248" s="45">
        <v>1.37</v>
      </c>
      <c r="H1248" s="45">
        <v>1.37</v>
      </c>
      <c r="I1248" s="45">
        <v>955</v>
      </c>
      <c r="J1248" s="19">
        <v>5</v>
      </c>
      <c r="K1248" s="19" t="s">
        <v>14</v>
      </c>
      <c r="L1248" s="43"/>
      <c r="M1248" s="41">
        <v>1.63719587</v>
      </c>
      <c r="N1248" s="39">
        <v>3.5150717810000001E-4</v>
      </c>
      <c r="O1248" s="39">
        <v>1.435325408</v>
      </c>
      <c r="P1248" s="39">
        <v>0</v>
      </c>
      <c r="Q1248" s="39">
        <v>8.1495384590000004</v>
      </c>
      <c r="R1248" s="39">
        <v>0.26265913260000001</v>
      </c>
      <c r="S1248" s="39">
        <v>0.27199604579999997</v>
      </c>
    </row>
    <row r="1249" spans="1:21" x14ac:dyDescent="0.25">
      <c r="A1249" s="39">
        <v>140</v>
      </c>
      <c r="B1249" s="39">
        <v>170</v>
      </c>
      <c r="C1249" s="39">
        <v>304</v>
      </c>
      <c r="D1249" s="39">
        <v>95</v>
      </c>
      <c r="E1249" s="39">
        <v>250</v>
      </c>
      <c r="F1249" s="19">
        <v>0.25</v>
      </c>
      <c r="G1249" s="42">
        <v>1.43</v>
      </c>
      <c r="H1249" s="42">
        <v>1.26</v>
      </c>
      <c r="I1249" s="42">
        <v>875</v>
      </c>
      <c r="J1249" s="19">
        <v>5</v>
      </c>
      <c r="K1249" s="19" t="s">
        <v>14</v>
      </c>
      <c r="L1249" s="43"/>
      <c r="M1249" s="41">
        <v>1.713322174</v>
      </c>
      <c r="N1249" s="39">
        <v>2.0495619019999999E-4</v>
      </c>
      <c r="O1249" s="39">
        <v>1.5744833760000001</v>
      </c>
      <c r="P1249" s="39">
        <v>9.8436736110000006E-2</v>
      </c>
      <c r="Q1249" s="39">
        <v>6.7380213739999997</v>
      </c>
      <c r="R1249" s="39">
        <v>3.1230728619999999</v>
      </c>
      <c r="S1249" s="39">
        <v>0.2717629131</v>
      </c>
    </row>
    <row r="1250" spans="1:21" x14ac:dyDescent="0.25">
      <c r="A1250" s="39">
        <v>120</v>
      </c>
      <c r="B1250" s="39">
        <v>147.5</v>
      </c>
      <c r="C1250" s="39">
        <v>237</v>
      </c>
      <c r="D1250" s="39">
        <v>115</v>
      </c>
      <c r="E1250" s="39">
        <v>300</v>
      </c>
      <c r="F1250" s="19">
        <v>0.25</v>
      </c>
      <c r="G1250" s="42">
        <v>1.43</v>
      </c>
      <c r="H1250" s="42">
        <v>1.26</v>
      </c>
      <c r="I1250" s="42">
        <v>875</v>
      </c>
      <c r="J1250" s="19">
        <v>5</v>
      </c>
      <c r="K1250" s="19" t="s">
        <v>14</v>
      </c>
      <c r="L1250" s="43"/>
      <c r="M1250" s="41">
        <v>1.477013913</v>
      </c>
      <c r="N1250" s="39">
        <v>2.463118009E-4</v>
      </c>
      <c r="O1250" s="39">
        <v>1.4441468799999999</v>
      </c>
      <c r="P1250" s="39">
        <v>3.1319826029999998E-2</v>
      </c>
      <c r="Q1250" s="39">
        <v>1.5249819519999999E-2</v>
      </c>
      <c r="R1250" s="39">
        <v>10.44041635</v>
      </c>
      <c r="S1250" s="39">
        <v>0.27175496999999998</v>
      </c>
      <c r="T1250" s="1">
        <f>((C1250+D1250)^2-C1250^2)*S1250</f>
        <v>18407.32289295</v>
      </c>
      <c r="U1250" s="1">
        <f>T1250*E1249</f>
        <v>4601830.7232374996</v>
      </c>
    </row>
    <row r="1251" spans="1:21" hidden="1" x14ac:dyDescent="0.25">
      <c r="A1251" s="39">
        <v>120</v>
      </c>
      <c r="B1251" s="39">
        <v>147.5</v>
      </c>
      <c r="C1251" s="39">
        <v>302</v>
      </c>
      <c r="D1251" s="39">
        <v>100</v>
      </c>
      <c r="E1251" s="39">
        <v>250</v>
      </c>
      <c r="F1251" s="19">
        <v>0.25</v>
      </c>
      <c r="G1251" s="45">
        <v>1.37</v>
      </c>
      <c r="H1251" s="45">
        <v>1.37</v>
      </c>
      <c r="I1251" s="45">
        <v>955</v>
      </c>
      <c r="J1251" s="19">
        <v>5</v>
      </c>
      <c r="K1251" s="19" t="s">
        <v>14</v>
      </c>
      <c r="L1251" s="43"/>
      <c r="M1251" s="41">
        <v>1.860728913</v>
      </c>
      <c r="N1251" s="39">
        <v>2.7278916329999999E-4</v>
      </c>
      <c r="O1251" s="39">
        <v>1.7037737589999999</v>
      </c>
      <c r="P1251" s="39">
        <v>0</v>
      </c>
      <c r="Q1251" s="39">
        <v>0.2077433548</v>
      </c>
      <c r="R1251" s="39">
        <v>1.1281577410000001</v>
      </c>
      <c r="S1251" s="39">
        <v>0.27140247220000002</v>
      </c>
    </row>
    <row r="1252" spans="1:21" hidden="1" x14ac:dyDescent="0.25">
      <c r="A1252" s="39">
        <v>140</v>
      </c>
      <c r="B1252" s="39">
        <v>170</v>
      </c>
      <c r="C1252" s="39">
        <v>304</v>
      </c>
      <c r="D1252" s="39">
        <v>100</v>
      </c>
      <c r="E1252" s="39">
        <v>300</v>
      </c>
      <c r="F1252" s="19">
        <v>0.25</v>
      </c>
      <c r="G1252" s="45">
        <v>1.37</v>
      </c>
      <c r="H1252" s="45">
        <v>1.37</v>
      </c>
      <c r="I1252" s="45">
        <v>955</v>
      </c>
      <c r="J1252" s="19">
        <v>5</v>
      </c>
      <c r="K1252" s="19" t="s">
        <v>14</v>
      </c>
      <c r="L1252" s="43"/>
      <c r="M1252" s="41">
        <v>1.64078587</v>
      </c>
      <c r="N1252" s="39">
        <v>2.8433932510000002E-4</v>
      </c>
      <c r="O1252" s="39">
        <v>1.541578122</v>
      </c>
      <c r="P1252" s="39">
        <v>0</v>
      </c>
      <c r="Q1252" s="39">
        <v>5.4340014380000001</v>
      </c>
      <c r="R1252" s="39">
        <v>1.1153802900000001</v>
      </c>
      <c r="S1252" s="39">
        <v>0.27115024269999999</v>
      </c>
    </row>
    <row r="1253" spans="1:21" hidden="1" x14ac:dyDescent="0.25">
      <c r="A1253" s="39">
        <v>120</v>
      </c>
      <c r="B1253" s="39">
        <v>147.5</v>
      </c>
      <c r="C1253" s="39">
        <v>267</v>
      </c>
      <c r="D1253" s="39">
        <v>115</v>
      </c>
      <c r="E1253" s="39">
        <v>300</v>
      </c>
      <c r="F1253" s="19">
        <v>0.25</v>
      </c>
      <c r="G1253" s="45">
        <v>1.37</v>
      </c>
      <c r="H1253" s="45">
        <v>1.37</v>
      </c>
      <c r="I1253" s="45">
        <v>955</v>
      </c>
      <c r="J1253" s="19">
        <v>5</v>
      </c>
      <c r="K1253" s="19" t="s">
        <v>14</v>
      </c>
      <c r="L1253" s="43"/>
      <c r="M1253" s="41">
        <v>1.6382754349999999</v>
      </c>
      <c r="N1253" s="39">
        <v>3.0242704239999998E-4</v>
      </c>
      <c r="O1253" s="39">
        <v>1.5758872260000001</v>
      </c>
      <c r="P1253" s="39">
        <v>0</v>
      </c>
      <c r="Q1253" s="39">
        <v>2.3275385829999998E-2</v>
      </c>
      <c r="R1253" s="39">
        <v>1.557323126</v>
      </c>
      <c r="S1253" s="39">
        <v>0.27089500789999998</v>
      </c>
    </row>
    <row r="1254" spans="1:21" hidden="1" x14ac:dyDescent="0.25">
      <c r="A1254" s="39">
        <v>155</v>
      </c>
      <c r="B1254" s="39">
        <v>185</v>
      </c>
      <c r="C1254" s="39">
        <v>321</v>
      </c>
      <c r="D1254" s="39">
        <v>95</v>
      </c>
      <c r="E1254" s="39">
        <v>300</v>
      </c>
      <c r="F1254" s="19">
        <v>0.25</v>
      </c>
      <c r="G1254" s="45">
        <v>1.37</v>
      </c>
      <c r="H1254" s="45">
        <v>1.37</v>
      </c>
      <c r="I1254" s="45">
        <v>955</v>
      </c>
      <c r="J1254" s="19">
        <v>5</v>
      </c>
      <c r="K1254" s="19" t="s">
        <v>14</v>
      </c>
      <c r="L1254" s="43"/>
      <c r="M1254" s="41">
        <v>1.63719587</v>
      </c>
      <c r="N1254" s="39">
        <v>3.5150717810000001E-4</v>
      </c>
      <c r="O1254" s="39">
        <v>1.5202135990000001</v>
      </c>
      <c r="P1254" s="39">
        <v>0</v>
      </c>
      <c r="Q1254" s="39">
        <v>7.6239834149999997</v>
      </c>
      <c r="R1254" s="39">
        <v>0.98062463470000005</v>
      </c>
      <c r="S1254" s="39">
        <v>0.27082645100000002</v>
      </c>
    </row>
    <row r="1255" spans="1:21" hidden="1" x14ac:dyDescent="0.25">
      <c r="A1255" s="39">
        <v>140</v>
      </c>
      <c r="B1255" s="39">
        <v>170</v>
      </c>
      <c r="C1255" s="39">
        <v>304</v>
      </c>
      <c r="D1255" s="39">
        <v>110</v>
      </c>
      <c r="E1255" s="39">
        <v>250</v>
      </c>
      <c r="F1255" s="19">
        <v>0.25</v>
      </c>
      <c r="G1255" s="45">
        <v>1.37</v>
      </c>
      <c r="H1255" s="45">
        <v>1.37</v>
      </c>
      <c r="I1255" s="45">
        <v>955</v>
      </c>
      <c r="J1255" s="19">
        <v>5</v>
      </c>
      <c r="K1255" s="19" t="s">
        <v>14</v>
      </c>
      <c r="L1255" s="43"/>
      <c r="M1255" s="41">
        <v>1.64078587</v>
      </c>
      <c r="N1255" s="39">
        <v>2.8433932510000002E-4</v>
      </c>
      <c r="O1255" s="39">
        <v>1.5239070809999999</v>
      </c>
      <c r="P1255" s="39">
        <v>0</v>
      </c>
      <c r="Q1255" s="39">
        <v>0.90664904869999996</v>
      </c>
      <c r="R1255" s="39">
        <v>0.74505757350000001</v>
      </c>
      <c r="S1255" s="39">
        <v>0.27018233689999999</v>
      </c>
    </row>
    <row r="1256" spans="1:21" x14ac:dyDescent="0.25">
      <c r="A1256" s="39">
        <v>155</v>
      </c>
      <c r="B1256" s="39">
        <v>185</v>
      </c>
      <c r="C1256" s="39">
        <v>297</v>
      </c>
      <c r="D1256" s="39">
        <v>100</v>
      </c>
      <c r="E1256" s="39">
        <v>250</v>
      </c>
      <c r="F1256" s="19">
        <v>0.25</v>
      </c>
      <c r="G1256" s="42">
        <v>1.43</v>
      </c>
      <c r="H1256" s="42">
        <v>1.26</v>
      </c>
      <c r="I1256" s="42">
        <v>875</v>
      </c>
      <c r="J1256" s="19">
        <v>5</v>
      </c>
      <c r="K1256" s="19" t="s">
        <v>14</v>
      </c>
      <c r="L1256" s="43"/>
      <c r="M1256" s="41">
        <v>1.5335373910000001</v>
      </c>
      <c r="N1256" s="39">
        <v>2.4797296640000001E-4</v>
      </c>
      <c r="O1256" s="39">
        <v>1.4072737019999999</v>
      </c>
      <c r="P1256" s="39">
        <v>7.8221322829999992E-3</v>
      </c>
      <c r="Q1256" s="39">
        <v>9.2657443750000006</v>
      </c>
      <c r="R1256" s="39">
        <v>3.5895167149999998</v>
      </c>
      <c r="S1256" s="39">
        <v>0.26972218549999999</v>
      </c>
    </row>
    <row r="1257" spans="1:21" x14ac:dyDescent="0.25">
      <c r="A1257" s="39">
        <v>120</v>
      </c>
      <c r="B1257" s="39">
        <v>147.5</v>
      </c>
      <c r="C1257" s="39">
        <v>267</v>
      </c>
      <c r="D1257" s="39">
        <v>115</v>
      </c>
      <c r="E1257" s="39">
        <v>300</v>
      </c>
      <c r="F1257" s="19">
        <v>0.25</v>
      </c>
      <c r="G1257" s="42">
        <v>1.43</v>
      </c>
      <c r="H1257" s="42">
        <v>1.26</v>
      </c>
      <c r="I1257" s="42">
        <v>875</v>
      </c>
      <c r="J1257" s="19">
        <v>5</v>
      </c>
      <c r="K1257" s="19" t="s">
        <v>14</v>
      </c>
      <c r="L1257" s="43"/>
      <c r="M1257" s="41">
        <v>1.7034484780000001</v>
      </c>
      <c r="N1257" s="39">
        <v>2.4604033920000001E-4</v>
      </c>
      <c r="O1257" s="39">
        <v>1.6313640540000001</v>
      </c>
      <c r="P1257" s="39">
        <v>5.4560578470000003E-2</v>
      </c>
      <c r="Q1257" s="39">
        <v>3.8368027909999998E-2</v>
      </c>
      <c r="R1257" s="39">
        <v>6.1638524869999998</v>
      </c>
      <c r="S1257" s="39">
        <v>0.26934060069999999</v>
      </c>
      <c r="T1257" s="1">
        <f>((C1257+D1257)^2-C1257^2)*S1257</f>
        <v>20102.235733244499</v>
      </c>
    </row>
    <row r="1258" spans="1:21" hidden="1" x14ac:dyDescent="0.25">
      <c r="A1258" s="39">
        <v>120</v>
      </c>
      <c r="B1258" s="39">
        <v>147.5</v>
      </c>
      <c r="C1258" s="39">
        <v>302</v>
      </c>
      <c r="D1258" s="39">
        <v>85</v>
      </c>
      <c r="E1258" s="39">
        <v>250</v>
      </c>
      <c r="F1258" s="19">
        <v>0.25</v>
      </c>
      <c r="G1258" s="40">
        <v>1.26</v>
      </c>
      <c r="H1258" s="40">
        <v>1.26</v>
      </c>
      <c r="I1258" s="40">
        <v>955</v>
      </c>
      <c r="J1258" s="19">
        <v>5</v>
      </c>
      <c r="K1258" s="19" t="s">
        <v>14</v>
      </c>
      <c r="L1258" s="43"/>
      <c r="M1258" s="41">
        <v>1.7027686959999999</v>
      </c>
      <c r="N1258" s="39">
        <v>2.9213058569999998E-4</v>
      </c>
      <c r="O1258" s="39">
        <v>1.5668987459999999</v>
      </c>
      <c r="P1258" s="39">
        <v>0</v>
      </c>
      <c r="Q1258" s="39">
        <v>2.4462134660000001</v>
      </c>
      <c r="R1258" s="39">
        <v>0.28926023870000001</v>
      </c>
      <c r="S1258" s="39">
        <v>0.26932879129999998</v>
      </c>
    </row>
    <row r="1259" spans="1:21" hidden="1" x14ac:dyDescent="0.25">
      <c r="A1259" s="39">
        <v>155</v>
      </c>
      <c r="B1259" s="39">
        <v>185</v>
      </c>
      <c r="C1259" s="39">
        <v>297</v>
      </c>
      <c r="D1259" s="39">
        <v>115</v>
      </c>
      <c r="E1259" s="39">
        <v>300</v>
      </c>
      <c r="F1259" s="19">
        <v>0.25</v>
      </c>
      <c r="G1259" s="40">
        <v>1.26</v>
      </c>
      <c r="H1259" s="40">
        <v>1.26</v>
      </c>
      <c r="I1259" s="40">
        <v>955</v>
      </c>
      <c r="J1259" s="19">
        <v>5</v>
      </c>
      <c r="K1259" s="19" t="s">
        <v>14</v>
      </c>
      <c r="L1259" s="43"/>
      <c r="M1259" s="41">
        <v>1.348687609</v>
      </c>
      <c r="N1259" s="39">
        <v>3.5169113879999998E-4</v>
      </c>
      <c r="O1259" s="39">
        <v>1.285035879</v>
      </c>
      <c r="P1259" s="39">
        <v>0</v>
      </c>
      <c r="Q1259" s="39">
        <v>0.58119027089999997</v>
      </c>
      <c r="R1259" s="39">
        <v>0.36821392380000001</v>
      </c>
      <c r="S1259" s="39">
        <v>0.2693264085</v>
      </c>
    </row>
    <row r="1260" spans="1:21" hidden="1" x14ac:dyDescent="0.25">
      <c r="A1260" s="39">
        <v>155</v>
      </c>
      <c r="B1260" s="39">
        <v>185</v>
      </c>
      <c r="C1260" s="39">
        <v>297</v>
      </c>
      <c r="D1260" s="39">
        <v>110</v>
      </c>
      <c r="E1260" s="39">
        <v>250</v>
      </c>
      <c r="F1260" s="19">
        <v>0.25</v>
      </c>
      <c r="G1260" s="45">
        <v>1.37</v>
      </c>
      <c r="H1260" s="45">
        <v>1.37</v>
      </c>
      <c r="I1260" s="45">
        <v>955</v>
      </c>
      <c r="J1260" s="19">
        <v>5</v>
      </c>
      <c r="K1260" s="19" t="s">
        <v>14</v>
      </c>
      <c r="L1260" s="43"/>
      <c r="M1260" s="41">
        <v>1.466644348</v>
      </c>
      <c r="N1260" s="39">
        <v>3.6897255249999998E-4</v>
      </c>
      <c r="O1260" s="39">
        <v>1.359044632</v>
      </c>
      <c r="P1260" s="39">
        <v>0</v>
      </c>
      <c r="Q1260" s="39">
        <v>6.4938190310000001</v>
      </c>
      <c r="R1260" s="39">
        <v>0.84745073140000005</v>
      </c>
      <c r="S1260" s="39">
        <v>0.2692540953</v>
      </c>
    </row>
    <row r="1261" spans="1:21" hidden="1" x14ac:dyDescent="0.25">
      <c r="A1261" s="39">
        <v>170</v>
      </c>
      <c r="B1261" s="39">
        <v>205</v>
      </c>
      <c r="C1261" s="39">
        <v>352</v>
      </c>
      <c r="D1261" s="39">
        <v>110</v>
      </c>
      <c r="E1261" s="39">
        <v>300</v>
      </c>
      <c r="F1261" s="19">
        <v>0.25</v>
      </c>
      <c r="G1261" s="45">
        <v>1.37</v>
      </c>
      <c r="H1261" s="45">
        <v>1.37</v>
      </c>
      <c r="I1261" s="45">
        <v>955</v>
      </c>
      <c r="J1261" s="19">
        <v>5</v>
      </c>
      <c r="K1261" s="19" t="s">
        <v>14</v>
      </c>
      <c r="L1261" s="43"/>
      <c r="M1261" s="41">
        <v>1.5824708700000001</v>
      </c>
      <c r="N1261" s="39">
        <v>3.0131163859999999E-4</v>
      </c>
      <c r="O1261" s="39">
        <v>1.450469571</v>
      </c>
      <c r="P1261" s="39">
        <v>0</v>
      </c>
      <c r="Q1261" s="39">
        <v>8.2821984650000005</v>
      </c>
      <c r="R1261" s="39">
        <v>0.85737530019999997</v>
      </c>
      <c r="S1261" s="39">
        <v>0.26780906049999997</v>
      </c>
    </row>
    <row r="1262" spans="1:21" hidden="1" x14ac:dyDescent="0.25">
      <c r="A1262" s="39">
        <v>120</v>
      </c>
      <c r="B1262" s="39">
        <v>147.5</v>
      </c>
      <c r="C1262" s="39">
        <v>302</v>
      </c>
      <c r="D1262" s="39">
        <v>95</v>
      </c>
      <c r="E1262" s="39">
        <v>300</v>
      </c>
      <c r="F1262" s="19">
        <v>0.25</v>
      </c>
      <c r="G1262" s="45">
        <v>1.37</v>
      </c>
      <c r="H1262" s="45">
        <v>1.37</v>
      </c>
      <c r="I1262" s="45">
        <v>955</v>
      </c>
      <c r="J1262" s="19">
        <v>5</v>
      </c>
      <c r="K1262" s="19" t="s">
        <v>14</v>
      </c>
      <c r="L1262" s="43"/>
      <c r="M1262" s="41">
        <v>1.860728913</v>
      </c>
      <c r="N1262" s="39">
        <v>2.7278916329999999E-4</v>
      </c>
      <c r="O1262" s="39">
        <v>1.7335495190000001</v>
      </c>
      <c r="P1262" s="39">
        <v>0</v>
      </c>
      <c r="Q1262" s="39">
        <v>0.63573003429999997</v>
      </c>
      <c r="R1262" s="39">
        <v>1.8325267110000001</v>
      </c>
      <c r="S1262" s="39">
        <v>0.2674855304</v>
      </c>
    </row>
    <row r="1263" spans="1:21" x14ac:dyDescent="0.25">
      <c r="A1263" s="39">
        <v>155</v>
      </c>
      <c r="B1263" s="39">
        <v>185</v>
      </c>
      <c r="C1263" s="39">
        <v>321</v>
      </c>
      <c r="D1263" s="39">
        <v>110</v>
      </c>
      <c r="E1263" s="39">
        <v>250</v>
      </c>
      <c r="F1263" s="19">
        <v>0.25</v>
      </c>
      <c r="G1263" s="42">
        <v>1.43</v>
      </c>
      <c r="H1263" s="42">
        <v>1.26</v>
      </c>
      <c r="I1263" s="42">
        <v>875</v>
      </c>
      <c r="J1263" s="19">
        <v>5</v>
      </c>
      <c r="K1263" s="19" t="s">
        <v>14</v>
      </c>
      <c r="L1263" s="43"/>
      <c r="M1263" s="41">
        <v>1.7049104349999999</v>
      </c>
      <c r="N1263" s="39">
        <v>2.5280168659999998E-4</v>
      </c>
      <c r="O1263" s="39">
        <v>1.5687545780000001</v>
      </c>
      <c r="P1263" s="39">
        <v>2.2974046679999999E-2</v>
      </c>
      <c r="Q1263" s="39">
        <v>2.2322272540000001</v>
      </c>
      <c r="R1263" s="39">
        <v>2.6970331870000002</v>
      </c>
      <c r="S1263" s="39">
        <v>0.26690438630000002</v>
      </c>
    </row>
    <row r="1264" spans="1:21" hidden="1" x14ac:dyDescent="0.25">
      <c r="A1264" s="39">
        <v>120</v>
      </c>
      <c r="B1264" s="39">
        <v>147.5</v>
      </c>
      <c r="C1264" s="39">
        <v>237</v>
      </c>
      <c r="D1264" s="39">
        <v>95</v>
      </c>
      <c r="E1264" s="39">
        <v>300</v>
      </c>
      <c r="F1264" s="19">
        <v>0.25</v>
      </c>
      <c r="G1264" s="40">
        <v>1.26</v>
      </c>
      <c r="H1264" s="40">
        <v>1.26</v>
      </c>
      <c r="I1264" s="40">
        <v>955</v>
      </c>
      <c r="J1264" s="19">
        <v>5</v>
      </c>
      <c r="K1264" s="19" t="s">
        <v>14</v>
      </c>
      <c r="L1264" s="43"/>
      <c r="M1264" s="41">
        <v>1.2962889129999999</v>
      </c>
      <c r="N1264" s="39">
        <v>3.3980144279999999E-4</v>
      </c>
      <c r="O1264" s="39">
        <v>1.265126806</v>
      </c>
      <c r="P1264" s="39">
        <v>0</v>
      </c>
      <c r="Q1264" s="39">
        <v>0.235035942</v>
      </c>
      <c r="R1264" s="39">
        <v>0.66616685119999997</v>
      </c>
      <c r="S1264" s="39">
        <v>0.26664935140000001</v>
      </c>
    </row>
    <row r="1265" spans="1:21" hidden="1" x14ac:dyDescent="0.25">
      <c r="A1265" s="39">
        <v>120</v>
      </c>
      <c r="B1265" s="39">
        <v>147.5</v>
      </c>
      <c r="C1265" s="39">
        <v>237</v>
      </c>
      <c r="D1265" s="39">
        <v>95</v>
      </c>
      <c r="E1265" s="39">
        <v>200</v>
      </c>
      <c r="F1265" s="19">
        <v>0.25</v>
      </c>
      <c r="G1265" s="45">
        <v>1.37</v>
      </c>
      <c r="H1265" s="45">
        <v>1.37</v>
      </c>
      <c r="I1265" s="45">
        <v>955</v>
      </c>
      <c r="J1265" s="19">
        <v>5</v>
      </c>
      <c r="K1265" s="19" t="s">
        <v>14</v>
      </c>
      <c r="L1265" s="43"/>
      <c r="M1265" s="41">
        <v>1.411479565</v>
      </c>
      <c r="N1265" s="39">
        <v>3.465920869E-4</v>
      </c>
      <c r="O1265" s="39">
        <v>1.3308548929999999</v>
      </c>
      <c r="P1265" s="39">
        <v>0</v>
      </c>
      <c r="Q1265" s="39">
        <v>0.84367672289999995</v>
      </c>
      <c r="R1265" s="39">
        <v>1.0634097360000001</v>
      </c>
      <c r="S1265" s="39">
        <v>0.26651185830000002</v>
      </c>
    </row>
    <row r="1266" spans="1:21" hidden="1" x14ac:dyDescent="0.25">
      <c r="A1266" s="39">
        <v>120</v>
      </c>
      <c r="B1266" s="39">
        <v>147.5</v>
      </c>
      <c r="C1266" s="39">
        <v>237</v>
      </c>
      <c r="D1266" s="39">
        <v>100</v>
      </c>
      <c r="E1266" s="39">
        <v>250</v>
      </c>
      <c r="F1266" s="19">
        <v>0.25</v>
      </c>
      <c r="G1266" s="40">
        <v>1.26</v>
      </c>
      <c r="H1266" s="40">
        <v>1.26</v>
      </c>
      <c r="I1266" s="40">
        <v>955</v>
      </c>
      <c r="J1266" s="19">
        <v>5</v>
      </c>
      <c r="K1266" s="19" t="s">
        <v>14</v>
      </c>
      <c r="L1266" s="43"/>
      <c r="M1266" s="41">
        <v>1.2962889129999999</v>
      </c>
      <c r="N1266" s="39">
        <v>3.3980144279999999E-4</v>
      </c>
      <c r="O1266" s="39">
        <v>1.2558867849999999</v>
      </c>
      <c r="P1266" s="39">
        <v>0</v>
      </c>
      <c r="Q1266" s="39">
        <v>7.8367547460000006E-2</v>
      </c>
      <c r="R1266" s="39">
        <v>0.49489471619999997</v>
      </c>
      <c r="S1266" s="39">
        <v>0.26636652750000001</v>
      </c>
    </row>
    <row r="1267" spans="1:21" hidden="1" x14ac:dyDescent="0.25">
      <c r="A1267" s="39">
        <v>155</v>
      </c>
      <c r="B1267" s="39">
        <v>185</v>
      </c>
      <c r="C1267" s="39">
        <v>321</v>
      </c>
      <c r="D1267" s="39">
        <v>95</v>
      </c>
      <c r="E1267" s="39">
        <v>250</v>
      </c>
      <c r="F1267" s="19">
        <v>0.25</v>
      </c>
      <c r="G1267" s="40">
        <v>1.26</v>
      </c>
      <c r="H1267" s="40">
        <v>1.26</v>
      </c>
      <c r="I1267" s="40">
        <v>955</v>
      </c>
      <c r="J1267" s="19">
        <v>5</v>
      </c>
      <c r="K1267" s="19" t="s">
        <v>14</v>
      </c>
      <c r="L1267" s="43"/>
      <c r="M1267" s="41">
        <v>1.5036697830000001</v>
      </c>
      <c r="N1267" s="39">
        <v>3.4811729380000001E-4</v>
      </c>
      <c r="O1267" s="39">
        <v>1.3839269970000001</v>
      </c>
      <c r="P1267" s="39">
        <v>0</v>
      </c>
      <c r="Q1267" s="39">
        <v>4.908836719</v>
      </c>
      <c r="R1267" s="39">
        <v>0.18319845630000001</v>
      </c>
      <c r="S1267" s="39">
        <v>0.26631949669999999</v>
      </c>
    </row>
    <row r="1268" spans="1:21" hidden="1" x14ac:dyDescent="0.25">
      <c r="A1268" s="39">
        <v>120</v>
      </c>
      <c r="B1268" s="39">
        <v>147.5</v>
      </c>
      <c r="C1268" s="39">
        <v>302</v>
      </c>
      <c r="D1268" s="39">
        <v>85</v>
      </c>
      <c r="E1268" s="39">
        <v>300</v>
      </c>
      <c r="F1268" s="19">
        <v>0.25</v>
      </c>
      <c r="G1268" s="40">
        <v>1.26</v>
      </c>
      <c r="H1268" s="40">
        <v>1.26</v>
      </c>
      <c r="I1268" s="40">
        <v>955</v>
      </c>
      <c r="J1268" s="19">
        <v>5</v>
      </c>
      <c r="K1268" s="19" t="s">
        <v>14</v>
      </c>
      <c r="L1268" s="43"/>
      <c r="M1268" s="41">
        <v>1.7027686959999999</v>
      </c>
      <c r="N1268" s="39">
        <v>2.9213058569999998E-4</v>
      </c>
      <c r="O1268" s="39">
        <v>1.5986019279999999</v>
      </c>
      <c r="P1268" s="39">
        <v>0</v>
      </c>
      <c r="Q1268" s="39">
        <v>2.4765632989999999</v>
      </c>
      <c r="R1268" s="39">
        <v>0.42745326830000002</v>
      </c>
      <c r="S1268" s="39">
        <v>0.26629764519999999</v>
      </c>
    </row>
    <row r="1269" spans="1:21" hidden="1" x14ac:dyDescent="0.25">
      <c r="A1269" s="39">
        <v>155</v>
      </c>
      <c r="B1269" s="39">
        <v>185</v>
      </c>
      <c r="C1269" s="39">
        <v>297</v>
      </c>
      <c r="D1269" s="39">
        <v>95</v>
      </c>
      <c r="E1269" s="39">
        <v>250</v>
      </c>
      <c r="F1269" s="19">
        <v>0.25</v>
      </c>
      <c r="G1269" s="40">
        <v>1.26</v>
      </c>
      <c r="H1269" s="40">
        <v>1.26</v>
      </c>
      <c r="I1269" s="40">
        <v>955</v>
      </c>
      <c r="J1269" s="19">
        <v>5</v>
      </c>
      <c r="K1269" s="19" t="s">
        <v>14</v>
      </c>
      <c r="L1269" s="43"/>
      <c r="M1269" s="41">
        <v>1.348687609</v>
      </c>
      <c r="N1269" s="39">
        <v>3.5169113879999998E-4</v>
      </c>
      <c r="O1269" s="39">
        <v>1.241245854</v>
      </c>
      <c r="P1269" s="39">
        <v>0</v>
      </c>
      <c r="Q1269" s="39">
        <v>7.8964820299999996</v>
      </c>
      <c r="R1269" s="39">
        <v>0.31387234460000002</v>
      </c>
      <c r="S1269" s="39">
        <v>0.2661168927</v>
      </c>
    </row>
    <row r="1270" spans="1:21" x14ac:dyDescent="0.25">
      <c r="A1270" s="39">
        <v>140</v>
      </c>
      <c r="B1270" s="39">
        <v>170</v>
      </c>
      <c r="C1270" s="39">
        <v>304</v>
      </c>
      <c r="D1270" s="39">
        <v>100</v>
      </c>
      <c r="E1270" s="39">
        <v>300</v>
      </c>
      <c r="F1270" s="19">
        <v>0.25</v>
      </c>
      <c r="G1270" s="42">
        <v>1.43</v>
      </c>
      <c r="H1270" s="42">
        <v>1.26</v>
      </c>
      <c r="I1270" s="42">
        <v>875</v>
      </c>
      <c r="J1270" s="19">
        <v>5</v>
      </c>
      <c r="K1270" s="19" t="s">
        <v>14</v>
      </c>
      <c r="L1270" s="43"/>
      <c r="M1270" s="41">
        <v>1.707561522</v>
      </c>
      <c r="N1270" s="39">
        <v>2.1025642500000001E-4</v>
      </c>
      <c r="O1270" s="39">
        <v>1.599051236</v>
      </c>
      <c r="P1270" s="39">
        <v>5.5950806390000003E-2</v>
      </c>
      <c r="Q1270" s="39">
        <v>6.26136056</v>
      </c>
      <c r="R1270" s="39">
        <v>5.1691338580000004</v>
      </c>
      <c r="S1270" s="39">
        <v>0.2656980967</v>
      </c>
    </row>
    <row r="1271" spans="1:21" hidden="1" x14ac:dyDescent="0.25">
      <c r="A1271" s="39">
        <v>155</v>
      </c>
      <c r="B1271" s="39">
        <v>185</v>
      </c>
      <c r="C1271" s="39">
        <v>297</v>
      </c>
      <c r="D1271" s="39">
        <v>100</v>
      </c>
      <c r="E1271" s="39">
        <v>200</v>
      </c>
      <c r="F1271" s="19">
        <v>0.25</v>
      </c>
      <c r="G1271" s="45">
        <v>1.37</v>
      </c>
      <c r="H1271" s="45">
        <v>1.37</v>
      </c>
      <c r="I1271" s="45">
        <v>955</v>
      </c>
      <c r="J1271" s="19">
        <v>5</v>
      </c>
      <c r="K1271" s="19" t="s">
        <v>14</v>
      </c>
      <c r="L1271" s="43"/>
      <c r="M1271" s="41">
        <v>1.466644348</v>
      </c>
      <c r="N1271" s="39">
        <v>3.6897255249999998E-4</v>
      </c>
      <c r="O1271" s="39">
        <v>1.3051946430000001</v>
      </c>
      <c r="P1271" s="39">
        <v>0</v>
      </c>
      <c r="Q1271" s="39">
        <v>9.0766315990000006</v>
      </c>
      <c r="R1271" s="39">
        <v>0.52611443599999996</v>
      </c>
      <c r="S1271" s="39">
        <v>0.2652390194</v>
      </c>
    </row>
    <row r="1272" spans="1:21" hidden="1" x14ac:dyDescent="0.25">
      <c r="A1272" s="39">
        <v>120</v>
      </c>
      <c r="B1272" s="39">
        <v>147.5</v>
      </c>
      <c r="C1272" s="39">
        <v>237</v>
      </c>
      <c r="D1272" s="39">
        <v>75</v>
      </c>
      <c r="E1272" s="39">
        <v>200</v>
      </c>
      <c r="F1272" s="19">
        <v>0.25</v>
      </c>
      <c r="G1272" s="40">
        <v>1.26</v>
      </c>
      <c r="H1272" s="40">
        <v>1.26</v>
      </c>
      <c r="I1272" s="40">
        <v>955</v>
      </c>
      <c r="J1272" s="19">
        <v>5</v>
      </c>
      <c r="K1272" s="19" t="s">
        <v>14</v>
      </c>
      <c r="L1272" s="43"/>
      <c r="M1272" s="41">
        <v>1.2962889129999999</v>
      </c>
      <c r="N1272" s="39">
        <v>3.3980144279999999E-4</v>
      </c>
      <c r="O1272" s="39">
        <v>1.20473326</v>
      </c>
      <c r="P1272" s="39">
        <v>0</v>
      </c>
      <c r="Q1272" s="39">
        <v>6.7414369159999996</v>
      </c>
      <c r="R1272" s="39">
        <v>0.37093343039999999</v>
      </c>
      <c r="S1272" s="39">
        <v>0.26495388380000001</v>
      </c>
    </row>
    <row r="1273" spans="1:21" hidden="1" x14ac:dyDescent="0.25">
      <c r="A1273" s="39">
        <v>120</v>
      </c>
      <c r="B1273" s="39">
        <v>147.5</v>
      </c>
      <c r="C1273" s="39">
        <v>267</v>
      </c>
      <c r="D1273" s="39">
        <v>105</v>
      </c>
      <c r="E1273" s="39">
        <v>300</v>
      </c>
      <c r="F1273" s="19">
        <v>0.25</v>
      </c>
      <c r="G1273" s="40">
        <v>1.26</v>
      </c>
      <c r="H1273" s="40">
        <v>1.26</v>
      </c>
      <c r="I1273" s="40">
        <v>955</v>
      </c>
      <c r="J1273" s="19">
        <v>5</v>
      </c>
      <c r="K1273" s="19" t="s">
        <v>14</v>
      </c>
      <c r="L1273" s="43"/>
      <c r="M1273" s="41">
        <v>1.50413413</v>
      </c>
      <c r="N1273" s="39">
        <v>3.0115028060000002E-4</v>
      </c>
      <c r="O1273" s="39">
        <v>1.4548869689999999</v>
      </c>
      <c r="P1273" s="39">
        <v>0</v>
      </c>
      <c r="Q1273" s="39">
        <v>1.2451344689999999E-2</v>
      </c>
      <c r="R1273" s="39">
        <v>0.53403436729999998</v>
      </c>
      <c r="S1273" s="39">
        <v>0.26405424760000001</v>
      </c>
    </row>
    <row r="1274" spans="1:21" x14ac:dyDescent="0.25">
      <c r="A1274" s="39">
        <v>120</v>
      </c>
      <c r="B1274" s="39">
        <v>147.5</v>
      </c>
      <c r="C1274" s="39">
        <v>302</v>
      </c>
      <c r="D1274" s="39">
        <v>90</v>
      </c>
      <c r="E1274" s="39">
        <v>300</v>
      </c>
      <c r="F1274" s="19">
        <v>0.25</v>
      </c>
      <c r="G1274" s="42">
        <v>1.43</v>
      </c>
      <c r="H1274" s="42">
        <v>1.26</v>
      </c>
      <c r="I1274" s="42">
        <v>875</v>
      </c>
      <c r="J1274" s="19">
        <v>5</v>
      </c>
      <c r="K1274" s="19" t="s">
        <v>14</v>
      </c>
      <c r="L1274" s="43"/>
      <c r="M1274" s="41">
        <v>1.9398856520000001</v>
      </c>
      <c r="N1274" s="39">
        <v>2.2352543800000001E-4</v>
      </c>
      <c r="O1274" s="39">
        <v>1.797108962</v>
      </c>
      <c r="P1274" s="39">
        <v>0.12666078189999999</v>
      </c>
      <c r="Q1274" s="39">
        <v>0.68527097349999999</v>
      </c>
      <c r="R1274" s="39">
        <v>5.7987156510000002</v>
      </c>
      <c r="S1274" s="39">
        <v>0.2637834812</v>
      </c>
      <c r="T1274" s="1">
        <f>((C1274+D1274)^2-C1274^2)*S1274</f>
        <v>16475.916235752</v>
      </c>
    </row>
    <row r="1275" spans="1:21" hidden="1" x14ac:dyDescent="0.25">
      <c r="A1275" s="39">
        <v>120</v>
      </c>
      <c r="B1275" s="39">
        <v>147.5</v>
      </c>
      <c r="C1275" s="39">
        <v>267</v>
      </c>
      <c r="D1275" s="39">
        <v>75</v>
      </c>
      <c r="E1275" s="39">
        <v>250</v>
      </c>
      <c r="F1275" s="19">
        <v>0.25</v>
      </c>
      <c r="G1275" s="40">
        <v>1.26</v>
      </c>
      <c r="H1275" s="40">
        <v>1.26</v>
      </c>
      <c r="I1275" s="40">
        <v>955</v>
      </c>
      <c r="J1275" s="19">
        <v>5</v>
      </c>
      <c r="K1275" s="19" t="s">
        <v>14</v>
      </c>
      <c r="L1275" s="43"/>
      <c r="M1275" s="41">
        <v>1.50413413</v>
      </c>
      <c r="N1275" s="39">
        <v>3.0115028060000002E-4</v>
      </c>
      <c r="O1275" s="39">
        <v>1.4056526149999999</v>
      </c>
      <c r="P1275" s="39">
        <v>0</v>
      </c>
      <c r="Q1275" s="39">
        <v>6.7839910999999997</v>
      </c>
      <c r="R1275" s="39">
        <v>0.31811402350000001</v>
      </c>
      <c r="S1275" s="39">
        <v>0.26245335380000001</v>
      </c>
    </row>
    <row r="1276" spans="1:21" hidden="1" x14ac:dyDescent="0.25">
      <c r="A1276" s="39">
        <v>170</v>
      </c>
      <c r="B1276" s="39">
        <v>205</v>
      </c>
      <c r="C1276" s="39">
        <v>352</v>
      </c>
      <c r="D1276" s="39">
        <v>110</v>
      </c>
      <c r="E1276" s="39">
        <v>250</v>
      </c>
      <c r="F1276" s="19">
        <v>0.25</v>
      </c>
      <c r="G1276" s="45">
        <v>1.37</v>
      </c>
      <c r="H1276" s="45">
        <v>1.37</v>
      </c>
      <c r="I1276" s="45">
        <v>955</v>
      </c>
      <c r="J1276" s="19">
        <v>5</v>
      </c>
      <c r="K1276" s="19" t="s">
        <v>14</v>
      </c>
      <c r="L1276" s="43"/>
      <c r="M1276" s="41">
        <v>1.5824708700000001</v>
      </c>
      <c r="N1276" s="39">
        <v>3.0131163859999999E-4</v>
      </c>
      <c r="O1276" s="39">
        <v>1.4194291720000001</v>
      </c>
      <c r="P1276" s="39">
        <v>0</v>
      </c>
      <c r="Q1276" s="39">
        <v>8.0511867860000006</v>
      </c>
      <c r="R1276" s="39">
        <v>0.59805148509999995</v>
      </c>
      <c r="S1276" s="39">
        <v>0.26233451679999997</v>
      </c>
    </row>
    <row r="1277" spans="1:21" x14ac:dyDescent="0.25">
      <c r="A1277" s="39">
        <v>120</v>
      </c>
      <c r="B1277" s="39">
        <v>147.5</v>
      </c>
      <c r="C1277" s="39">
        <v>237</v>
      </c>
      <c r="D1277" s="39">
        <v>85</v>
      </c>
      <c r="E1277" s="39">
        <v>200</v>
      </c>
      <c r="F1277" s="19">
        <v>0.25</v>
      </c>
      <c r="G1277" s="42">
        <v>1.43</v>
      </c>
      <c r="H1277" s="42">
        <v>1.26</v>
      </c>
      <c r="I1277" s="42">
        <v>875</v>
      </c>
      <c r="J1277" s="19">
        <v>5</v>
      </c>
      <c r="K1277" s="19" t="s">
        <v>14</v>
      </c>
      <c r="L1277" s="43"/>
      <c r="M1277" s="41">
        <v>1.4813173909999999</v>
      </c>
      <c r="N1277" s="39">
        <v>2.4154832509999999E-4</v>
      </c>
      <c r="O1277" s="39">
        <v>1.387507335</v>
      </c>
      <c r="P1277" s="39">
        <v>8.3749802779999993E-2</v>
      </c>
      <c r="Q1277" s="39">
        <v>3.751569076</v>
      </c>
      <c r="R1277" s="39">
        <v>3.7159312240000002</v>
      </c>
      <c r="S1277" s="39">
        <v>0.26217023389999999</v>
      </c>
      <c r="T1277" s="1">
        <f t="shared" ref="T1277:T1278" si="18">((C1277+D1277)^2-C1277^2)*S1277</f>
        <v>12457.018663758499</v>
      </c>
      <c r="U1277" s="1">
        <f>T1277*E1276</f>
        <v>3114254.6659396249</v>
      </c>
    </row>
    <row r="1278" spans="1:21" x14ac:dyDescent="0.25">
      <c r="A1278" s="39">
        <v>120</v>
      </c>
      <c r="B1278" s="39">
        <v>147.5</v>
      </c>
      <c r="C1278" s="39">
        <v>302</v>
      </c>
      <c r="D1278" s="39">
        <v>115</v>
      </c>
      <c r="E1278" s="39">
        <v>250</v>
      </c>
      <c r="F1278" s="19">
        <v>0.25</v>
      </c>
      <c r="G1278" s="42">
        <v>1.43</v>
      </c>
      <c r="H1278" s="42">
        <v>1.26</v>
      </c>
      <c r="I1278" s="42">
        <v>875</v>
      </c>
      <c r="J1278" s="19">
        <v>5</v>
      </c>
      <c r="K1278" s="19" t="s">
        <v>14</v>
      </c>
      <c r="L1278" s="43"/>
      <c r="M1278" s="41">
        <v>1.9143004349999999</v>
      </c>
      <c r="N1278" s="39">
        <v>3.0613309989999999E-4</v>
      </c>
      <c r="O1278" s="39">
        <v>1.753465491</v>
      </c>
      <c r="P1278" s="39">
        <v>1.223660327E-2</v>
      </c>
      <c r="Q1278" s="39">
        <v>0.1140457624</v>
      </c>
      <c r="R1278" s="39">
        <v>2.8101569350000002</v>
      </c>
      <c r="S1278" s="39">
        <v>0.26196939679999998</v>
      </c>
      <c r="T1278" s="1">
        <f t="shared" si="18"/>
        <v>21660.939574407999</v>
      </c>
    </row>
    <row r="1279" spans="1:21" x14ac:dyDescent="0.25">
      <c r="A1279" s="39">
        <v>140</v>
      </c>
      <c r="B1279" s="39">
        <v>170</v>
      </c>
      <c r="C1279" s="39">
        <v>304</v>
      </c>
      <c r="D1279" s="39">
        <v>100</v>
      </c>
      <c r="E1279" s="39">
        <v>250</v>
      </c>
      <c r="F1279" s="19">
        <v>0.25</v>
      </c>
      <c r="G1279" s="42">
        <v>1.43</v>
      </c>
      <c r="H1279" s="42">
        <v>1.26</v>
      </c>
      <c r="I1279" s="42">
        <v>875</v>
      </c>
      <c r="J1279" s="19">
        <v>5</v>
      </c>
      <c r="K1279" s="19" t="s">
        <v>14</v>
      </c>
      <c r="L1279" s="43"/>
      <c r="M1279" s="41">
        <v>1.713322174</v>
      </c>
      <c r="N1279" s="39">
        <v>2.0495619019999999E-4</v>
      </c>
      <c r="O1279" s="39">
        <v>1.5810901719999999</v>
      </c>
      <c r="P1279" s="39">
        <v>6.8818816000000005E-2</v>
      </c>
      <c r="Q1279" s="39">
        <v>4.4446828040000002</v>
      </c>
      <c r="R1279" s="39">
        <v>3.1226909859999998</v>
      </c>
      <c r="S1279" s="39">
        <v>0.26170030360000002</v>
      </c>
    </row>
    <row r="1280" spans="1:21" hidden="1" x14ac:dyDescent="0.25">
      <c r="A1280" s="39">
        <v>140</v>
      </c>
      <c r="B1280" s="39">
        <v>170</v>
      </c>
      <c r="C1280" s="39">
        <v>304</v>
      </c>
      <c r="D1280" s="39">
        <v>90</v>
      </c>
      <c r="E1280" s="39">
        <v>300</v>
      </c>
      <c r="F1280" s="19">
        <v>0.25</v>
      </c>
      <c r="G1280" s="40">
        <v>1.26</v>
      </c>
      <c r="H1280" s="40">
        <v>1.26</v>
      </c>
      <c r="I1280" s="40">
        <v>955</v>
      </c>
      <c r="J1280" s="19">
        <v>5</v>
      </c>
      <c r="K1280" s="19" t="s">
        <v>14</v>
      </c>
      <c r="L1280" s="43"/>
      <c r="M1280" s="41">
        <v>1.5052728259999999</v>
      </c>
      <c r="N1280" s="39">
        <v>2.8444369079999999E-4</v>
      </c>
      <c r="O1280" s="39">
        <v>1.4138392259999999</v>
      </c>
      <c r="P1280" s="39">
        <v>0</v>
      </c>
      <c r="Q1280" s="39">
        <v>6.4149721949999998</v>
      </c>
      <c r="R1280" s="39">
        <v>0.38412587749999999</v>
      </c>
      <c r="S1280" s="39">
        <v>0.26169491430000003</v>
      </c>
    </row>
    <row r="1281" spans="1:19" hidden="1" x14ac:dyDescent="0.25">
      <c r="A1281" s="39">
        <v>170</v>
      </c>
      <c r="B1281" s="39">
        <v>205</v>
      </c>
      <c r="C1281" s="39">
        <v>352</v>
      </c>
      <c r="D1281" s="39">
        <v>100</v>
      </c>
      <c r="E1281" s="39">
        <v>250</v>
      </c>
      <c r="F1281" s="19">
        <v>0.25</v>
      </c>
      <c r="G1281" s="40">
        <v>1.26</v>
      </c>
      <c r="H1281" s="40">
        <v>1.26</v>
      </c>
      <c r="I1281" s="40">
        <v>955</v>
      </c>
      <c r="J1281" s="19">
        <v>5</v>
      </c>
      <c r="K1281" s="19" t="s">
        <v>14</v>
      </c>
      <c r="L1281" s="43"/>
      <c r="M1281" s="41">
        <v>1.454791304</v>
      </c>
      <c r="N1281" s="39">
        <v>2.938474358E-4</v>
      </c>
      <c r="O1281" s="39">
        <v>1.307742999</v>
      </c>
      <c r="P1281" s="39">
        <v>0</v>
      </c>
      <c r="Q1281" s="39">
        <v>7.5152310260000004</v>
      </c>
      <c r="R1281" s="39">
        <v>0.20200259249999999</v>
      </c>
      <c r="S1281" s="39">
        <v>0.26153501530000001</v>
      </c>
    </row>
    <row r="1282" spans="1:19" x14ac:dyDescent="0.25">
      <c r="A1282" s="39">
        <v>155</v>
      </c>
      <c r="B1282" s="39">
        <v>185</v>
      </c>
      <c r="C1282" s="39">
        <v>321</v>
      </c>
      <c r="D1282" s="39">
        <v>95</v>
      </c>
      <c r="E1282" s="39">
        <v>300</v>
      </c>
      <c r="F1282" s="19">
        <v>0.25</v>
      </c>
      <c r="G1282" s="42">
        <v>1.43</v>
      </c>
      <c r="H1282" s="42">
        <v>1.26</v>
      </c>
      <c r="I1282" s="42">
        <v>875</v>
      </c>
      <c r="J1282" s="19">
        <v>5</v>
      </c>
      <c r="K1282" s="19" t="s">
        <v>14</v>
      </c>
      <c r="L1282" s="43"/>
      <c r="M1282" s="41">
        <v>1.7060182610000001</v>
      </c>
      <c r="N1282" s="39">
        <v>2.4846922980000002E-4</v>
      </c>
      <c r="O1282" s="39">
        <v>1.580312867</v>
      </c>
      <c r="P1282" s="39">
        <v>4.7101695050000003E-2</v>
      </c>
      <c r="Q1282" s="39">
        <v>7.986875929</v>
      </c>
      <c r="R1282" s="39">
        <v>5.0267032570000003</v>
      </c>
      <c r="S1282" s="39">
        <v>0.26142305599999999</v>
      </c>
    </row>
    <row r="1283" spans="1:19" hidden="1" x14ac:dyDescent="0.25">
      <c r="A1283" s="39">
        <v>120</v>
      </c>
      <c r="B1283" s="39">
        <v>147.5</v>
      </c>
      <c r="C1283" s="39">
        <v>267</v>
      </c>
      <c r="D1283" s="39">
        <v>85</v>
      </c>
      <c r="E1283" s="39">
        <v>250</v>
      </c>
      <c r="F1283" s="19">
        <v>0.25</v>
      </c>
      <c r="G1283" s="45">
        <v>1.37</v>
      </c>
      <c r="H1283" s="45">
        <v>1.37</v>
      </c>
      <c r="I1283" s="45">
        <v>955</v>
      </c>
      <c r="J1283" s="19">
        <v>5</v>
      </c>
      <c r="K1283" s="19" t="s">
        <v>14</v>
      </c>
      <c r="L1283" s="43"/>
      <c r="M1283" s="41">
        <v>1.6382754349999999</v>
      </c>
      <c r="N1283" s="39">
        <v>3.0242704239999998E-4</v>
      </c>
      <c r="O1283" s="39">
        <v>1.531025952</v>
      </c>
      <c r="P1283" s="39">
        <v>0</v>
      </c>
      <c r="Q1283" s="39">
        <v>5.7193215159999999</v>
      </c>
      <c r="R1283" s="39">
        <v>0.96507158069999999</v>
      </c>
      <c r="S1283" s="39">
        <v>0.26072598489999999</v>
      </c>
    </row>
    <row r="1284" spans="1:19" hidden="1" x14ac:dyDescent="0.25">
      <c r="A1284" s="39">
        <v>120</v>
      </c>
      <c r="B1284" s="39">
        <v>147.5</v>
      </c>
      <c r="C1284" s="39">
        <v>302</v>
      </c>
      <c r="D1284" s="39">
        <v>105</v>
      </c>
      <c r="E1284" s="39">
        <v>250</v>
      </c>
      <c r="F1284" s="19">
        <v>0.25</v>
      </c>
      <c r="G1284" s="45">
        <v>1.37</v>
      </c>
      <c r="H1284" s="45">
        <v>1.37</v>
      </c>
      <c r="I1284" s="45">
        <v>955</v>
      </c>
      <c r="J1284" s="19">
        <v>5</v>
      </c>
      <c r="K1284" s="19" t="s">
        <v>14</v>
      </c>
      <c r="L1284" s="43"/>
      <c r="M1284" s="41">
        <v>1.860728913</v>
      </c>
      <c r="N1284" s="39">
        <v>2.7278916329999999E-4</v>
      </c>
      <c r="O1284" s="39">
        <v>1.705746926</v>
      </c>
      <c r="P1284" s="39">
        <v>0</v>
      </c>
      <c r="Q1284" s="39">
        <v>9.2793225519999994E-2</v>
      </c>
      <c r="R1284" s="39">
        <v>1.1281577410000001</v>
      </c>
      <c r="S1284" s="39">
        <v>0.26051396199999999</v>
      </c>
    </row>
    <row r="1285" spans="1:19" hidden="1" x14ac:dyDescent="0.25">
      <c r="A1285" s="39">
        <v>140</v>
      </c>
      <c r="B1285" s="39">
        <v>170</v>
      </c>
      <c r="C1285" s="39">
        <v>304</v>
      </c>
      <c r="D1285" s="39">
        <v>85</v>
      </c>
      <c r="E1285" s="39">
        <v>200</v>
      </c>
      <c r="F1285" s="19">
        <v>0.25</v>
      </c>
      <c r="G1285" s="40">
        <v>1.26</v>
      </c>
      <c r="H1285" s="40">
        <v>1.26</v>
      </c>
      <c r="I1285" s="40">
        <v>955</v>
      </c>
      <c r="J1285" s="19">
        <v>5</v>
      </c>
      <c r="K1285" s="19" t="s">
        <v>14</v>
      </c>
      <c r="L1285" s="43"/>
      <c r="M1285" s="41">
        <v>1.5052728259999999</v>
      </c>
      <c r="N1285" s="39">
        <v>2.8444369079999999E-4</v>
      </c>
      <c r="O1285" s="39">
        <v>1.33562475</v>
      </c>
      <c r="P1285" s="39">
        <v>0</v>
      </c>
      <c r="Q1285" s="39">
        <v>7.079091322</v>
      </c>
      <c r="R1285" s="39">
        <v>0.17104724339999999</v>
      </c>
      <c r="S1285" s="39">
        <v>0.26022687859999999</v>
      </c>
    </row>
    <row r="1286" spans="1:19" hidden="1" x14ac:dyDescent="0.25">
      <c r="A1286" s="39">
        <v>170</v>
      </c>
      <c r="B1286" s="39">
        <v>205</v>
      </c>
      <c r="C1286" s="39">
        <v>352</v>
      </c>
      <c r="D1286" s="39">
        <v>115</v>
      </c>
      <c r="E1286" s="39">
        <v>300</v>
      </c>
      <c r="F1286" s="19">
        <v>0.25</v>
      </c>
      <c r="G1286" s="45">
        <v>1.37</v>
      </c>
      <c r="H1286" s="45">
        <v>1.37</v>
      </c>
      <c r="I1286" s="45">
        <v>955</v>
      </c>
      <c r="J1286" s="19">
        <v>5</v>
      </c>
      <c r="K1286" s="19" t="s">
        <v>14</v>
      </c>
      <c r="L1286" s="43"/>
      <c r="M1286" s="41">
        <v>1.5824708700000001</v>
      </c>
      <c r="N1286" s="39">
        <v>3.0131163859999999E-4</v>
      </c>
      <c r="O1286" s="39">
        <v>1.457770354</v>
      </c>
      <c r="P1286" s="39">
        <v>0</v>
      </c>
      <c r="Q1286" s="39">
        <v>7.1406549579999998</v>
      </c>
      <c r="R1286" s="39">
        <v>0.85737530019999997</v>
      </c>
      <c r="S1286" s="39">
        <v>0.2597191452</v>
      </c>
    </row>
    <row r="1287" spans="1:19" hidden="1" x14ac:dyDescent="0.25">
      <c r="A1287" s="39">
        <v>140</v>
      </c>
      <c r="B1287" s="39">
        <v>170</v>
      </c>
      <c r="C1287" s="39">
        <v>304</v>
      </c>
      <c r="D1287" s="39">
        <v>105</v>
      </c>
      <c r="E1287" s="39">
        <v>300</v>
      </c>
      <c r="F1287" s="19">
        <v>0.25</v>
      </c>
      <c r="G1287" s="45">
        <v>1.37</v>
      </c>
      <c r="H1287" s="45">
        <v>1.37</v>
      </c>
      <c r="I1287" s="45">
        <v>955</v>
      </c>
      <c r="J1287" s="19">
        <v>5</v>
      </c>
      <c r="K1287" s="19" t="s">
        <v>14</v>
      </c>
      <c r="L1287" s="43"/>
      <c r="M1287" s="41">
        <v>1.64078587</v>
      </c>
      <c r="N1287" s="39">
        <v>2.8433932510000002E-4</v>
      </c>
      <c r="O1287" s="39">
        <v>1.5473700349999999</v>
      </c>
      <c r="P1287" s="39">
        <v>0</v>
      </c>
      <c r="Q1287" s="39">
        <v>2.3431170689999998</v>
      </c>
      <c r="R1287" s="39">
        <v>1.1125838770000001</v>
      </c>
      <c r="S1287" s="39">
        <v>0.25945659409999999</v>
      </c>
    </row>
    <row r="1288" spans="1:19" hidden="1" x14ac:dyDescent="0.25">
      <c r="A1288" s="39">
        <v>140</v>
      </c>
      <c r="B1288" s="39">
        <v>170</v>
      </c>
      <c r="C1288" s="39">
        <v>304</v>
      </c>
      <c r="D1288" s="39">
        <v>115</v>
      </c>
      <c r="E1288" s="39">
        <v>250</v>
      </c>
      <c r="F1288" s="19">
        <v>0.25</v>
      </c>
      <c r="G1288" s="45">
        <v>1.37</v>
      </c>
      <c r="H1288" s="45">
        <v>1.37</v>
      </c>
      <c r="I1288" s="45">
        <v>955</v>
      </c>
      <c r="J1288" s="19">
        <v>5</v>
      </c>
      <c r="K1288" s="19" t="s">
        <v>14</v>
      </c>
      <c r="L1288" s="43"/>
      <c r="M1288" s="41">
        <v>1.64078587</v>
      </c>
      <c r="N1288" s="39">
        <v>2.8433932510000002E-4</v>
      </c>
      <c r="O1288" s="39">
        <v>1.5274624189999999</v>
      </c>
      <c r="P1288" s="39">
        <v>0</v>
      </c>
      <c r="Q1288" s="39">
        <v>0.53481325179999994</v>
      </c>
      <c r="R1288" s="39">
        <v>0.74492827699999997</v>
      </c>
      <c r="S1288" s="39">
        <v>0.25939493600000002</v>
      </c>
    </row>
    <row r="1289" spans="1:19" hidden="1" x14ac:dyDescent="0.25">
      <c r="A1289" s="39">
        <v>155</v>
      </c>
      <c r="B1289" s="39">
        <v>185</v>
      </c>
      <c r="C1289" s="39">
        <v>321</v>
      </c>
      <c r="D1289" s="39">
        <v>100</v>
      </c>
      <c r="E1289" s="39">
        <v>300</v>
      </c>
      <c r="F1289" s="19">
        <v>0.25</v>
      </c>
      <c r="G1289" s="45">
        <v>1.37</v>
      </c>
      <c r="H1289" s="45">
        <v>1.37</v>
      </c>
      <c r="I1289" s="45">
        <v>955</v>
      </c>
      <c r="J1289" s="19">
        <v>5</v>
      </c>
      <c r="K1289" s="19" t="s">
        <v>14</v>
      </c>
      <c r="L1289" s="43"/>
      <c r="M1289" s="41">
        <v>1.63719587</v>
      </c>
      <c r="N1289" s="39">
        <v>3.5150717810000001E-4</v>
      </c>
      <c r="O1289" s="39">
        <v>1.5276110789999999</v>
      </c>
      <c r="P1289" s="39">
        <v>0</v>
      </c>
      <c r="Q1289" s="39">
        <v>6.1088546079999997</v>
      </c>
      <c r="R1289" s="39">
        <v>0.98547680780000002</v>
      </c>
      <c r="S1289" s="39">
        <v>0.2590732462</v>
      </c>
    </row>
    <row r="1290" spans="1:19" hidden="1" x14ac:dyDescent="0.25">
      <c r="A1290" s="39">
        <v>155</v>
      </c>
      <c r="B1290" s="39">
        <v>185</v>
      </c>
      <c r="C1290" s="39">
        <v>297</v>
      </c>
      <c r="D1290" s="39">
        <v>115</v>
      </c>
      <c r="E1290" s="39">
        <v>250</v>
      </c>
      <c r="F1290" s="19">
        <v>0.25</v>
      </c>
      <c r="G1290" s="45">
        <v>1.37</v>
      </c>
      <c r="H1290" s="45">
        <v>1.37</v>
      </c>
      <c r="I1290" s="45">
        <v>955</v>
      </c>
      <c r="J1290" s="19">
        <v>5</v>
      </c>
      <c r="K1290" s="19" t="s">
        <v>14</v>
      </c>
      <c r="L1290" s="43"/>
      <c r="M1290" s="41">
        <v>1.466644348</v>
      </c>
      <c r="N1290" s="39">
        <v>3.6897255249999998E-4</v>
      </c>
      <c r="O1290" s="39">
        <v>1.365720214</v>
      </c>
      <c r="P1290" s="39">
        <v>0</v>
      </c>
      <c r="Q1290" s="39">
        <v>3.1703327880000001</v>
      </c>
      <c r="R1290" s="39">
        <v>0.84745073140000005</v>
      </c>
      <c r="S1290" s="39">
        <v>0.25817602290000002</v>
      </c>
    </row>
    <row r="1291" spans="1:19" x14ac:dyDescent="0.25">
      <c r="A1291" s="39">
        <v>155</v>
      </c>
      <c r="B1291" s="39">
        <v>185</v>
      </c>
      <c r="C1291" s="39">
        <v>297</v>
      </c>
      <c r="D1291" s="39">
        <v>105</v>
      </c>
      <c r="E1291" s="39">
        <v>250</v>
      </c>
      <c r="F1291" s="19">
        <v>0.25</v>
      </c>
      <c r="G1291" s="42">
        <v>1.43</v>
      </c>
      <c r="H1291" s="42">
        <v>1.26</v>
      </c>
      <c r="I1291" s="42">
        <v>875</v>
      </c>
      <c r="J1291" s="19">
        <v>5</v>
      </c>
      <c r="K1291" s="19" t="s">
        <v>14</v>
      </c>
      <c r="L1291" s="43"/>
      <c r="M1291" s="41">
        <v>1.5335373910000001</v>
      </c>
      <c r="N1291" s="39">
        <v>2.4797296640000001E-4</v>
      </c>
      <c r="O1291" s="39">
        <v>1.4159206790000001</v>
      </c>
      <c r="P1291" s="39">
        <v>7.8221322829999992E-3</v>
      </c>
      <c r="Q1291" s="39">
        <v>7.75758846</v>
      </c>
      <c r="R1291" s="39">
        <v>3.5745057220000001</v>
      </c>
      <c r="S1291" s="39">
        <v>0.25793157059999999</v>
      </c>
    </row>
    <row r="1292" spans="1:19" x14ac:dyDescent="0.25">
      <c r="A1292" s="39">
        <v>155</v>
      </c>
      <c r="B1292" s="39">
        <v>185</v>
      </c>
      <c r="C1292" s="39">
        <v>350.5</v>
      </c>
      <c r="D1292" s="39">
        <v>80</v>
      </c>
      <c r="E1292" s="39">
        <v>300</v>
      </c>
      <c r="F1292" s="19">
        <v>0.25</v>
      </c>
      <c r="G1292" s="42">
        <v>1.43</v>
      </c>
      <c r="H1292" s="42">
        <v>1.26</v>
      </c>
      <c r="I1292" s="42">
        <v>875</v>
      </c>
      <c r="J1292" s="19">
        <v>5</v>
      </c>
      <c r="K1292" s="19" t="s">
        <v>14</v>
      </c>
      <c r="L1292" s="43"/>
      <c r="M1292" s="41">
        <v>1.8881997829999999</v>
      </c>
      <c r="N1292" s="39">
        <v>2.1267490460000001E-4</v>
      </c>
      <c r="O1292" s="39">
        <v>1.706825086</v>
      </c>
      <c r="P1292" s="39">
        <v>9.789991697E-2</v>
      </c>
      <c r="Q1292" s="39">
        <v>7.7140319939999999</v>
      </c>
      <c r="R1292" s="39">
        <v>4.3422958270000001</v>
      </c>
      <c r="S1292" s="39">
        <v>0.25783620950000002</v>
      </c>
    </row>
    <row r="1293" spans="1:19" x14ac:dyDescent="0.25">
      <c r="A1293" s="39">
        <v>155</v>
      </c>
      <c r="B1293" s="39">
        <v>185</v>
      </c>
      <c r="C1293" s="39">
        <v>321</v>
      </c>
      <c r="D1293" s="39">
        <v>115</v>
      </c>
      <c r="E1293" s="39">
        <v>250</v>
      </c>
      <c r="F1293" s="19">
        <v>0.25</v>
      </c>
      <c r="G1293" s="42">
        <v>1.43</v>
      </c>
      <c r="H1293" s="42">
        <v>1.26</v>
      </c>
      <c r="I1293" s="42">
        <v>875</v>
      </c>
      <c r="J1293" s="19">
        <v>5</v>
      </c>
      <c r="K1293" s="19" t="s">
        <v>14</v>
      </c>
      <c r="L1293" s="43"/>
      <c r="M1293" s="41">
        <v>1.7049104349999999</v>
      </c>
      <c r="N1293" s="39">
        <v>2.5280168659999998E-4</v>
      </c>
      <c r="O1293" s="39">
        <v>1.5734772560000001</v>
      </c>
      <c r="P1293" s="39">
        <v>2.2974046679999999E-2</v>
      </c>
      <c r="Q1293" s="39">
        <v>0.97021229229999995</v>
      </c>
      <c r="R1293" s="39">
        <v>2.7083287139999999</v>
      </c>
      <c r="S1293" s="39">
        <v>0.25761464560000003</v>
      </c>
    </row>
    <row r="1294" spans="1:19" hidden="1" x14ac:dyDescent="0.25">
      <c r="A1294" s="39">
        <v>155</v>
      </c>
      <c r="B1294" s="39">
        <v>185</v>
      </c>
      <c r="C1294" s="39">
        <v>350.5</v>
      </c>
      <c r="D1294" s="39">
        <v>90</v>
      </c>
      <c r="E1294" s="39">
        <v>300</v>
      </c>
      <c r="F1294" s="19">
        <v>0.25</v>
      </c>
      <c r="G1294" s="45">
        <v>1.37</v>
      </c>
      <c r="H1294" s="45">
        <v>1.37</v>
      </c>
      <c r="I1294" s="45">
        <v>955</v>
      </c>
      <c r="J1294" s="19">
        <v>5</v>
      </c>
      <c r="K1294" s="19" t="s">
        <v>14</v>
      </c>
      <c r="L1294" s="43"/>
      <c r="M1294" s="41">
        <v>1.804804783</v>
      </c>
      <c r="N1294" s="39">
        <v>3.0287448110000002E-4</v>
      </c>
      <c r="O1294" s="39">
        <v>1.6462268959999999</v>
      </c>
      <c r="P1294" s="39">
        <v>0</v>
      </c>
      <c r="Q1294" s="39">
        <v>7.1543074300000002</v>
      </c>
      <c r="R1294" s="39">
        <v>0.82413159749999998</v>
      </c>
      <c r="S1294" s="39">
        <v>0.25756134980000001</v>
      </c>
    </row>
    <row r="1295" spans="1:19" hidden="1" x14ac:dyDescent="0.25">
      <c r="A1295" s="39">
        <v>120</v>
      </c>
      <c r="B1295" s="39">
        <v>147.5</v>
      </c>
      <c r="C1295" s="39">
        <v>302</v>
      </c>
      <c r="D1295" s="39">
        <v>90</v>
      </c>
      <c r="E1295" s="39">
        <v>250</v>
      </c>
      <c r="F1295" s="19">
        <v>0.25</v>
      </c>
      <c r="G1295" s="40">
        <v>1.26</v>
      </c>
      <c r="H1295" s="40">
        <v>1.26</v>
      </c>
      <c r="I1295" s="40">
        <v>955</v>
      </c>
      <c r="J1295" s="19">
        <v>5</v>
      </c>
      <c r="K1295" s="19" t="s">
        <v>14</v>
      </c>
      <c r="L1295" s="43"/>
      <c r="M1295" s="41">
        <v>1.7027686959999999</v>
      </c>
      <c r="N1295" s="39">
        <v>2.9213058569999998E-4</v>
      </c>
      <c r="O1295" s="39">
        <v>1.5713590180000001</v>
      </c>
      <c r="P1295" s="39">
        <v>0</v>
      </c>
      <c r="Q1295" s="39">
        <v>0.84551645279999998</v>
      </c>
      <c r="R1295" s="39">
        <v>0.29126353999999999</v>
      </c>
      <c r="S1295" s="39">
        <v>0.25708202229999999</v>
      </c>
    </row>
    <row r="1296" spans="1:19" hidden="1" x14ac:dyDescent="0.25">
      <c r="A1296" s="39">
        <v>120</v>
      </c>
      <c r="B1296" s="39">
        <v>147.5</v>
      </c>
      <c r="C1296" s="39">
        <v>302</v>
      </c>
      <c r="D1296" s="39">
        <v>100</v>
      </c>
      <c r="E1296" s="39">
        <v>300</v>
      </c>
      <c r="F1296" s="19">
        <v>0.25</v>
      </c>
      <c r="G1296" s="45">
        <v>1.37</v>
      </c>
      <c r="H1296" s="45">
        <v>1.37</v>
      </c>
      <c r="I1296" s="45">
        <v>955</v>
      </c>
      <c r="J1296" s="19">
        <v>5</v>
      </c>
      <c r="K1296" s="19" t="s">
        <v>14</v>
      </c>
      <c r="L1296" s="43"/>
      <c r="M1296" s="41">
        <v>1.860728913</v>
      </c>
      <c r="N1296" s="39">
        <v>2.7278916329999999E-4</v>
      </c>
      <c r="O1296" s="39">
        <v>1.7361533849999999</v>
      </c>
      <c r="P1296" s="39">
        <v>0</v>
      </c>
      <c r="Q1296" s="39">
        <v>0.18157270919999999</v>
      </c>
      <c r="R1296" s="39">
        <v>1.8010227400000001</v>
      </c>
      <c r="S1296" s="39">
        <v>0.25606861149999999</v>
      </c>
    </row>
    <row r="1297" spans="1:21" x14ac:dyDescent="0.25">
      <c r="A1297" s="39">
        <v>120</v>
      </c>
      <c r="B1297" s="39">
        <v>147.5</v>
      </c>
      <c r="C1297" s="39">
        <v>267</v>
      </c>
      <c r="D1297" s="39">
        <v>80</v>
      </c>
      <c r="E1297" s="39">
        <v>250</v>
      </c>
      <c r="F1297" s="19">
        <v>0.25</v>
      </c>
      <c r="G1297" s="42">
        <v>1.43</v>
      </c>
      <c r="H1297" s="42">
        <v>1.26</v>
      </c>
      <c r="I1297" s="42">
        <v>875</v>
      </c>
      <c r="J1297" s="19">
        <v>5</v>
      </c>
      <c r="K1297" s="19" t="s">
        <v>14</v>
      </c>
      <c r="L1297" s="43"/>
      <c r="M1297" s="41">
        <v>1.7123182610000001</v>
      </c>
      <c r="N1297" s="39">
        <v>2.2905462069999999E-4</v>
      </c>
      <c r="O1297" s="39">
        <v>1.5939900970000001</v>
      </c>
      <c r="P1297" s="39">
        <v>7.3668793969999993E-2</v>
      </c>
      <c r="Q1297" s="39">
        <v>6.6646747380000004</v>
      </c>
      <c r="R1297" s="39">
        <v>4.6490994609999996</v>
      </c>
      <c r="S1297" s="39">
        <v>0.25525901420000002</v>
      </c>
      <c r="T1297" s="1">
        <f>((C1297+D1297)^2-C1297^2)*S1297</f>
        <v>12538.322777504001</v>
      </c>
    </row>
    <row r="1298" spans="1:21" x14ac:dyDescent="0.25">
      <c r="A1298" s="39">
        <v>140</v>
      </c>
      <c r="B1298" s="39">
        <v>170</v>
      </c>
      <c r="C1298" s="39">
        <v>304</v>
      </c>
      <c r="D1298" s="39">
        <v>105</v>
      </c>
      <c r="E1298" s="39">
        <v>300</v>
      </c>
      <c r="F1298" s="19">
        <v>0.25</v>
      </c>
      <c r="G1298" s="42">
        <v>1.43</v>
      </c>
      <c r="H1298" s="42">
        <v>1.26</v>
      </c>
      <c r="I1298" s="42">
        <v>875</v>
      </c>
      <c r="J1298" s="19">
        <v>5</v>
      </c>
      <c r="K1298" s="19" t="s">
        <v>14</v>
      </c>
      <c r="L1298" s="43"/>
      <c r="M1298" s="41">
        <v>1.707561522</v>
      </c>
      <c r="N1298" s="39">
        <v>2.1025642500000001E-4</v>
      </c>
      <c r="O1298" s="39">
        <v>1.6050792380000001</v>
      </c>
      <c r="P1298" s="39">
        <v>4.9280510069999998E-2</v>
      </c>
      <c r="Q1298" s="39">
        <v>3.262235156</v>
      </c>
      <c r="R1298" s="39">
        <v>5.1510899800000001</v>
      </c>
      <c r="S1298" s="39">
        <v>0.25445176800000002</v>
      </c>
    </row>
    <row r="1299" spans="1:21" hidden="1" x14ac:dyDescent="0.25">
      <c r="A1299" s="39">
        <v>120</v>
      </c>
      <c r="B1299" s="39">
        <v>147.5</v>
      </c>
      <c r="C1299" s="39">
        <v>237</v>
      </c>
      <c r="D1299" s="39">
        <v>100</v>
      </c>
      <c r="E1299" s="39">
        <v>300</v>
      </c>
      <c r="F1299" s="19">
        <v>0.25</v>
      </c>
      <c r="G1299" s="40">
        <v>1.26</v>
      </c>
      <c r="H1299" s="40">
        <v>1.26</v>
      </c>
      <c r="I1299" s="40">
        <v>955</v>
      </c>
      <c r="J1299" s="19">
        <v>5</v>
      </c>
      <c r="K1299" s="19" t="s">
        <v>14</v>
      </c>
      <c r="L1299" s="43"/>
      <c r="M1299" s="41">
        <v>1.2962889129999999</v>
      </c>
      <c r="N1299" s="39">
        <v>3.3980144279999999E-4</v>
      </c>
      <c r="O1299" s="39">
        <v>1.268037522</v>
      </c>
      <c r="P1299" s="39">
        <v>0</v>
      </c>
      <c r="Q1299" s="39">
        <v>8.8702303630000007E-2</v>
      </c>
      <c r="R1299" s="39">
        <v>0.66626355999999998</v>
      </c>
      <c r="S1299" s="39">
        <v>0.25438503470000001</v>
      </c>
    </row>
    <row r="1300" spans="1:21" hidden="1" x14ac:dyDescent="0.25">
      <c r="A1300" s="39">
        <v>155</v>
      </c>
      <c r="B1300" s="39">
        <v>185</v>
      </c>
      <c r="C1300" s="39">
        <v>321</v>
      </c>
      <c r="D1300" s="39">
        <v>100</v>
      </c>
      <c r="E1300" s="39">
        <v>250</v>
      </c>
      <c r="F1300" s="19">
        <v>0.25</v>
      </c>
      <c r="G1300" s="40">
        <v>1.26</v>
      </c>
      <c r="H1300" s="40">
        <v>1.26</v>
      </c>
      <c r="I1300" s="40">
        <v>955</v>
      </c>
      <c r="J1300" s="19">
        <v>5</v>
      </c>
      <c r="K1300" s="19" t="s">
        <v>14</v>
      </c>
      <c r="L1300" s="43"/>
      <c r="M1300" s="41">
        <v>1.5036697830000001</v>
      </c>
      <c r="N1300" s="39">
        <v>3.4811729380000001E-4</v>
      </c>
      <c r="O1300" s="39">
        <v>1.389764311</v>
      </c>
      <c r="P1300" s="39">
        <v>0</v>
      </c>
      <c r="Q1300" s="39">
        <v>2.1019003770000002</v>
      </c>
      <c r="R1300" s="39">
        <v>0.1836258546</v>
      </c>
      <c r="S1300" s="39">
        <v>0.25431616839999999</v>
      </c>
    </row>
    <row r="1301" spans="1:21" hidden="1" x14ac:dyDescent="0.25">
      <c r="A1301" s="39">
        <v>155</v>
      </c>
      <c r="B1301" s="39">
        <v>185</v>
      </c>
      <c r="C1301" s="39">
        <v>297</v>
      </c>
      <c r="D1301" s="39">
        <v>100</v>
      </c>
      <c r="E1301" s="39">
        <v>250</v>
      </c>
      <c r="F1301" s="19">
        <v>0.25</v>
      </c>
      <c r="G1301" s="40">
        <v>1.26</v>
      </c>
      <c r="H1301" s="40">
        <v>1.26</v>
      </c>
      <c r="I1301" s="40">
        <v>955</v>
      </c>
      <c r="J1301" s="19">
        <v>5</v>
      </c>
      <c r="K1301" s="19" t="s">
        <v>14</v>
      </c>
      <c r="L1301" s="43"/>
      <c r="M1301" s="41">
        <v>1.348687609</v>
      </c>
      <c r="N1301" s="39">
        <v>3.5169113879999998E-4</v>
      </c>
      <c r="O1301" s="39">
        <v>1.2495148899999999</v>
      </c>
      <c r="P1301" s="39">
        <v>0</v>
      </c>
      <c r="Q1301" s="39">
        <v>6.5025401179999998</v>
      </c>
      <c r="R1301" s="39">
        <v>0.31387234460000002</v>
      </c>
      <c r="S1301" s="39">
        <v>0.2541043596</v>
      </c>
    </row>
    <row r="1302" spans="1:21" x14ac:dyDescent="0.25">
      <c r="A1302" s="39">
        <v>120</v>
      </c>
      <c r="B1302" s="39">
        <v>147.5</v>
      </c>
      <c r="C1302" s="39">
        <v>237</v>
      </c>
      <c r="D1302" s="39">
        <v>115</v>
      </c>
      <c r="E1302" s="39">
        <v>250</v>
      </c>
      <c r="F1302" s="19">
        <v>0.25</v>
      </c>
      <c r="G1302" s="42">
        <v>1.43</v>
      </c>
      <c r="H1302" s="42">
        <v>1.26</v>
      </c>
      <c r="I1302" s="42">
        <v>875</v>
      </c>
      <c r="J1302" s="19">
        <v>5</v>
      </c>
      <c r="K1302" s="19" t="s">
        <v>14</v>
      </c>
      <c r="L1302" s="43"/>
      <c r="M1302" s="41">
        <v>1.476780217</v>
      </c>
      <c r="N1302" s="39">
        <v>2.4707471909999999E-4</v>
      </c>
      <c r="O1302" s="39">
        <v>1.429729778</v>
      </c>
      <c r="P1302" s="39">
        <v>5.652213365E-2</v>
      </c>
      <c r="Q1302" s="39">
        <v>1.38224326E-2</v>
      </c>
      <c r="R1302" s="39">
        <v>6.891566697</v>
      </c>
      <c r="S1302" s="39">
        <v>0.2539896089</v>
      </c>
      <c r="T1302" s="1">
        <f>((C1302+D1302)^2-C1302^2)*S1302</f>
        <v>17203.986158841501</v>
      </c>
      <c r="U1302" s="1">
        <f>T1302*E1301</f>
        <v>4300996.5397103755</v>
      </c>
    </row>
    <row r="1303" spans="1:21" hidden="1" x14ac:dyDescent="0.25">
      <c r="A1303" s="39">
        <v>120</v>
      </c>
      <c r="B1303" s="39">
        <v>147.5</v>
      </c>
      <c r="C1303" s="39">
        <v>237</v>
      </c>
      <c r="D1303" s="39">
        <v>105</v>
      </c>
      <c r="E1303" s="39">
        <v>250</v>
      </c>
      <c r="F1303" s="19">
        <v>0.25</v>
      </c>
      <c r="G1303" s="40">
        <v>1.26</v>
      </c>
      <c r="H1303" s="40">
        <v>1.26</v>
      </c>
      <c r="I1303" s="40">
        <v>955</v>
      </c>
      <c r="J1303" s="19">
        <v>5</v>
      </c>
      <c r="K1303" s="19" t="s">
        <v>14</v>
      </c>
      <c r="L1303" s="43"/>
      <c r="M1303" s="41">
        <v>1.2962889129999999</v>
      </c>
      <c r="N1303" s="39">
        <v>3.3980144279999999E-4</v>
      </c>
      <c r="O1303" s="39">
        <v>1.258031935</v>
      </c>
      <c r="P1303" s="39">
        <v>0</v>
      </c>
      <c r="Q1303" s="39">
        <v>1.049546352E-2</v>
      </c>
      <c r="R1303" s="39">
        <v>0.49489471619999997</v>
      </c>
      <c r="S1303" s="39">
        <v>0.25386133490000001</v>
      </c>
    </row>
    <row r="1304" spans="1:21" hidden="1" x14ac:dyDescent="0.25">
      <c r="A1304" s="39">
        <v>120</v>
      </c>
      <c r="B1304" s="39">
        <v>147.5</v>
      </c>
      <c r="C1304" s="39">
        <v>237</v>
      </c>
      <c r="D1304" s="39">
        <v>100</v>
      </c>
      <c r="E1304" s="39">
        <v>200</v>
      </c>
      <c r="F1304" s="19">
        <v>0.25</v>
      </c>
      <c r="G1304" s="45">
        <v>1.37</v>
      </c>
      <c r="H1304" s="45">
        <v>1.37</v>
      </c>
      <c r="I1304" s="45">
        <v>955</v>
      </c>
      <c r="J1304" s="19">
        <v>5</v>
      </c>
      <c r="K1304" s="19" t="s">
        <v>14</v>
      </c>
      <c r="L1304" s="43"/>
      <c r="M1304" s="41">
        <v>1.411479565</v>
      </c>
      <c r="N1304" s="39">
        <v>3.465920869E-4</v>
      </c>
      <c r="O1304" s="39">
        <v>1.335387938</v>
      </c>
      <c r="P1304" s="39">
        <v>0</v>
      </c>
      <c r="Q1304" s="39">
        <v>0.36472918809999999</v>
      </c>
      <c r="R1304" s="39">
        <v>1.0641626829999999</v>
      </c>
      <c r="S1304" s="39">
        <v>0.25357685899999999</v>
      </c>
    </row>
    <row r="1305" spans="1:21" x14ac:dyDescent="0.25">
      <c r="A1305" s="39">
        <v>120</v>
      </c>
      <c r="B1305" s="39">
        <v>147.5</v>
      </c>
      <c r="C1305" s="39">
        <v>302</v>
      </c>
      <c r="D1305" s="39">
        <v>75</v>
      </c>
      <c r="E1305" s="39">
        <v>200</v>
      </c>
      <c r="F1305" s="19">
        <v>0.25</v>
      </c>
      <c r="G1305" s="42">
        <v>1.43</v>
      </c>
      <c r="H1305" s="42">
        <v>1.26</v>
      </c>
      <c r="I1305" s="42">
        <v>875</v>
      </c>
      <c r="J1305" s="19">
        <v>5</v>
      </c>
      <c r="K1305" s="19" t="s">
        <v>14</v>
      </c>
      <c r="L1305" s="43"/>
      <c r="M1305" s="41">
        <v>1.9402734779999999</v>
      </c>
      <c r="N1305" s="39">
        <v>2.2307899270000001E-4</v>
      </c>
      <c r="O1305" s="39">
        <v>1.695913488</v>
      </c>
      <c r="P1305" s="39">
        <v>8.6289457619999996E-2</v>
      </c>
      <c r="Q1305" s="39">
        <v>6.2821322329999996</v>
      </c>
      <c r="R1305" s="39">
        <v>2.3181351490000002</v>
      </c>
      <c r="S1305" s="39">
        <v>0.25351181649999999</v>
      </c>
      <c r="T1305" s="1">
        <f>((C1305+D1305)^2-C1305^2)*S1305</f>
        <v>12910.089255262499</v>
      </c>
    </row>
    <row r="1306" spans="1:21" hidden="1" x14ac:dyDescent="0.25">
      <c r="A1306" s="39">
        <v>120</v>
      </c>
      <c r="B1306" s="39">
        <v>147.5</v>
      </c>
      <c r="C1306" s="39">
        <v>302</v>
      </c>
      <c r="D1306" s="39">
        <v>90</v>
      </c>
      <c r="E1306" s="39">
        <v>300</v>
      </c>
      <c r="F1306" s="19">
        <v>0.25</v>
      </c>
      <c r="G1306" s="40">
        <v>1.26</v>
      </c>
      <c r="H1306" s="40">
        <v>1.26</v>
      </c>
      <c r="I1306" s="40">
        <v>955</v>
      </c>
      <c r="J1306" s="19">
        <v>5</v>
      </c>
      <c r="K1306" s="19" t="s">
        <v>14</v>
      </c>
      <c r="L1306" s="43"/>
      <c r="M1306" s="41">
        <v>1.7027686959999999</v>
      </c>
      <c r="N1306" s="39">
        <v>2.9213058569999998E-4</v>
      </c>
      <c r="O1306" s="39">
        <v>1.603246129</v>
      </c>
      <c r="P1306" s="39">
        <v>0</v>
      </c>
      <c r="Q1306" s="39">
        <v>0.76541616290000003</v>
      </c>
      <c r="R1306" s="39">
        <v>0.42772540619999999</v>
      </c>
      <c r="S1306" s="39">
        <v>0.25337607680000002</v>
      </c>
    </row>
    <row r="1307" spans="1:21" hidden="1" x14ac:dyDescent="0.25">
      <c r="A1307" s="39">
        <v>120</v>
      </c>
      <c r="B1307" s="39">
        <v>147.5</v>
      </c>
      <c r="C1307" s="39">
        <v>267</v>
      </c>
      <c r="D1307" s="39">
        <v>110</v>
      </c>
      <c r="E1307" s="39">
        <v>300</v>
      </c>
      <c r="F1307" s="19">
        <v>0.25</v>
      </c>
      <c r="G1307" s="40">
        <v>1.26</v>
      </c>
      <c r="H1307" s="40">
        <v>1.26</v>
      </c>
      <c r="I1307" s="40">
        <v>955</v>
      </c>
      <c r="J1307" s="19">
        <v>5</v>
      </c>
      <c r="K1307" s="19" t="s">
        <v>14</v>
      </c>
      <c r="L1307" s="43"/>
      <c r="M1307" s="41">
        <v>1.50413413</v>
      </c>
      <c r="N1307" s="39">
        <v>3.0115028060000002E-4</v>
      </c>
      <c r="O1307" s="39">
        <v>1.456230489</v>
      </c>
      <c r="P1307" s="39">
        <v>0</v>
      </c>
      <c r="Q1307" s="39">
        <v>1.1917817299999999E-2</v>
      </c>
      <c r="R1307" s="39">
        <v>0.53403436729999998</v>
      </c>
      <c r="S1307" s="39">
        <v>0.2533127999</v>
      </c>
    </row>
    <row r="1308" spans="1:21" hidden="1" x14ac:dyDescent="0.25">
      <c r="A1308" s="39">
        <v>120</v>
      </c>
      <c r="B1308" s="39">
        <v>147.5</v>
      </c>
      <c r="C1308" s="39">
        <v>237</v>
      </c>
      <c r="D1308" s="39">
        <v>110</v>
      </c>
      <c r="E1308" s="39">
        <v>250</v>
      </c>
      <c r="F1308" s="19">
        <v>0.25</v>
      </c>
      <c r="G1308" s="40">
        <v>1.26</v>
      </c>
      <c r="H1308" s="40">
        <v>1.26</v>
      </c>
      <c r="I1308" s="40">
        <v>955</v>
      </c>
      <c r="J1308" s="19">
        <v>5</v>
      </c>
      <c r="K1308" s="19" t="s">
        <v>14</v>
      </c>
      <c r="L1308" s="43"/>
      <c r="M1308" s="41">
        <v>1.2962889129999999</v>
      </c>
      <c r="N1308" s="39">
        <v>3.3980144279999999E-4</v>
      </c>
      <c r="O1308" s="39">
        <v>1.259502737</v>
      </c>
      <c r="P1308" s="39">
        <v>0</v>
      </c>
      <c r="Q1308" s="39">
        <v>7.808185126E-3</v>
      </c>
      <c r="R1308" s="39">
        <v>0.49489471619999997</v>
      </c>
      <c r="S1308" s="39">
        <v>0.25299460959999998</v>
      </c>
    </row>
    <row r="1309" spans="1:21" hidden="1" x14ac:dyDescent="0.25">
      <c r="A1309" s="39">
        <v>155</v>
      </c>
      <c r="B1309" s="39">
        <v>185</v>
      </c>
      <c r="C1309" s="39">
        <v>350.5</v>
      </c>
      <c r="D1309" s="39">
        <v>80</v>
      </c>
      <c r="E1309" s="39">
        <v>300</v>
      </c>
      <c r="F1309" s="19">
        <v>0.25</v>
      </c>
      <c r="G1309" s="40">
        <v>1.26</v>
      </c>
      <c r="H1309" s="40">
        <v>1.26</v>
      </c>
      <c r="I1309" s="40">
        <v>955</v>
      </c>
      <c r="J1309" s="19">
        <v>5</v>
      </c>
      <c r="K1309" s="19" t="s">
        <v>14</v>
      </c>
      <c r="L1309" s="43"/>
      <c r="M1309" s="41">
        <v>1.658188913</v>
      </c>
      <c r="N1309" s="39">
        <v>3.0013543199999999E-4</v>
      </c>
      <c r="O1309" s="39">
        <v>1.5149050150000001</v>
      </c>
      <c r="P1309" s="39">
        <v>0</v>
      </c>
      <c r="Q1309" s="39">
        <v>6.9691507770000003</v>
      </c>
      <c r="R1309" s="39">
        <v>0.20816983999999999</v>
      </c>
      <c r="S1309" s="39">
        <v>0.25237764670000001</v>
      </c>
    </row>
    <row r="1310" spans="1:21" x14ac:dyDescent="0.25">
      <c r="A1310" s="39">
        <v>120</v>
      </c>
      <c r="B1310" s="39">
        <v>147.5</v>
      </c>
      <c r="C1310" s="39">
        <v>302</v>
      </c>
      <c r="D1310" s="39">
        <v>95</v>
      </c>
      <c r="E1310" s="39">
        <v>300</v>
      </c>
      <c r="F1310" s="19">
        <v>0.25</v>
      </c>
      <c r="G1310" s="42">
        <v>1.43</v>
      </c>
      <c r="H1310" s="42">
        <v>1.26</v>
      </c>
      <c r="I1310" s="42">
        <v>875</v>
      </c>
      <c r="J1310" s="19">
        <v>5</v>
      </c>
      <c r="K1310" s="19" t="s">
        <v>14</v>
      </c>
      <c r="L1310" s="43"/>
      <c r="M1310" s="41">
        <v>1.9398856520000001</v>
      </c>
      <c r="N1310" s="39">
        <v>2.2352543800000001E-4</v>
      </c>
      <c r="O1310" s="39">
        <v>1.799888446</v>
      </c>
      <c r="P1310" s="39">
        <v>0.12666078189999999</v>
      </c>
      <c r="Q1310" s="39">
        <v>0.27850282370000001</v>
      </c>
      <c r="R1310" s="39">
        <v>5.7793275360000003</v>
      </c>
      <c r="S1310" s="39">
        <v>0.25216978750000002</v>
      </c>
      <c r="T1310" s="1">
        <f>((C1310+D1310)^2-C1310^2)*S1310</f>
        <v>16745.334738937501</v>
      </c>
    </row>
    <row r="1311" spans="1:21" hidden="1" x14ac:dyDescent="0.25">
      <c r="A1311" s="39">
        <v>155</v>
      </c>
      <c r="B1311" s="39">
        <v>185</v>
      </c>
      <c r="C1311" s="39">
        <v>321</v>
      </c>
      <c r="D1311" s="39">
        <v>95</v>
      </c>
      <c r="E1311" s="39">
        <v>200</v>
      </c>
      <c r="F1311" s="19">
        <v>0.25</v>
      </c>
      <c r="G1311" s="45">
        <v>1.37</v>
      </c>
      <c r="H1311" s="45">
        <v>1.37</v>
      </c>
      <c r="I1311" s="45">
        <v>955</v>
      </c>
      <c r="J1311" s="19">
        <v>5</v>
      </c>
      <c r="K1311" s="19" t="s">
        <v>14</v>
      </c>
      <c r="L1311" s="43"/>
      <c r="M1311" s="41">
        <v>1.63719587</v>
      </c>
      <c r="N1311" s="39">
        <v>3.5150717810000001E-4</v>
      </c>
      <c r="O1311" s="39">
        <v>1.4422446209999999</v>
      </c>
      <c r="P1311" s="39">
        <v>0</v>
      </c>
      <c r="Q1311" s="39">
        <v>6.8504387170000003</v>
      </c>
      <c r="R1311" s="39">
        <v>0.26246139149999997</v>
      </c>
      <c r="S1311" s="39">
        <v>0.25209393400000002</v>
      </c>
    </row>
    <row r="1312" spans="1:21" hidden="1" x14ac:dyDescent="0.25">
      <c r="A1312" s="39">
        <v>155</v>
      </c>
      <c r="B1312" s="39">
        <v>185</v>
      </c>
      <c r="C1312" s="39">
        <v>321</v>
      </c>
      <c r="D1312" s="39">
        <v>85</v>
      </c>
      <c r="E1312" s="39">
        <v>200</v>
      </c>
      <c r="F1312" s="19">
        <v>0.25</v>
      </c>
      <c r="G1312" s="40">
        <v>1.26</v>
      </c>
      <c r="H1312" s="40">
        <v>1.26</v>
      </c>
      <c r="I1312" s="40">
        <v>955</v>
      </c>
      <c r="J1312" s="19">
        <v>5</v>
      </c>
      <c r="K1312" s="19" t="s">
        <v>14</v>
      </c>
      <c r="L1312" s="43"/>
      <c r="M1312" s="41">
        <v>1.5036697830000001</v>
      </c>
      <c r="N1312" s="39">
        <v>3.4811729380000001E-4</v>
      </c>
      <c r="O1312" s="39">
        <v>1.3231042770000001</v>
      </c>
      <c r="P1312" s="39">
        <v>0</v>
      </c>
      <c r="Q1312" s="39">
        <v>7.1551337080000001</v>
      </c>
      <c r="R1312" s="39">
        <v>8.6364284939999994E-2</v>
      </c>
      <c r="S1312" s="39">
        <v>0.2512958012</v>
      </c>
    </row>
    <row r="1313" spans="1:21" x14ac:dyDescent="0.25">
      <c r="A1313" s="39">
        <v>170</v>
      </c>
      <c r="B1313" s="39">
        <v>205</v>
      </c>
      <c r="C1313" s="39">
        <v>352</v>
      </c>
      <c r="D1313" s="39">
        <v>110</v>
      </c>
      <c r="E1313" s="39">
        <v>300</v>
      </c>
      <c r="F1313" s="19">
        <v>0.25</v>
      </c>
      <c r="G1313" s="42">
        <v>1.43</v>
      </c>
      <c r="H1313" s="42">
        <v>1.26</v>
      </c>
      <c r="I1313" s="42">
        <v>875</v>
      </c>
      <c r="J1313" s="19">
        <v>5</v>
      </c>
      <c r="K1313" s="19" t="s">
        <v>14</v>
      </c>
      <c r="L1313" s="43"/>
      <c r="M1313" s="41">
        <v>1.649941739</v>
      </c>
      <c r="N1313" s="39">
        <v>2.081262236E-4</v>
      </c>
      <c r="O1313" s="39">
        <v>1.5118863760000001</v>
      </c>
      <c r="P1313" s="39">
        <v>4.8318548340000003E-2</v>
      </c>
      <c r="Q1313" s="39">
        <v>8.7031001759999995</v>
      </c>
      <c r="R1313" s="39">
        <v>3.6007134619999999</v>
      </c>
      <c r="S1313" s="39">
        <v>0.25122237359999999</v>
      </c>
    </row>
    <row r="1314" spans="1:21" x14ac:dyDescent="0.25">
      <c r="A1314" s="39">
        <v>170</v>
      </c>
      <c r="B1314" s="39">
        <v>205</v>
      </c>
      <c r="C1314" s="39">
        <v>352</v>
      </c>
      <c r="D1314" s="39">
        <v>110</v>
      </c>
      <c r="E1314" s="39">
        <v>250</v>
      </c>
      <c r="F1314" s="19">
        <v>0.25</v>
      </c>
      <c r="G1314" s="42">
        <v>1.43</v>
      </c>
      <c r="H1314" s="42">
        <v>1.26</v>
      </c>
      <c r="I1314" s="42">
        <v>875</v>
      </c>
      <c r="J1314" s="19">
        <v>5</v>
      </c>
      <c r="K1314" s="19" t="s">
        <v>14</v>
      </c>
      <c r="L1314" s="43"/>
      <c r="M1314" s="41">
        <v>1.6484049999999999</v>
      </c>
      <c r="N1314" s="39">
        <v>2.099174361E-4</v>
      </c>
      <c r="O1314" s="39">
        <v>1.477809006</v>
      </c>
      <c r="P1314" s="39">
        <v>3.954121092E-2</v>
      </c>
      <c r="Q1314" s="39">
        <v>8.4481470279999993</v>
      </c>
      <c r="R1314" s="39">
        <v>2.1414042869999999</v>
      </c>
      <c r="S1314" s="39">
        <v>0.25099955239999999</v>
      </c>
    </row>
    <row r="1315" spans="1:21" x14ac:dyDescent="0.25">
      <c r="A1315" s="39">
        <v>140</v>
      </c>
      <c r="B1315" s="39">
        <v>170</v>
      </c>
      <c r="C1315" s="39">
        <v>304</v>
      </c>
      <c r="D1315" s="39">
        <v>105</v>
      </c>
      <c r="E1315" s="39">
        <v>250</v>
      </c>
      <c r="F1315" s="19">
        <v>0.25</v>
      </c>
      <c r="G1315" s="42">
        <v>1.43</v>
      </c>
      <c r="H1315" s="42">
        <v>1.26</v>
      </c>
      <c r="I1315" s="42">
        <v>875</v>
      </c>
      <c r="J1315" s="19">
        <v>5</v>
      </c>
      <c r="K1315" s="19" t="s">
        <v>14</v>
      </c>
      <c r="L1315" s="43"/>
      <c r="M1315" s="41">
        <v>1.713322174</v>
      </c>
      <c r="N1315" s="39">
        <v>2.0495619019999999E-4</v>
      </c>
      <c r="O1315" s="39">
        <v>1.5861468430000001</v>
      </c>
      <c r="P1315" s="39">
        <v>6.8818816000000005E-2</v>
      </c>
      <c r="Q1315" s="39">
        <v>1.82481702</v>
      </c>
      <c r="R1315" s="39">
        <v>3.116680202</v>
      </c>
      <c r="S1315" s="39">
        <v>0.25090425300000002</v>
      </c>
    </row>
    <row r="1316" spans="1:21" hidden="1" x14ac:dyDescent="0.25">
      <c r="A1316" s="39">
        <v>140</v>
      </c>
      <c r="B1316" s="39">
        <v>170</v>
      </c>
      <c r="C1316" s="39">
        <v>304</v>
      </c>
      <c r="D1316" s="39">
        <v>110</v>
      </c>
      <c r="E1316" s="39">
        <v>300</v>
      </c>
      <c r="F1316" s="19">
        <v>0.25</v>
      </c>
      <c r="G1316" s="45">
        <v>1.37</v>
      </c>
      <c r="H1316" s="45">
        <v>1.37</v>
      </c>
      <c r="I1316" s="45">
        <v>955</v>
      </c>
      <c r="J1316" s="19">
        <v>5</v>
      </c>
      <c r="K1316" s="19" t="s">
        <v>14</v>
      </c>
      <c r="L1316" s="43"/>
      <c r="M1316" s="41">
        <v>1.64078587</v>
      </c>
      <c r="N1316" s="39">
        <v>2.8433932510000002E-4</v>
      </c>
      <c r="O1316" s="39">
        <v>1.552463275</v>
      </c>
      <c r="P1316" s="39">
        <v>0</v>
      </c>
      <c r="Q1316" s="39">
        <v>0.91628405040000005</v>
      </c>
      <c r="R1316" s="39">
        <v>1.1125838770000001</v>
      </c>
      <c r="S1316" s="39">
        <v>0.25079423420000002</v>
      </c>
    </row>
    <row r="1317" spans="1:21" x14ac:dyDescent="0.25">
      <c r="A1317" s="39">
        <v>155</v>
      </c>
      <c r="B1317" s="39">
        <v>185</v>
      </c>
      <c r="C1317" s="39">
        <v>321</v>
      </c>
      <c r="D1317" s="39">
        <v>100</v>
      </c>
      <c r="E1317" s="39">
        <v>300</v>
      </c>
      <c r="F1317" s="19">
        <v>0.25</v>
      </c>
      <c r="G1317" s="42">
        <v>1.43</v>
      </c>
      <c r="H1317" s="42">
        <v>1.26</v>
      </c>
      <c r="I1317" s="42">
        <v>875</v>
      </c>
      <c r="J1317" s="19">
        <v>5</v>
      </c>
      <c r="K1317" s="19" t="s">
        <v>14</v>
      </c>
      <c r="L1317" s="43"/>
      <c r="M1317" s="41">
        <v>1.7060182610000001</v>
      </c>
      <c r="N1317" s="39">
        <v>2.4846922980000002E-4</v>
      </c>
      <c r="O1317" s="39">
        <v>1.587843232</v>
      </c>
      <c r="P1317" s="39">
        <v>3.6967175370000001E-2</v>
      </c>
      <c r="Q1317" s="39">
        <v>6.5696308559999999</v>
      </c>
      <c r="R1317" s="39">
        <v>5.0325244769999999</v>
      </c>
      <c r="S1317" s="39">
        <v>0.25007716200000002</v>
      </c>
    </row>
    <row r="1318" spans="1:21" hidden="1" x14ac:dyDescent="0.25">
      <c r="A1318" s="39">
        <v>120</v>
      </c>
      <c r="B1318" s="39">
        <v>147.5</v>
      </c>
      <c r="C1318" s="39">
        <v>237</v>
      </c>
      <c r="D1318" s="39">
        <v>80</v>
      </c>
      <c r="E1318" s="39">
        <v>200</v>
      </c>
      <c r="F1318" s="19">
        <v>0.25</v>
      </c>
      <c r="G1318" s="40">
        <v>1.26</v>
      </c>
      <c r="H1318" s="40">
        <v>1.26</v>
      </c>
      <c r="I1318" s="40">
        <v>955</v>
      </c>
      <c r="J1318" s="19">
        <v>5</v>
      </c>
      <c r="K1318" s="19" t="s">
        <v>14</v>
      </c>
      <c r="L1318" s="43"/>
      <c r="M1318" s="41">
        <v>1.2962889129999999</v>
      </c>
      <c r="N1318" s="39">
        <v>3.3980144279999999E-4</v>
      </c>
      <c r="O1318" s="39">
        <v>1.2135900120000001</v>
      </c>
      <c r="P1318" s="39">
        <v>0</v>
      </c>
      <c r="Q1318" s="39">
        <v>4.2642488360000002</v>
      </c>
      <c r="R1318" s="39">
        <v>0.37246695530000001</v>
      </c>
      <c r="S1318" s="39">
        <v>0.250031224</v>
      </c>
    </row>
    <row r="1319" spans="1:21" hidden="1" x14ac:dyDescent="0.25">
      <c r="A1319" s="39">
        <v>140</v>
      </c>
      <c r="B1319" s="39">
        <v>170</v>
      </c>
      <c r="C1319" s="39">
        <v>304</v>
      </c>
      <c r="D1319" s="39">
        <v>95</v>
      </c>
      <c r="E1319" s="39">
        <v>300</v>
      </c>
      <c r="F1319" s="19">
        <v>0.25</v>
      </c>
      <c r="G1319" s="40">
        <v>1.26</v>
      </c>
      <c r="H1319" s="40">
        <v>1.26</v>
      </c>
      <c r="I1319" s="40">
        <v>955</v>
      </c>
      <c r="J1319" s="19">
        <v>5</v>
      </c>
      <c r="K1319" s="19" t="s">
        <v>14</v>
      </c>
      <c r="L1319" s="43"/>
      <c r="M1319" s="41">
        <v>1.5052728259999999</v>
      </c>
      <c r="N1319" s="39">
        <v>2.8444369079999999E-4</v>
      </c>
      <c r="O1319" s="39">
        <v>1.420830153</v>
      </c>
      <c r="P1319" s="39">
        <v>0</v>
      </c>
      <c r="Q1319" s="39">
        <v>4.3802219659999997</v>
      </c>
      <c r="R1319" s="39">
        <v>0.38412587749999999</v>
      </c>
      <c r="S1319" s="39">
        <v>0.24989800649999999</v>
      </c>
    </row>
    <row r="1320" spans="1:21" hidden="1" x14ac:dyDescent="0.25">
      <c r="A1320" s="39">
        <v>120</v>
      </c>
      <c r="B1320" s="39">
        <v>147.5</v>
      </c>
      <c r="C1320" s="39">
        <v>302</v>
      </c>
      <c r="D1320" s="39">
        <v>110</v>
      </c>
      <c r="E1320" s="39">
        <v>250</v>
      </c>
      <c r="F1320" s="19">
        <v>0.25</v>
      </c>
      <c r="G1320" s="45">
        <v>1.37</v>
      </c>
      <c r="H1320" s="45">
        <v>1.37</v>
      </c>
      <c r="I1320" s="45">
        <v>955</v>
      </c>
      <c r="J1320" s="19">
        <v>5</v>
      </c>
      <c r="K1320" s="19" t="s">
        <v>14</v>
      </c>
      <c r="L1320" s="43"/>
      <c r="M1320" s="41">
        <v>1.860728913</v>
      </c>
      <c r="N1320" s="39">
        <v>2.7278916329999999E-4</v>
      </c>
      <c r="O1320" s="39">
        <v>1.7071340100000001</v>
      </c>
      <c r="P1320" s="39">
        <v>0</v>
      </c>
      <c r="Q1320" s="39">
        <v>2.9084540799999999E-2</v>
      </c>
      <c r="R1320" s="39">
        <v>1.1281577410000001</v>
      </c>
      <c r="S1320" s="39">
        <v>0.24968777919999999</v>
      </c>
    </row>
    <row r="1321" spans="1:21" hidden="1" x14ac:dyDescent="0.25">
      <c r="A1321" s="39">
        <v>170</v>
      </c>
      <c r="B1321" s="39">
        <v>205</v>
      </c>
      <c r="C1321" s="39">
        <v>352</v>
      </c>
      <c r="D1321" s="39">
        <v>115</v>
      </c>
      <c r="E1321" s="39">
        <v>250</v>
      </c>
      <c r="F1321" s="19">
        <v>0.25</v>
      </c>
      <c r="G1321" s="45">
        <v>1.37</v>
      </c>
      <c r="H1321" s="45">
        <v>1.37</v>
      </c>
      <c r="I1321" s="45">
        <v>955</v>
      </c>
      <c r="J1321" s="19">
        <v>5</v>
      </c>
      <c r="K1321" s="19" t="s">
        <v>14</v>
      </c>
      <c r="L1321" s="43"/>
      <c r="M1321" s="41">
        <v>1.5824708700000001</v>
      </c>
      <c r="N1321" s="39">
        <v>3.0131163859999999E-4</v>
      </c>
      <c r="O1321" s="39">
        <v>1.4262497220000001</v>
      </c>
      <c r="P1321" s="39">
        <v>0</v>
      </c>
      <c r="Q1321" s="39">
        <v>6.9804624210000004</v>
      </c>
      <c r="R1321" s="39">
        <v>0.59616446059999995</v>
      </c>
      <c r="S1321" s="39">
        <v>0.24963081640000001</v>
      </c>
    </row>
    <row r="1322" spans="1:21" hidden="1" x14ac:dyDescent="0.25">
      <c r="A1322" s="39">
        <v>120</v>
      </c>
      <c r="B1322" s="39">
        <v>147.5</v>
      </c>
      <c r="C1322" s="39">
        <v>267</v>
      </c>
      <c r="D1322" s="39">
        <v>80</v>
      </c>
      <c r="E1322" s="39">
        <v>200</v>
      </c>
      <c r="F1322" s="19">
        <v>0.25</v>
      </c>
      <c r="G1322" s="45">
        <v>1.37</v>
      </c>
      <c r="H1322" s="45">
        <v>1.37</v>
      </c>
      <c r="I1322" s="45">
        <v>955</v>
      </c>
      <c r="J1322" s="19">
        <v>5</v>
      </c>
      <c r="K1322" s="19" t="s">
        <v>14</v>
      </c>
      <c r="L1322" s="43"/>
      <c r="M1322" s="41">
        <v>1.6382754349999999</v>
      </c>
      <c r="N1322" s="39">
        <v>3.0242704239999998E-4</v>
      </c>
      <c r="O1322" s="39">
        <v>1.486942405</v>
      </c>
      <c r="P1322" s="39">
        <v>0</v>
      </c>
      <c r="Q1322" s="39">
        <v>7.1675612280000003</v>
      </c>
      <c r="R1322" s="39">
        <v>0.6279853608</v>
      </c>
      <c r="S1322" s="39">
        <v>0.24955958510000001</v>
      </c>
    </row>
    <row r="1323" spans="1:21" hidden="1" x14ac:dyDescent="0.25">
      <c r="A1323" s="39">
        <v>120</v>
      </c>
      <c r="B1323" s="39">
        <v>147.5</v>
      </c>
      <c r="C1323" s="39">
        <v>267</v>
      </c>
      <c r="D1323" s="39">
        <v>80</v>
      </c>
      <c r="E1323" s="39">
        <v>250</v>
      </c>
      <c r="F1323" s="19">
        <v>0.25</v>
      </c>
      <c r="G1323" s="40">
        <v>1.26</v>
      </c>
      <c r="H1323" s="40">
        <v>1.26</v>
      </c>
      <c r="I1323" s="40">
        <v>955</v>
      </c>
      <c r="J1323" s="19">
        <v>5</v>
      </c>
      <c r="K1323" s="19" t="s">
        <v>14</v>
      </c>
      <c r="L1323" s="43"/>
      <c r="M1323" s="41">
        <v>1.50413413</v>
      </c>
      <c r="N1323" s="39">
        <v>3.0115028060000002E-4</v>
      </c>
      <c r="O1323" s="39">
        <v>1.4140718000000001</v>
      </c>
      <c r="P1323" s="39">
        <v>0</v>
      </c>
      <c r="Q1323" s="39">
        <v>4.5004563160000002</v>
      </c>
      <c r="R1323" s="39">
        <v>0.31934805170000002</v>
      </c>
      <c r="S1323" s="39">
        <v>0.24954997449999999</v>
      </c>
    </row>
    <row r="1324" spans="1:21" hidden="1" x14ac:dyDescent="0.25">
      <c r="A1324" s="39">
        <v>170</v>
      </c>
      <c r="B1324" s="39">
        <v>205</v>
      </c>
      <c r="C1324" s="39">
        <v>352</v>
      </c>
      <c r="D1324" s="39">
        <v>105</v>
      </c>
      <c r="E1324" s="39">
        <v>250</v>
      </c>
      <c r="F1324" s="19">
        <v>0.25</v>
      </c>
      <c r="G1324" s="40">
        <v>1.26</v>
      </c>
      <c r="H1324" s="40">
        <v>1.26</v>
      </c>
      <c r="I1324" s="40">
        <v>955</v>
      </c>
      <c r="J1324" s="19">
        <v>5</v>
      </c>
      <c r="K1324" s="19" t="s">
        <v>14</v>
      </c>
      <c r="L1324" s="43"/>
      <c r="M1324" s="41">
        <v>1.454791304</v>
      </c>
      <c r="N1324" s="39">
        <v>2.938474358E-4</v>
      </c>
      <c r="O1324" s="39">
        <v>1.314581859</v>
      </c>
      <c r="P1324" s="39">
        <v>0</v>
      </c>
      <c r="Q1324" s="39">
        <v>6.6725141050000003</v>
      </c>
      <c r="R1324" s="39">
        <v>0.2015360846</v>
      </c>
      <c r="S1324" s="39">
        <v>0.24869706859999999</v>
      </c>
    </row>
    <row r="1325" spans="1:21" x14ac:dyDescent="0.25">
      <c r="A1325" s="39">
        <v>120</v>
      </c>
      <c r="B1325" s="39">
        <v>147.5</v>
      </c>
      <c r="C1325" s="39">
        <v>237</v>
      </c>
      <c r="D1325" s="39">
        <v>90</v>
      </c>
      <c r="E1325" s="39">
        <v>200</v>
      </c>
      <c r="F1325" s="19">
        <v>0.25</v>
      </c>
      <c r="G1325" s="42">
        <v>1.43</v>
      </c>
      <c r="H1325" s="42">
        <v>1.26</v>
      </c>
      <c r="I1325" s="42">
        <v>875</v>
      </c>
      <c r="J1325" s="19">
        <v>5</v>
      </c>
      <c r="K1325" s="19" t="s">
        <v>14</v>
      </c>
      <c r="L1325" s="43"/>
      <c r="M1325" s="41">
        <v>1.4813173909999999</v>
      </c>
      <c r="N1325" s="39">
        <v>2.4154832509999999E-4</v>
      </c>
      <c r="O1325" s="39">
        <v>1.3947034810000001</v>
      </c>
      <c r="P1325" s="39">
        <v>8.3749802779999993E-2</v>
      </c>
      <c r="Q1325" s="39">
        <v>1.2315362830000001</v>
      </c>
      <c r="R1325" s="39">
        <v>3.7006926839999998</v>
      </c>
      <c r="S1325" s="39">
        <v>0.24851007929999999</v>
      </c>
      <c r="T1325" s="1">
        <f>((C1325+D1325)^2-C1325^2)*S1325</f>
        <v>12614.371625267999</v>
      </c>
      <c r="U1325" s="1">
        <f>T1325*E1324</f>
        <v>3153592.9063169998</v>
      </c>
    </row>
    <row r="1326" spans="1:21" hidden="1" x14ac:dyDescent="0.25">
      <c r="A1326" s="39">
        <v>155</v>
      </c>
      <c r="B1326" s="39">
        <v>185</v>
      </c>
      <c r="C1326" s="39">
        <v>321</v>
      </c>
      <c r="D1326" s="39">
        <v>105</v>
      </c>
      <c r="E1326" s="39">
        <v>300</v>
      </c>
      <c r="F1326" s="19">
        <v>0.25</v>
      </c>
      <c r="G1326" s="45">
        <v>1.37</v>
      </c>
      <c r="H1326" s="45">
        <v>1.37</v>
      </c>
      <c r="I1326" s="45">
        <v>955</v>
      </c>
      <c r="J1326" s="19">
        <v>5</v>
      </c>
      <c r="K1326" s="19" t="s">
        <v>14</v>
      </c>
      <c r="L1326" s="43"/>
      <c r="M1326" s="41">
        <v>1.63719587</v>
      </c>
      <c r="N1326" s="39">
        <v>3.5150717810000001E-4</v>
      </c>
      <c r="O1326" s="39">
        <v>1.534159058</v>
      </c>
      <c r="P1326" s="39">
        <v>0</v>
      </c>
      <c r="Q1326" s="39">
        <v>3.538712034</v>
      </c>
      <c r="R1326" s="39">
        <v>0.98547680780000002</v>
      </c>
      <c r="S1326" s="39">
        <v>0.2483318075</v>
      </c>
    </row>
    <row r="1327" spans="1:21" x14ac:dyDescent="0.25">
      <c r="A1327" s="39">
        <v>155</v>
      </c>
      <c r="B1327" s="39">
        <v>185</v>
      </c>
      <c r="C1327" s="39">
        <v>321</v>
      </c>
      <c r="D1327" s="39">
        <v>95</v>
      </c>
      <c r="E1327" s="39">
        <v>200</v>
      </c>
      <c r="F1327" s="19">
        <v>0.25</v>
      </c>
      <c r="G1327" s="42">
        <v>1.43</v>
      </c>
      <c r="H1327" s="42">
        <v>1.26</v>
      </c>
      <c r="I1327" s="42">
        <v>875</v>
      </c>
      <c r="J1327" s="19">
        <v>5</v>
      </c>
      <c r="K1327" s="19" t="s">
        <v>14</v>
      </c>
      <c r="L1327" s="43"/>
      <c r="M1327" s="41">
        <v>1.705439565</v>
      </c>
      <c r="N1327" s="39">
        <v>2.5127580999999998E-4</v>
      </c>
      <c r="O1327" s="39">
        <v>1.497488347</v>
      </c>
      <c r="P1327" s="39">
        <v>1.118451314E-2</v>
      </c>
      <c r="Q1327" s="39">
        <v>7.5409275530000004</v>
      </c>
      <c r="R1327" s="39">
        <v>1.2555517979999999</v>
      </c>
      <c r="S1327" s="39">
        <v>0.24805828050000001</v>
      </c>
    </row>
    <row r="1328" spans="1:21" hidden="1" x14ac:dyDescent="0.25">
      <c r="A1328" s="39">
        <v>120</v>
      </c>
      <c r="B1328" s="39">
        <v>147.5</v>
      </c>
      <c r="C1328" s="39">
        <v>267</v>
      </c>
      <c r="D1328" s="39">
        <v>90</v>
      </c>
      <c r="E1328" s="39">
        <v>250</v>
      </c>
      <c r="F1328" s="19">
        <v>0.25</v>
      </c>
      <c r="G1328" s="45">
        <v>1.37</v>
      </c>
      <c r="H1328" s="45">
        <v>1.37</v>
      </c>
      <c r="I1328" s="45">
        <v>955</v>
      </c>
      <c r="J1328" s="19">
        <v>5</v>
      </c>
      <c r="K1328" s="19" t="s">
        <v>14</v>
      </c>
      <c r="L1328" s="43"/>
      <c r="M1328" s="41">
        <v>1.6382754349999999</v>
      </c>
      <c r="N1328" s="39">
        <v>3.0242704239999998E-4</v>
      </c>
      <c r="O1328" s="39">
        <v>1.5377170010000001</v>
      </c>
      <c r="P1328" s="39">
        <v>0</v>
      </c>
      <c r="Q1328" s="39">
        <v>2.1130678349999998</v>
      </c>
      <c r="R1328" s="39">
        <v>0.95248910600000003</v>
      </c>
      <c r="S1328" s="39">
        <v>0.2480159529</v>
      </c>
    </row>
    <row r="1329" spans="1:20" hidden="1" x14ac:dyDescent="0.25">
      <c r="A1329" s="39">
        <v>170</v>
      </c>
      <c r="B1329" s="39">
        <v>205</v>
      </c>
      <c r="C1329" s="39">
        <v>352</v>
      </c>
      <c r="D1329" s="39">
        <v>100</v>
      </c>
      <c r="E1329" s="39">
        <v>300</v>
      </c>
      <c r="F1329" s="19">
        <v>0.25</v>
      </c>
      <c r="G1329" s="40">
        <v>1.26</v>
      </c>
      <c r="H1329" s="40">
        <v>1.26</v>
      </c>
      <c r="I1329" s="40">
        <v>955</v>
      </c>
      <c r="J1329" s="19">
        <v>5</v>
      </c>
      <c r="K1329" s="19" t="s">
        <v>14</v>
      </c>
      <c r="L1329" s="43"/>
      <c r="M1329" s="41">
        <v>1.454791304</v>
      </c>
      <c r="N1329" s="39">
        <v>2.938474358E-4</v>
      </c>
      <c r="O1329" s="39">
        <v>1.3365241779999999</v>
      </c>
      <c r="P1329" s="39">
        <v>0</v>
      </c>
      <c r="Q1329" s="39">
        <v>7.6419035920000002</v>
      </c>
      <c r="R1329" s="39">
        <v>0.28439483500000001</v>
      </c>
      <c r="S1329" s="39">
        <v>0.24797889670000001</v>
      </c>
    </row>
    <row r="1330" spans="1:20" hidden="1" x14ac:dyDescent="0.25">
      <c r="A1330" s="39">
        <v>120</v>
      </c>
      <c r="B1330" s="39">
        <v>147.5</v>
      </c>
      <c r="C1330" s="39">
        <v>302</v>
      </c>
      <c r="D1330" s="39">
        <v>95</v>
      </c>
      <c r="E1330" s="39">
        <v>250</v>
      </c>
      <c r="F1330" s="19">
        <v>0.25</v>
      </c>
      <c r="G1330" s="40">
        <v>1.26</v>
      </c>
      <c r="H1330" s="40">
        <v>1.26</v>
      </c>
      <c r="I1330" s="40">
        <v>955</v>
      </c>
      <c r="J1330" s="19">
        <v>5</v>
      </c>
      <c r="K1330" s="19" t="s">
        <v>14</v>
      </c>
      <c r="L1330" s="43"/>
      <c r="M1330" s="41">
        <v>1.7027686959999999</v>
      </c>
      <c r="N1330" s="39">
        <v>2.9213058569999998E-4</v>
      </c>
      <c r="O1330" s="39">
        <v>1.5748459699999999</v>
      </c>
      <c r="P1330" s="39">
        <v>0</v>
      </c>
      <c r="Q1330" s="39">
        <v>0.2694695084</v>
      </c>
      <c r="R1330" s="39">
        <v>0.2913980082</v>
      </c>
      <c r="S1330" s="39">
        <v>0.24717298369999999</v>
      </c>
    </row>
    <row r="1331" spans="1:20" x14ac:dyDescent="0.25">
      <c r="A1331" s="39">
        <v>155</v>
      </c>
      <c r="B1331" s="39">
        <v>185</v>
      </c>
      <c r="C1331" s="39">
        <v>297</v>
      </c>
      <c r="D1331" s="39">
        <v>110</v>
      </c>
      <c r="E1331" s="39">
        <v>250</v>
      </c>
      <c r="F1331" s="19">
        <v>0.25</v>
      </c>
      <c r="G1331" s="42">
        <v>1.43</v>
      </c>
      <c r="H1331" s="42">
        <v>1.26</v>
      </c>
      <c r="I1331" s="42">
        <v>875</v>
      </c>
      <c r="J1331" s="19">
        <v>5</v>
      </c>
      <c r="K1331" s="19" t="s">
        <v>14</v>
      </c>
      <c r="L1331" s="43"/>
      <c r="M1331" s="41">
        <v>1.5335373910000001</v>
      </c>
      <c r="N1331" s="39">
        <v>2.4797296640000001E-4</v>
      </c>
      <c r="O1331" s="39">
        <v>1.423616837</v>
      </c>
      <c r="P1331" s="39">
        <v>0</v>
      </c>
      <c r="Q1331" s="39">
        <v>5.8156974080000001</v>
      </c>
      <c r="R1331" s="39">
        <v>3.5540677029999999</v>
      </c>
      <c r="S1331" s="39">
        <v>0.24699914370000001</v>
      </c>
    </row>
    <row r="1332" spans="1:20" hidden="1" x14ac:dyDescent="0.25">
      <c r="A1332" s="39">
        <v>155</v>
      </c>
      <c r="B1332" s="39">
        <v>185</v>
      </c>
      <c r="C1332" s="39">
        <v>350.5</v>
      </c>
      <c r="D1332" s="39">
        <v>95</v>
      </c>
      <c r="E1332" s="39">
        <v>300</v>
      </c>
      <c r="F1332" s="19">
        <v>0.25</v>
      </c>
      <c r="G1332" s="45">
        <v>1.37</v>
      </c>
      <c r="H1332" s="45">
        <v>1.37</v>
      </c>
      <c r="I1332" s="45">
        <v>955</v>
      </c>
      <c r="J1332" s="19">
        <v>5</v>
      </c>
      <c r="K1332" s="19" t="s">
        <v>14</v>
      </c>
      <c r="L1332" s="43"/>
      <c r="M1332" s="41">
        <v>1.804804783</v>
      </c>
      <c r="N1332" s="39">
        <v>3.0287448110000002E-4</v>
      </c>
      <c r="O1332" s="39">
        <v>1.653060585</v>
      </c>
      <c r="P1332" s="39">
        <v>0</v>
      </c>
      <c r="Q1332" s="39">
        <v>6.1564415830000003</v>
      </c>
      <c r="R1332" s="39">
        <v>0.82374216140000001</v>
      </c>
      <c r="S1332" s="39">
        <v>0.24670181150000001</v>
      </c>
    </row>
    <row r="1333" spans="1:20" x14ac:dyDescent="0.25">
      <c r="A1333" s="39">
        <v>155</v>
      </c>
      <c r="B1333" s="39">
        <v>185</v>
      </c>
      <c r="C1333" s="39">
        <v>350.5</v>
      </c>
      <c r="D1333" s="39">
        <v>85</v>
      </c>
      <c r="E1333" s="39">
        <v>300</v>
      </c>
      <c r="F1333" s="19">
        <v>0.25</v>
      </c>
      <c r="G1333" s="42">
        <v>1.43</v>
      </c>
      <c r="H1333" s="42">
        <v>1.26</v>
      </c>
      <c r="I1333" s="42">
        <v>875</v>
      </c>
      <c r="J1333" s="19">
        <v>5</v>
      </c>
      <c r="K1333" s="19" t="s">
        <v>14</v>
      </c>
      <c r="L1333" s="43"/>
      <c r="M1333" s="41">
        <v>1.8881997829999999</v>
      </c>
      <c r="N1333" s="39">
        <v>2.1267490460000001E-4</v>
      </c>
      <c r="O1333" s="39">
        <v>1.714075005</v>
      </c>
      <c r="P1333" s="39">
        <v>9.789991697E-2</v>
      </c>
      <c r="Q1333" s="39">
        <v>6.807725392</v>
      </c>
      <c r="R1333" s="39">
        <v>4.3441744959999999</v>
      </c>
      <c r="S1333" s="39">
        <v>0.2462382753</v>
      </c>
    </row>
    <row r="1334" spans="1:20" hidden="1" x14ac:dyDescent="0.25">
      <c r="A1334" s="39">
        <v>120</v>
      </c>
      <c r="B1334" s="39">
        <v>147.5</v>
      </c>
      <c r="C1334" s="39">
        <v>302</v>
      </c>
      <c r="D1334" s="39">
        <v>105</v>
      </c>
      <c r="E1334" s="39">
        <v>300</v>
      </c>
      <c r="F1334" s="19">
        <v>0.25</v>
      </c>
      <c r="G1334" s="45">
        <v>1.37</v>
      </c>
      <c r="H1334" s="45">
        <v>1.37</v>
      </c>
      <c r="I1334" s="45">
        <v>955</v>
      </c>
      <c r="J1334" s="19">
        <v>5</v>
      </c>
      <c r="K1334" s="19" t="s">
        <v>14</v>
      </c>
      <c r="L1334" s="43"/>
      <c r="M1334" s="41">
        <v>1.860728913</v>
      </c>
      <c r="N1334" s="39">
        <v>2.7278916329999999E-4</v>
      </c>
      <c r="O1334" s="39">
        <v>1.7379180000000001</v>
      </c>
      <c r="P1334" s="39">
        <v>0</v>
      </c>
      <c r="Q1334" s="39">
        <v>9.5337685529999994E-2</v>
      </c>
      <c r="R1334" s="39">
        <v>1.806394606</v>
      </c>
      <c r="S1334" s="39">
        <v>0.24546063700000001</v>
      </c>
    </row>
    <row r="1335" spans="1:20" hidden="1" x14ac:dyDescent="0.25">
      <c r="A1335" s="39">
        <v>155</v>
      </c>
      <c r="B1335" s="39">
        <v>185</v>
      </c>
      <c r="C1335" s="39">
        <v>321</v>
      </c>
      <c r="D1335" s="39">
        <v>85</v>
      </c>
      <c r="E1335" s="39">
        <v>300</v>
      </c>
      <c r="F1335" s="19">
        <v>0.25</v>
      </c>
      <c r="G1335" s="40">
        <v>1.26</v>
      </c>
      <c r="H1335" s="40">
        <v>1.26</v>
      </c>
      <c r="I1335" s="40">
        <v>955</v>
      </c>
      <c r="J1335" s="19">
        <v>5</v>
      </c>
      <c r="K1335" s="19" t="s">
        <v>14</v>
      </c>
      <c r="L1335" s="43"/>
      <c r="M1335" s="41">
        <v>1.5036697830000001</v>
      </c>
      <c r="N1335" s="39">
        <v>3.4811729380000001E-4</v>
      </c>
      <c r="O1335" s="39">
        <v>1.3943804129999999</v>
      </c>
      <c r="P1335" s="39">
        <v>0</v>
      </c>
      <c r="Q1335" s="39">
        <v>7.3475356349999998</v>
      </c>
      <c r="R1335" s="39">
        <v>0.25442917479999999</v>
      </c>
      <c r="S1335" s="39">
        <v>0.24428403300000001</v>
      </c>
    </row>
    <row r="1336" spans="1:20" x14ac:dyDescent="0.25">
      <c r="A1336" s="39">
        <v>120</v>
      </c>
      <c r="B1336" s="39">
        <v>147.5</v>
      </c>
      <c r="C1336" s="39">
        <v>267</v>
      </c>
      <c r="D1336" s="39">
        <v>80</v>
      </c>
      <c r="E1336" s="39">
        <v>200</v>
      </c>
      <c r="F1336" s="19">
        <v>0.25</v>
      </c>
      <c r="G1336" s="42">
        <v>1.43</v>
      </c>
      <c r="H1336" s="42">
        <v>1.26</v>
      </c>
      <c r="I1336" s="42">
        <v>875</v>
      </c>
      <c r="J1336" s="19">
        <v>5</v>
      </c>
      <c r="K1336" s="19" t="s">
        <v>14</v>
      </c>
      <c r="L1336" s="43"/>
      <c r="M1336" s="41">
        <v>1.706053043</v>
      </c>
      <c r="N1336" s="39">
        <v>2.413380522E-4</v>
      </c>
      <c r="O1336" s="39">
        <v>1.5461213819999999</v>
      </c>
      <c r="P1336" s="39">
        <v>2.634325618E-2</v>
      </c>
      <c r="Q1336" s="39">
        <v>7.528563363</v>
      </c>
      <c r="R1336" s="39">
        <v>2.5693324519999998</v>
      </c>
      <c r="S1336" s="39">
        <v>0.24426491289999999</v>
      </c>
      <c r="T1336" s="1">
        <f>((C1336+D1336)^2-C1336^2)*S1336</f>
        <v>11998.292521648</v>
      </c>
    </row>
    <row r="1337" spans="1:20" x14ac:dyDescent="0.25">
      <c r="A1337" s="39">
        <v>140</v>
      </c>
      <c r="B1337" s="39">
        <v>170</v>
      </c>
      <c r="C1337" s="39">
        <v>304</v>
      </c>
      <c r="D1337" s="39">
        <v>110</v>
      </c>
      <c r="E1337" s="39">
        <v>300</v>
      </c>
      <c r="F1337" s="19">
        <v>0.25</v>
      </c>
      <c r="G1337" s="42">
        <v>1.43</v>
      </c>
      <c r="H1337" s="42">
        <v>1.26</v>
      </c>
      <c r="I1337" s="42">
        <v>875</v>
      </c>
      <c r="J1337" s="19">
        <v>5</v>
      </c>
      <c r="K1337" s="19" t="s">
        <v>14</v>
      </c>
      <c r="L1337" s="43"/>
      <c r="M1337" s="41">
        <v>1.707561522</v>
      </c>
      <c r="N1337" s="39">
        <v>2.1025642500000001E-4</v>
      </c>
      <c r="O1337" s="39">
        <v>1.6104585060000001</v>
      </c>
      <c r="P1337" s="39">
        <v>4.9280510069999998E-2</v>
      </c>
      <c r="Q1337" s="39">
        <v>1.162263203</v>
      </c>
      <c r="R1337" s="39">
        <v>5.1435476839999996</v>
      </c>
      <c r="S1337" s="39">
        <v>0.2439969706</v>
      </c>
    </row>
    <row r="1338" spans="1:20" hidden="1" x14ac:dyDescent="0.25">
      <c r="A1338" s="39">
        <v>155</v>
      </c>
      <c r="B1338" s="39">
        <v>185</v>
      </c>
      <c r="C1338" s="39">
        <v>321</v>
      </c>
      <c r="D1338" s="39">
        <v>105</v>
      </c>
      <c r="E1338" s="39">
        <v>250</v>
      </c>
      <c r="F1338" s="19">
        <v>0.25</v>
      </c>
      <c r="G1338" s="40">
        <v>1.26</v>
      </c>
      <c r="H1338" s="40">
        <v>1.26</v>
      </c>
      <c r="I1338" s="40">
        <v>955</v>
      </c>
      <c r="J1338" s="19">
        <v>5</v>
      </c>
      <c r="K1338" s="19" t="s">
        <v>14</v>
      </c>
      <c r="L1338" s="43"/>
      <c r="M1338" s="41">
        <v>1.5036697830000001</v>
      </c>
      <c r="N1338" s="39">
        <v>3.4811729380000001E-4</v>
      </c>
      <c r="O1338" s="39">
        <v>1.3944345389999999</v>
      </c>
      <c r="P1338" s="39">
        <v>0</v>
      </c>
      <c r="Q1338" s="39">
        <v>0.84967837349999997</v>
      </c>
      <c r="R1338" s="39">
        <v>0.1836258546</v>
      </c>
      <c r="S1338" s="39">
        <v>0.24369180979999999</v>
      </c>
    </row>
    <row r="1339" spans="1:20" hidden="1" x14ac:dyDescent="0.25">
      <c r="A1339" s="39">
        <v>155</v>
      </c>
      <c r="B1339" s="39">
        <v>185</v>
      </c>
      <c r="C1339" s="39">
        <v>297</v>
      </c>
      <c r="D1339" s="39">
        <v>105</v>
      </c>
      <c r="E1339" s="39">
        <v>250</v>
      </c>
      <c r="F1339" s="19">
        <v>0.25</v>
      </c>
      <c r="G1339" s="40">
        <v>1.26</v>
      </c>
      <c r="H1339" s="40">
        <v>1.26</v>
      </c>
      <c r="I1339" s="40">
        <v>955</v>
      </c>
      <c r="J1339" s="19">
        <v>5</v>
      </c>
      <c r="K1339" s="19" t="s">
        <v>14</v>
      </c>
      <c r="L1339" s="43"/>
      <c r="M1339" s="41">
        <v>1.348687609</v>
      </c>
      <c r="N1339" s="39">
        <v>3.5169113879999998E-4</v>
      </c>
      <c r="O1339" s="39">
        <v>1.2567948769999999</v>
      </c>
      <c r="P1339" s="39">
        <v>0</v>
      </c>
      <c r="Q1339" s="39">
        <v>3.6089772660000001</v>
      </c>
      <c r="R1339" s="39">
        <v>0.31387234460000002</v>
      </c>
      <c r="S1339" s="39">
        <v>0.24361364890000001</v>
      </c>
    </row>
    <row r="1340" spans="1:20" hidden="1" x14ac:dyDescent="0.25">
      <c r="A1340" s="39">
        <v>120</v>
      </c>
      <c r="B1340" s="39">
        <v>147.5</v>
      </c>
      <c r="C1340" s="39">
        <v>267</v>
      </c>
      <c r="D1340" s="39">
        <v>115</v>
      </c>
      <c r="E1340" s="39">
        <v>300</v>
      </c>
      <c r="F1340" s="19">
        <v>0.25</v>
      </c>
      <c r="G1340" s="40">
        <v>1.26</v>
      </c>
      <c r="H1340" s="40">
        <v>1.26</v>
      </c>
      <c r="I1340" s="40">
        <v>955</v>
      </c>
      <c r="J1340" s="19">
        <v>5</v>
      </c>
      <c r="K1340" s="19" t="s">
        <v>14</v>
      </c>
      <c r="L1340" s="43"/>
      <c r="M1340" s="41">
        <v>1.50413413</v>
      </c>
      <c r="N1340" s="39">
        <v>3.0115028060000002E-4</v>
      </c>
      <c r="O1340" s="39">
        <v>1.4569703389999999</v>
      </c>
      <c r="P1340" s="39">
        <v>0</v>
      </c>
      <c r="Q1340" s="39">
        <v>1.142186767E-2</v>
      </c>
      <c r="R1340" s="39">
        <v>0.53403436729999998</v>
      </c>
      <c r="S1340" s="39">
        <v>0.24293894839999999</v>
      </c>
    </row>
    <row r="1341" spans="1:20" hidden="1" x14ac:dyDescent="0.25">
      <c r="A1341" s="39">
        <v>140</v>
      </c>
      <c r="B1341" s="39">
        <v>170</v>
      </c>
      <c r="C1341" s="39">
        <v>304</v>
      </c>
      <c r="D1341" s="39">
        <v>90</v>
      </c>
      <c r="E1341" s="39">
        <v>250</v>
      </c>
      <c r="F1341" s="19">
        <v>0.25</v>
      </c>
      <c r="G1341" s="40">
        <v>1.26</v>
      </c>
      <c r="H1341" s="40">
        <v>1.26</v>
      </c>
      <c r="I1341" s="40">
        <v>955</v>
      </c>
      <c r="J1341" s="19">
        <v>5</v>
      </c>
      <c r="K1341" s="19" t="s">
        <v>14</v>
      </c>
      <c r="L1341" s="43"/>
      <c r="M1341" s="41">
        <v>1.5052728259999999</v>
      </c>
      <c r="N1341" s="39">
        <v>2.8444369079999999E-4</v>
      </c>
      <c r="O1341" s="39">
        <v>1.3875591439999999</v>
      </c>
      <c r="P1341" s="39">
        <v>0</v>
      </c>
      <c r="Q1341" s="39">
        <v>6.170372768</v>
      </c>
      <c r="R1341" s="39">
        <v>0.2882259627</v>
      </c>
      <c r="S1341" s="39">
        <v>0.24273172179999999</v>
      </c>
    </row>
    <row r="1342" spans="1:20" hidden="1" x14ac:dyDescent="0.25">
      <c r="A1342" s="39">
        <v>120</v>
      </c>
      <c r="B1342" s="39">
        <v>147.5</v>
      </c>
      <c r="C1342" s="39">
        <v>237</v>
      </c>
      <c r="D1342" s="39">
        <v>105</v>
      </c>
      <c r="E1342" s="39">
        <v>300</v>
      </c>
      <c r="F1342" s="19">
        <v>0.25</v>
      </c>
      <c r="G1342" s="40">
        <v>1.26</v>
      </c>
      <c r="H1342" s="40">
        <v>1.26</v>
      </c>
      <c r="I1342" s="40">
        <v>955</v>
      </c>
      <c r="J1342" s="19">
        <v>5</v>
      </c>
      <c r="K1342" s="19" t="s">
        <v>14</v>
      </c>
      <c r="L1342" s="43"/>
      <c r="M1342" s="41">
        <v>1.2962889129999999</v>
      </c>
      <c r="N1342" s="39">
        <v>3.3980144279999999E-4</v>
      </c>
      <c r="O1342" s="39">
        <v>1.270121654</v>
      </c>
      <c r="P1342" s="39">
        <v>0</v>
      </c>
      <c r="Q1342" s="39">
        <v>1.517712983E-2</v>
      </c>
      <c r="R1342" s="39">
        <v>0.66616685119999997</v>
      </c>
      <c r="S1342" s="39">
        <v>0.2424423242</v>
      </c>
    </row>
    <row r="1343" spans="1:20" x14ac:dyDescent="0.25">
      <c r="A1343" s="39">
        <v>120</v>
      </c>
      <c r="B1343" s="39">
        <v>147.5</v>
      </c>
      <c r="C1343" s="39">
        <v>267</v>
      </c>
      <c r="D1343" s="39">
        <v>85</v>
      </c>
      <c r="E1343" s="39">
        <v>250</v>
      </c>
      <c r="F1343" s="19">
        <v>0.25</v>
      </c>
      <c r="G1343" s="42">
        <v>1.43</v>
      </c>
      <c r="H1343" s="42">
        <v>1.26</v>
      </c>
      <c r="I1343" s="42">
        <v>875</v>
      </c>
      <c r="J1343" s="19">
        <v>5</v>
      </c>
      <c r="K1343" s="19" t="s">
        <v>14</v>
      </c>
      <c r="L1343" s="43"/>
      <c r="M1343" s="41">
        <v>1.7123182610000001</v>
      </c>
      <c r="N1343" s="39">
        <v>2.2905462069999999E-4</v>
      </c>
      <c r="O1343" s="39">
        <v>1.60069577</v>
      </c>
      <c r="P1343" s="39">
        <v>6.584559324E-2</v>
      </c>
      <c r="Q1343" s="39">
        <v>4.0319263989999996</v>
      </c>
      <c r="R1343" s="39">
        <v>4.6216778930000002</v>
      </c>
      <c r="S1343" s="39">
        <v>0.2423622262</v>
      </c>
      <c r="T1343" s="1">
        <f>((C1343+D1343)^2-C1343^2)*S1343</f>
        <v>12751.888531513001</v>
      </c>
    </row>
    <row r="1344" spans="1:20" hidden="1" x14ac:dyDescent="0.25">
      <c r="A1344" s="39">
        <v>120</v>
      </c>
      <c r="B1344" s="39">
        <v>147.5</v>
      </c>
      <c r="C1344" s="39">
        <v>302</v>
      </c>
      <c r="D1344" s="39">
        <v>95</v>
      </c>
      <c r="E1344" s="39">
        <v>300</v>
      </c>
      <c r="F1344" s="19">
        <v>0.25</v>
      </c>
      <c r="G1344" s="40">
        <v>1.26</v>
      </c>
      <c r="H1344" s="40">
        <v>1.26</v>
      </c>
      <c r="I1344" s="40">
        <v>955</v>
      </c>
      <c r="J1344" s="19">
        <v>5</v>
      </c>
      <c r="K1344" s="19" t="s">
        <v>14</v>
      </c>
      <c r="L1344" s="43"/>
      <c r="M1344" s="41">
        <v>1.7027686959999999</v>
      </c>
      <c r="N1344" s="39">
        <v>2.9213058569999998E-4</v>
      </c>
      <c r="O1344" s="39">
        <v>1.606640845</v>
      </c>
      <c r="P1344" s="39">
        <v>0</v>
      </c>
      <c r="Q1344" s="39">
        <v>0.3577813909</v>
      </c>
      <c r="R1344" s="39">
        <v>0.42824681339999998</v>
      </c>
      <c r="S1344" s="39">
        <v>0.24222059369999999</v>
      </c>
    </row>
    <row r="1345" spans="1:20" x14ac:dyDescent="0.25">
      <c r="A1345" s="39">
        <v>140</v>
      </c>
      <c r="B1345" s="39">
        <v>170</v>
      </c>
      <c r="C1345" s="39">
        <v>304</v>
      </c>
      <c r="D1345" s="39">
        <v>110</v>
      </c>
      <c r="E1345" s="39">
        <v>250</v>
      </c>
      <c r="F1345" s="19">
        <v>0.25</v>
      </c>
      <c r="G1345" s="42">
        <v>1.43</v>
      </c>
      <c r="H1345" s="42">
        <v>1.26</v>
      </c>
      <c r="I1345" s="42">
        <v>875</v>
      </c>
      <c r="J1345" s="19">
        <v>5</v>
      </c>
      <c r="K1345" s="19" t="s">
        <v>14</v>
      </c>
      <c r="L1345" s="43"/>
      <c r="M1345" s="41">
        <v>1.713322174</v>
      </c>
      <c r="N1345" s="39">
        <v>2.0495619019999999E-4</v>
      </c>
      <c r="O1345" s="39">
        <v>1.5906720649999999</v>
      </c>
      <c r="P1345" s="39">
        <v>6.8818816000000005E-2</v>
      </c>
      <c r="Q1345" s="39">
        <v>0.72279619969999997</v>
      </c>
      <c r="R1345" s="39">
        <v>3.1286897429999998</v>
      </c>
      <c r="S1345" s="39">
        <v>0.24181689740000001</v>
      </c>
    </row>
    <row r="1346" spans="1:20" x14ac:dyDescent="0.25">
      <c r="A1346" s="39">
        <v>170</v>
      </c>
      <c r="B1346" s="39">
        <v>205</v>
      </c>
      <c r="C1346" s="39">
        <v>352</v>
      </c>
      <c r="D1346" s="39">
        <v>115</v>
      </c>
      <c r="E1346" s="39">
        <v>300</v>
      </c>
      <c r="F1346" s="19">
        <v>0.25</v>
      </c>
      <c r="G1346" s="42">
        <v>1.43</v>
      </c>
      <c r="H1346" s="42">
        <v>1.26</v>
      </c>
      <c r="I1346" s="42">
        <v>875</v>
      </c>
      <c r="J1346" s="19">
        <v>5</v>
      </c>
      <c r="K1346" s="19" t="s">
        <v>14</v>
      </c>
      <c r="L1346" s="43"/>
      <c r="M1346" s="41">
        <v>1.649941739</v>
      </c>
      <c r="N1346" s="39">
        <v>2.081262236E-4</v>
      </c>
      <c r="O1346" s="39">
        <v>1.519326645</v>
      </c>
      <c r="P1346" s="39">
        <v>4.8318548340000003E-2</v>
      </c>
      <c r="Q1346" s="39">
        <v>7.4769754119999998</v>
      </c>
      <c r="R1346" s="39">
        <v>3.6131245139999999</v>
      </c>
      <c r="S1346" s="39">
        <v>0.24161628769999999</v>
      </c>
    </row>
    <row r="1347" spans="1:20" x14ac:dyDescent="0.25">
      <c r="A1347" s="39">
        <v>120</v>
      </c>
      <c r="B1347" s="39">
        <v>147.5</v>
      </c>
      <c r="C1347" s="39">
        <v>302</v>
      </c>
      <c r="D1347" s="39">
        <v>100</v>
      </c>
      <c r="E1347" s="39">
        <v>300</v>
      </c>
      <c r="F1347" s="19">
        <v>0.25</v>
      </c>
      <c r="G1347" s="42">
        <v>1.43</v>
      </c>
      <c r="H1347" s="42">
        <v>1.26</v>
      </c>
      <c r="I1347" s="42">
        <v>875</v>
      </c>
      <c r="J1347" s="19">
        <v>5</v>
      </c>
      <c r="K1347" s="19" t="s">
        <v>14</v>
      </c>
      <c r="L1347" s="43"/>
      <c r="M1347" s="41">
        <v>1.9398856520000001</v>
      </c>
      <c r="N1347" s="39">
        <v>2.2352543800000001E-4</v>
      </c>
      <c r="O1347" s="39">
        <v>1.80179059</v>
      </c>
      <c r="P1347" s="39">
        <v>0.12666078189999999</v>
      </c>
      <c r="Q1347" s="39">
        <v>9.1205221180000004E-2</v>
      </c>
      <c r="R1347" s="39">
        <v>5.7594751860000004</v>
      </c>
      <c r="S1347" s="39">
        <v>0.2414065809</v>
      </c>
      <c r="T1347" s="1">
        <f>((C1347+D1347)^2-C1347^2)*S1347</f>
        <v>16995.023295359999</v>
      </c>
    </row>
    <row r="1348" spans="1:20" x14ac:dyDescent="0.25">
      <c r="A1348" s="39">
        <v>170</v>
      </c>
      <c r="B1348" s="39">
        <v>205</v>
      </c>
      <c r="C1348" s="39">
        <v>352</v>
      </c>
      <c r="D1348" s="39">
        <v>115</v>
      </c>
      <c r="E1348" s="39">
        <v>250</v>
      </c>
      <c r="F1348" s="19">
        <v>0.25</v>
      </c>
      <c r="G1348" s="42">
        <v>1.43</v>
      </c>
      <c r="H1348" s="42">
        <v>1.26</v>
      </c>
      <c r="I1348" s="42">
        <v>875</v>
      </c>
      <c r="J1348" s="19">
        <v>5</v>
      </c>
      <c r="K1348" s="19" t="s">
        <v>14</v>
      </c>
      <c r="L1348" s="43"/>
      <c r="M1348" s="41">
        <v>1.6484049999999999</v>
      </c>
      <c r="N1348" s="39">
        <v>2.099174361E-4</v>
      </c>
      <c r="O1348" s="39">
        <v>1.4847647159999999</v>
      </c>
      <c r="P1348" s="39">
        <v>3.954121092E-2</v>
      </c>
      <c r="Q1348" s="39">
        <v>7.44316756</v>
      </c>
      <c r="R1348" s="39">
        <v>2.1242274659999998</v>
      </c>
      <c r="S1348" s="39">
        <v>0.2414019892</v>
      </c>
    </row>
    <row r="1349" spans="1:20" hidden="1" x14ac:dyDescent="0.25">
      <c r="A1349" s="39">
        <v>155</v>
      </c>
      <c r="B1349" s="39">
        <v>185</v>
      </c>
      <c r="C1349" s="39">
        <v>321</v>
      </c>
      <c r="D1349" s="39">
        <v>100</v>
      </c>
      <c r="E1349" s="39">
        <v>200</v>
      </c>
      <c r="F1349" s="19">
        <v>0.25</v>
      </c>
      <c r="G1349" s="45">
        <v>1.37</v>
      </c>
      <c r="H1349" s="45">
        <v>1.37</v>
      </c>
      <c r="I1349" s="45">
        <v>955</v>
      </c>
      <c r="J1349" s="19">
        <v>5</v>
      </c>
      <c r="K1349" s="19" t="s">
        <v>14</v>
      </c>
      <c r="L1349" s="43"/>
      <c r="M1349" s="41">
        <v>1.63719587</v>
      </c>
      <c r="N1349" s="39">
        <v>3.5150717810000001E-4</v>
      </c>
      <c r="O1349" s="39">
        <v>1.448680618</v>
      </c>
      <c r="P1349" s="39">
        <v>0</v>
      </c>
      <c r="Q1349" s="39">
        <v>5.4224087919999997</v>
      </c>
      <c r="R1349" s="39">
        <v>0.2643798269</v>
      </c>
      <c r="S1349" s="39">
        <v>0.24123297290000001</v>
      </c>
    </row>
    <row r="1350" spans="1:20" hidden="1" x14ac:dyDescent="0.25">
      <c r="A1350" s="39">
        <v>155</v>
      </c>
      <c r="B1350" s="39">
        <v>185</v>
      </c>
      <c r="C1350" s="39">
        <v>350.5</v>
      </c>
      <c r="D1350" s="39">
        <v>90</v>
      </c>
      <c r="E1350" s="39">
        <v>250</v>
      </c>
      <c r="F1350" s="19">
        <v>0.25</v>
      </c>
      <c r="G1350" s="45">
        <v>1.37</v>
      </c>
      <c r="H1350" s="45">
        <v>1.37</v>
      </c>
      <c r="I1350" s="45">
        <v>955</v>
      </c>
      <c r="J1350" s="19">
        <v>5</v>
      </c>
      <c r="K1350" s="19" t="s">
        <v>14</v>
      </c>
      <c r="L1350" s="43"/>
      <c r="M1350" s="41">
        <v>1.804804783</v>
      </c>
      <c r="N1350" s="39">
        <v>3.0287448110000002E-4</v>
      </c>
      <c r="O1350" s="39">
        <v>1.610597302</v>
      </c>
      <c r="P1350" s="39">
        <v>0</v>
      </c>
      <c r="Q1350" s="39">
        <v>7.1786709230000003</v>
      </c>
      <c r="R1350" s="39">
        <v>0.55027552179999994</v>
      </c>
      <c r="S1350" s="39">
        <v>0.2408613775</v>
      </c>
    </row>
    <row r="1351" spans="1:20" hidden="1" x14ac:dyDescent="0.25">
      <c r="A1351" s="39">
        <v>155</v>
      </c>
      <c r="B1351" s="39">
        <v>185</v>
      </c>
      <c r="C1351" s="39">
        <v>321</v>
      </c>
      <c r="D1351" s="39">
        <v>90</v>
      </c>
      <c r="E1351" s="39">
        <v>200</v>
      </c>
      <c r="F1351" s="19">
        <v>0.25</v>
      </c>
      <c r="G1351" s="40">
        <v>1.26</v>
      </c>
      <c r="H1351" s="40">
        <v>1.26</v>
      </c>
      <c r="I1351" s="40">
        <v>955</v>
      </c>
      <c r="J1351" s="19">
        <v>5</v>
      </c>
      <c r="K1351" s="19" t="s">
        <v>14</v>
      </c>
      <c r="L1351" s="43"/>
      <c r="M1351" s="41">
        <v>1.5036697830000001</v>
      </c>
      <c r="N1351" s="39">
        <v>3.4811729380000001E-4</v>
      </c>
      <c r="O1351" s="39">
        <v>1.329902739</v>
      </c>
      <c r="P1351" s="39">
        <v>0</v>
      </c>
      <c r="Q1351" s="39">
        <v>6.2012611260000003</v>
      </c>
      <c r="R1351" s="39">
        <v>8.6364284939999994E-2</v>
      </c>
      <c r="S1351" s="39">
        <v>0.24043152379999999</v>
      </c>
    </row>
    <row r="1352" spans="1:20" hidden="1" x14ac:dyDescent="0.25">
      <c r="A1352" s="39">
        <v>140</v>
      </c>
      <c r="B1352" s="39">
        <v>170</v>
      </c>
      <c r="C1352" s="39">
        <v>304</v>
      </c>
      <c r="D1352" s="39">
        <v>115</v>
      </c>
      <c r="E1352" s="39">
        <v>300</v>
      </c>
      <c r="F1352" s="19">
        <v>0.25</v>
      </c>
      <c r="G1352" s="45">
        <v>1.37</v>
      </c>
      <c r="H1352" s="45">
        <v>1.37</v>
      </c>
      <c r="I1352" s="45">
        <v>955</v>
      </c>
      <c r="J1352" s="19">
        <v>5</v>
      </c>
      <c r="K1352" s="19" t="s">
        <v>14</v>
      </c>
      <c r="L1352" s="43"/>
      <c r="M1352" s="41">
        <v>1.64078587</v>
      </c>
      <c r="N1352" s="39">
        <v>2.8433932510000002E-4</v>
      </c>
      <c r="O1352" s="39">
        <v>1.5563190929999999</v>
      </c>
      <c r="P1352" s="39">
        <v>0</v>
      </c>
      <c r="Q1352" s="39">
        <v>0.47133262469999998</v>
      </c>
      <c r="R1352" s="39">
        <v>1.1125838770000001</v>
      </c>
      <c r="S1352" s="39">
        <v>0.2399295914</v>
      </c>
    </row>
    <row r="1353" spans="1:20" hidden="1" x14ac:dyDescent="0.25">
      <c r="A1353" s="39">
        <v>120</v>
      </c>
      <c r="B1353" s="39">
        <v>147.5</v>
      </c>
      <c r="C1353" s="39">
        <v>302</v>
      </c>
      <c r="D1353" s="39">
        <v>115</v>
      </c>
      <c r="E1353" s="39">
        <v>250</v>
      </c>
      <c r="F1353" s="19">
        <v>0.25</v>
      </c>
      <c r="G1353" s="45">
        <v>1.37</v>
      </c>
      <c r="H1353" s="45">
        <v>1.37</v>
      </c>
      <c r="I1353" s="45">
        <v>955</v>
      </c>
      <c r="J1353" s="19">
        <v>5</v>
      </c>
      <c r="K1353" s="19" t="s">
        <v>14</v>
      </c>
      <c r="L1353" s="43"/>
      <c r="M1353" s="41">
        <v>1.860728913</v>
      </c>
      <c r="N1353" s="39">
        <v>2.7278916329999999E-4</v>
      </c>
      <c r="O1353" s="39">
        <v>1.7083244900000001</v>
      </c>
      <c r="P1353" s="39">
        <v>0</v>
      </c>
      <c r="Q1353" s="39">
        <v>2.794596765E-2</v>
      </c>
      <c r="R1353" s="39">
        <v>1.128237325</v>
      </c>
      <c r="S1353" s="39">
        <v>0.23991324629999999</v>
      </c>
    </row>
    <row r="1354" spans="1:20" hidden="1" x14ac:dyDescent="0.25">
      <c r="A1354" s="39">
        <v>140</v>
      </c>
      <c r="B1354" s="39">
        <v>170</v>
      </c>
      <c r="C1354" s="39">
        <v>304</v>
      </c>
      <c r="D1354" s="39">
        <v>100</v>
      </c>
      <c r="E1354" s="39">
        <v>300</v>
      </c>
      <c r="F1354" s="19">
        <v>0.25</v>
      </c>
      <c r="G1354" s="40">
        <v>1.26</v>
      </c>
      <c r="H1354" s="40">
        <v>1.26</v>
      </c>
      <c r="I1354" s="40">
        <v>955</v>
      </c>
      <c r="J1354" s="19">
        <v>5</v>
      </c>
      <c r="K1354" s="19" t="s">
        <v>14</v>
      </c>
      <c r="L1354" s="43"/>
      <c r="M1354" s="41">
        <v>1.5052728259999999</v>
      </c>
      <c r="N1354" s="39">
        <v>2.8444369079999999E-4</v>
      </c>
      <c r="O1354" s="39">
        <v>1.426840946</v>
      </c>
      <c r="P1354" s="39">
        <v>0</v>
      </c>
      <c r="Q1354" s="39">
        <v>1.3871166269999999</v>
      </c>
      <c r="R1354" s="39">
        <v>0.38368486610000002</v>
      </c>
      <c r="S1354" s="39">
        <v>0.239724839</v>
      </c>
    </row>
    <row r="1355" spans="1:20" x14ac:dyDescent="0.25">
      <c r="A1355" s="39">
        <v>155</v>
      </c>
      <c r="B1355" s="39">
        <v>185</v>
      </c>
      <c r="C1355" s="39">
        <v>321</v>
      </c>
      <c r="D1355" s="39">
        <v>105</v>
      </c>
      <c r="E1355" s="39">
        <v>300</v>
      </c>
      <c r="F1355" s="19">
        <v>0.25</v>
      </c>
      <c r="G1355" s="42">
        <v>1.43</v>
      </c>
      <c r="H1355" s="42">
        <v>1.26</v>
      </c>
      <c r="I1355" s="42">
        <v>875</v>
      </c>
      <c r="J1355" s="19">
        <v>5</v>
      </c>
      <c r="K1355" s="19" t="s">
        <v>14</v>
      </c>
      <c r="L1355" s="43"/>
      <c r="M1355" s="41">
        <v>1.7060182610000001</v>
      </c>
      <c r="N1355" s="39">
        <v>2.4846922980000002E-4</v>
      </c>
      <c r="O1355" s="39">
        <v>1.5945661019999999</v>
      </c>
      <c r="P1355" s="39">
        <v>3.6967175370000001E-2</v>
      </c>
      <c r="Q1355" s="39">
        <v>4.7191793479999999</v>
      </c>
      <c r="R1355" s="39">
        <v>5.0348858060000001</v>
      </c>
      <c r="S1355" s="39">
        <v>0.2397094515</v>
      </c>
    </row>
    <row r="1356" spans="1:20" hidden="1" x14ac:dyDescent="0.25">
      <c r="A1356" s="39">
        <v>155</v>
      </c>
      <c r="B1356" s="39">
        <v>185</v>
      </c>
      <c r="C1356" s="39">
        <v>350.5</v>
      </c>
      <c r="D1356" s="39">
        <v>85</v>
      </c>
      <c r="E1356" s="39">
        <v>300</v>
      </c>
      <c r="F1356" s="19">
        <v>0.25</v>
      </c>
      <c r="G1356" s="40">
        <v>1.26</v>
      </c>
      <c r="H1356" s="40">
        <v>1.26</v>
      </c>
      <c r="I1356" s="40">
        <v>955</v>
      </c>
      <c r="J1356" s="19">
        <v>5</v>
      </c>
      <c r="K1356" s="19" t="s">
        <v>14</v>
      </c>
      <c r="L1356" s="43"/>
      <c r="M1356" s="41">
        <v>1.658188913</v>
      </c>
      <c r="N1356" s="39">
        <v>3.0013543199999999E-4</v>
      </c>
      <c r="O1356" s="39">
        <v>1.522315488</v>
      </c>
      <c r="P1356" s="39">
        <v>0</v>
      </c>
      <c r="Q1356" s="39">
        <v>6.083663101</v>
      </c>
      <c r="R1356" s="39">
        <v>0.20922095700000001</v>
      </c>
      <c r="S1356" s="39">
        <v>0.23942293780000001</v>
      </c>
    </row>
    <row r="1357" spans="1:20" hidden="1" x14ac:dyDescent="0.25">
      <c r="A1357" s="39">
        <v>170</v>
      </c>
      <c r="B1357" s="39">
        <v>205</v>
      </c>
      <c r="C1357" s="39">
        <v>352</v>
      </c>
      <c r="D1357" s="39">
        <v>110</v>
      </c>
      <c r="E1357" s="39">
        <v>250</v>
      </c>
      <c r="F1357" s="19">
        <v>0.25</v>
      </c>
      <c r="G1357" s="40">
        <v>1.26</v>
      </c>
      <c r="H1357" s="40">
        <v>1.26</v>
      </c>
      <c r="I1357" s="40">
        <v>955</v>
      </c>
      <c r="J1357" s="19">
        <v>5</v>
      </c>
      <c r="K1357" s="19" t="s">
        <v>14</v>
      </c>
      <c r="L1357" s="43"/>
      <c r="M1357" s="41">
        <v>1.454791304</v>
      </c>
      <c r="N1357" s="39">
        <v>2.938474358E-4</v>
      </c>
      <c r="O1357" s="39">
        <v>1.3206114419999999</v>
      </c>
      <c r="P1357" s="39">
        <v>0</v>
      </c>
      <c r="Q1357" s="39">
        <v>5.094616984</v>
      </c>
      <c r="R1357" s="39">
        <v>0.2016270537</v>
      </c>
      <c r="S1357" s="39">
        <v>0.23891589830000001</v>
      </c>
    </row>
    <row r="1358" spans="1:20" hidden="1" x14ac:dyDescent="0.25">
      <c r="A1358" s="39">
        <v>155</v>
      </c>
      <c r="B1358" s="39">
        <v>185</v>
      </c>
      <c r="C1358" s="39">
        <v>350.5</v>
      </c>
      <c r="D1358" s="39">
        <v>100</v>
      </c>
      <c r="E1358" s="39">
        <v>300</v>
      </c>
      <c r="F1358" s="19">
        <v>0.25</v>
      </c>
      <c r="G1358" s="45">
        <v>1.37</v>
      </c>
      <c r="H1358" s="45">
        <v>1.37</v>
      </c>
      <c r="I1358" s="45">
        <v>955</v>
      </c>
      <c r="J1358" s="19">
        <v>5</v>
      </c>
      <c r="K1358" s="19" t="s">
        <v>14</v>
      </c>
      <c r="L1358" s="43"/>
      <c r="M1358" s="41">
        <v>1.804804783</v>
      </c>
      <c r="N1358" s="39">
        <v>3.0287448110000002E-4</v>
      </c>
      <c r="O1358" s="39">
        <v>1.659220326</v>
      </c>
      <c r="P1358" s="39">
        <v>0</v>
      </c>
      <c r="Q1358" s="39">
        <v>4.7709494259999996</v>
      </c>
      <c r="R1358" s="39">
        <v>0.823657423</v>
      </c>
      <c r="S1358" s="39">
        <v>0.2386277094</v>
      </c>
    </row>
    <row r="1359" spans="1:20" hidden="1" x14ac:dyDescent="0.25">
      <c r="A1359" s="39">
        <v>170</v>
      </c>
      <c r="B1359" s="39">
        <v>205</v>
      </c>
      <c r="C1359" s="39">
        <v>352</v>
      </c>
      <c r="D1359" s="39">
        <v>105</v>
      </c>
      <c r="E1359" s="39">
        <v>300</v>
      </c>
      <c r="F1359" s="19">
        <v>0.25</v>
      </c>
      <c r="G1359" s="40">
        <v>1.26</v>
      </c>
      <c r="H1359" s="40">
        <v>1.26</v>
      </c>
      <c r="I1359" s="40">
        <v>955</v>
      </c>
      <c r="J1359" s="19">
        <v>5</v>
      </c>
      <c r="K1359" s="19" t="s">
        <v>14</v>
      </c>
      <c r="L1359" s="43"/>
      <c r="M1359" s="41">
        <v>1.454791304</v>
      </c>
      <c r="N1359" s="39">
        <v>2.938474358E-4</v>
      </c>
      <c r="O1359" s="39">
        <v>1.343750813</v>
      </c>
      <c r="P1359" s="39">
        <v>0</v>
      </c>
      <c r="Q1359" s="39">
        <v>6.6970869820000001</v>
      </c>
      <c r="R1359" s="39">
        <v>0.28426265769999998</v>
      </c>
      <c r="S1359" s="39">
        <v>0.2385081211</v>
      </c>
    </row>
    <row r="1360" spans="1:20" hidden="1" x14ac:dyDescent="0.25">
      <c r="A1360" s="39">
        <v>155</v>
      </c>
      <c r="B1360" s="39">
        <v>185</v>
      </c>
      <c r="C1360" s="39">
        <v>321</v>
      </c>
      <c r="D1360" s="39">
        <v>110</v>
      </c>
      <c r="E1360" s="39">
        <v>300</v>
      </c>
      <c r="F1360" s="19">
        <v>0.25</v>
      </c>
      <c r="G1360" s="45">
        <v>1.37</v>
      </c>
      <c r="H1360" s="45">
        <v>1.37</v>
      </c>
      <c r="I1360" s="45">
        <v>955</v>
      </c>
      <c r="J1360" s="19">
        <v>5</v>
      </c>
      <c r="K1360" s="19" t="s">
        <v>14</v>
      </c>
      <c r="L1360" s="43"/>
      <c r="M1360" s="41">
        <v>1.63719587</v>
      </c>
      <c r="N1360" s="39">
        <v>3.5150717810000001E-4</v>
      </c>
      <c r="O1360" s="39">
        <v>1.5398273099999999</v>
      </c>
      <c r="P1360" s="39">
        <v>0</v>
      </c>
      <c r="Q1360" s="39">
        <v>1.4603069500000001</v>
      </c>
      <c r="R1360" s="39">
        <v>0.98547680780000002</v>
      </c>
      <c r="S1360" s="39">
        <v>0.2381823532</v>
      </c>
    </row>
    <row r="1361" spans="1:21" x14ac:dyDescent="0.25">
      <c r="A1361" s="39">
        <v>155</v>
      </c>
      <c r="B1361" s="39">
        <v>185</v>
      </c>
      <c r="C1361" s="39">
        <v>321</v>
      </c>
      <c r="D1361" s="39">
        <v>100</v>
      </c>
      <c r="E1361" s="39">
        <v>200</v>
      </c>
      <c r="F1361" s="19">
        <v>0.25</v>
      </c>
      <c r="G1361" s="42">
        <v>1.43</v>
      </c>
      <c r="H1361" s="42">
        <v>1.26</v>
      </c>
      <c r="I1361" s="42">
        <v>875</v>
      </c>
      <c r="J1361" s="19">
        <v>5</v>
      </c>
      <c r="K1361" s="19" t="s">
        <v>14</v>
      </c>
      <c r="L1361" s="43"/>
      <c r="M1361" s="41">
        <v>1.705439565</v>
      </c>
      <c r="N1361" s="39">
        <v>2.5127580999999998E-4</v>
      </c>
      <c r="O1361" s="39">
        <v>1.5042112620000001</v>
      </c>
      <c r="P1361" s="39">
        <v>1.118451314E-2</v>
      </c>
      <c r="Q1361" s="39">
        <v>6.2677383869999996</v>
      </c>
      <c r="R1361" s="39">
        <v>1.2315488059999999</v>
      </c>
      <c r="S1361" s="39">
        <v>0.2373711875</v>
      </c>
    </row>
    <row r="1362" spans="1:21" x14ac:dyDescent="0.25">
      <c r="A1362" s="39">
        <v>155</v>
      </c>
      <c r="B1362" s="39">
        <v>185</v>
      </c>
      <c r="C1362" s="39">
        <v>297</v>
      </c>
      <c r="D1362" s="39">
        <v>115</v>
      </c>
      <c r="E1362" s="39">
        <v>250</v>
      </c>
      <c r="F1362" s="19">
        <v>0.25</v>
      </c>
      <c r="G1362" s="42">
        <v>1.43</v>
      </c>
      <c r="H1362" s="42">
        <v>1.26</v>
      </c>
      <c r="I1362" s="42">
        <v>875</v>
      </c>
      <c r="J1362" s="19">
        <v>5</v>
      </c>
      <c r="K1362" s="19" t="s">
        <v>14</v>
      </c>
      <c r="L1362" s="43"/>
      <c r="M1362" s="41">
        <v>1.5335373910000001</v>
      </c>
      <c r="N1362" s="39">
        <v>2.4797296640000001E-4</v>
      </c>
      <c r="O1362" s="39">
        <v>1.4300748130000001</v>
      </c>
      <c r="P1362" s="39">
        <v>0</v>
      </c>
      <c r="Q1362" s="39">
        <v>2.6517497159999999</v>
      </c>
      <c r="R1362" s="39">
        <v>3.553862509</v>
      </c>
      <c r="S1362" s="39">
        <v>0.2368367193</v>
      </c>
    </row>
    <row r="1363" spans="1:21" hidden="1" x14ac:dyDescent="0.25">
      <c r="A1363" s="39">
        <v>120</v>
      </c>
      <c r="B1363" s="39">
        <v>147.5</v>
      </c>
      <c r="C1363" s="39">
        <v>302</v>
      </c>
      <c r="D1363" s="39">
        <v>100</v>
      </c>
      <c r="E1363" s="39">
        <v>250</v>
      </c>
      <c r="F1363" s="19">
        <v>0.25</v>
      </c>
      <c r="G1363" s="40">
        <v>1.26</v>
      </c>
      <c r="H1363" s="40">
        <v>1.26</v>
      </c>
      <c r="I1363" s="40">
        <v>955</v>
      </c>
      <c r="J1363" s="19">
        <v>5</v>
      </c>
      <c r="K1363" s="19" t="s">
        <v>14</v>
      </c>
      <c r="L1363" s="43"/>
      <c r="M1363" s="41">
        <v>1.7027686959999999</v>
      </c>
      <c r="N1363" s="39">
        <v>2.9213058569999998E-4</v>
      </c>
      <c r="O1363" s="39">
        <v>1.576926337</v>
      </c>
      <c r="P1363" s="39">
        <v>0</v>
      </c>
      <c r="Q1363" s="39">
        <v>7.7862268149999997E-2</v>
      </c>
      <c r="R1363" s="39">
        <v>0.2913980082</v>
      </c>
      <c r="S1363" s="39">
        <v>0.2366230493</v>
      </c>
    </row>
    <row r="1364" spans="1:21" hidden="1" x14ac:dyDescent="0.25">
      <c r="A1364" s="39">
        <v>120</v>
      </c>
      <c r="B1364" s="39">
        <v>147.5</v>
      </c>
      <c r="C1364" s="39">
        <v>237</v>
      </c>
      <c r="D1364" s="39">
        <v>85</v>
      </c>
      <c r="E1364" s="39">
        <v>200</v>
      </c>
      <c r="F1364" s="19">
        <v>0.25</v>
      </c>
      <c r="G1364" s="40">
        <v>1.26</v>
      </c>
      <c r="H1364" s="40">
        <v>1.26</v>
      </c>
      <c r="I1364" s="40">
        <v>955</v>
      </c>
      <c r="J1364" s="19">
        <v>5</v>
      </c>
      <c r="K1364" s="19" t="s">
        <v>14</v>
      </c>
      <c r="L1364" s="43"/>
      <c r="M1364" s="41">
        <v>1.2962889129999999</v>
      </c>
      <c r="N1364" s="39">
        <v>3.3980144279999999E-4</v>
      </c>
      <c r="O1364" s="39">
        <v>1.2209070259999999</v>
      </c>
      <c r="P1364" s="39">
        <v>0</v>
      </c>
      <c r="Q1364" s="39">
        <v>1.3898316850000001</v>
      </c>
      <c r="R1364" s="39">
        <v>0.37093343039999999</v>
      </c>
      <c r="S1364" s="39">
        <v>0.2364994097</v>
      </c>
    </row>
    <row r="1365" spans="1:21" hidden="1" x14ac:dyDescent="0.25">
      <c r="A1365" s="39">
        <v>120</v>
      </c>
      <c r="B1365" s="39">
        <v>147.5</v>
      </c>
      <c r="C1365" s="39">
        <v>302</v>
      </c>
      <c r="D1365" s="39">
        <v>110</v>
      </c>
      <c r="E1365" s="39">
        <v>300</v>
      </c>
      <c r="F1365" s="19">
        <v>0.25</v>
      </c>
      <c r="G1365" s="45">
        <v>1.37</v>
      </c>
      <c r="H1365" s="45">
        <v>1.37</v>
      </c>
      <c r="I1365" s="45">
        <v>955</v>
      </c>
      <c r="J1365" s="19">
        <v>5</v>
      </c>
      <c r="K1365" s="19" t="s">
        <v>14</v>
      </c>
      <c r="L1365" s="43"/>
      <c r="M1365" s="41">
        <v>1.860728913</v>
      </c>
      <c r="N1365" s="39">
        <v>2.7278916329999999E-4</v>
      </c>
      <c r="O1365" s="39">
        <v>1.739243812</v>
      </c>
      <c r="P1365" s="39">
        <v>0</v>
      </c>
      <c r="Q1365" s="39">
        <v>1.8169490860000002E-2</v>
      </c>
      <c r="R1365" s="39">
        <v>1.8021273</v>
      </c>
      <c r="S1365" s="39">
        <v>0.2364192625</v>
      </c>
    </row>
    <row r="1366" spans="1:21" hidden="1" x14ac:dyDescent="0.25">
      <c r="A1366" s="39">
        <v>120</v>
      </c>
      <c r="B1366" s="39">
        <v>147.5</v>
      </c>
      <c r="C1366" s="39">
        <v>267</v>
      </c>
      <c r="D1366" s="39">
        <v>95</v>
      </c>
      <c r="E1366" s="39">
        <v>250</v>
      </c>
      <c r="F1366" s="19">
        <v>0.25</v>
      </c>
      <c r="G1366" s="45">
        <v>1.37</v>
      </c>
      <c r="H1366" s="45">
        <v>1.37</v>
      </c>
      <c r="I1366" s="45">
        <v>955</v>
      </c>
      <c r="J1366" s="19">
        <v>5</v>
      </c>
      <c r="K1366" s="19" t="s">
        <v>14</v>
      </c>
      <c r="L1366" s="43"/>
      <c r="M1366" s="41">
        <v>1.6382754349999999</v>
      </c>
      <c r="N1366" s="39">
        <v>3.0242704239999998E-4</v>
      </c>
      <c r="O1366" s="39">
        <v>1.5430165979999999</v>
      </c>
      <c r="P1366" s="39">
        <v>0</v>
      </c>
      <c r="Q1366" s="39">
        <v>1.037814639</v>
      </c>
      <c r="R1366" s="39">
        <v>0.95248910600000003</v>
      </c>
      <c r="S1366" s="39">
        <v>0.23633252339999999</v>
      </c>
    </row>
    <row r="1367" spans="1:21" hidden="1" x14ac:dyDescent="0.25">
      <c r="A1367" s="39">
        <v>120</v>
      </c>
      <c r="B1367" s="39">
        <v>147.5</v>
      </c>
      <c r="C1367" s="39">
        <v>267</v>
      </c>
      <c r="D1367" s="39">
        <v>85</v>
      </c>
      <c r="E1367" s="39">
        <v>250</v>
      </c>
      <c r="F1367" s="19">
        <v>0.25</v>
      </c>
      <c r="G1367" s="40">
        <v>1.26</v>
      </c>
      <c r="H1367" s="40">
        <v>1.26</v>
      </c>
      <c r="I1367" s="40">
        <v>955</v>
      </c>
      <c r="J1367" s="19">
        <v>5</v>
      </c>
      <c r="K1367" s="19" t="s">
        <v>14</v>
      </c>
      <c r="L1367" s="43"/>
      <c r="M1367" s="41">
        <v>1.50413413</v>
      </c>
      <c r="N1367" s="39">
        <v>3.0115028060000002E-4</v>
      </c>
      <c r="O1367" s="39">
        <v>1.420134588</v>
      </c>
      <c r="P1367" s="39">
        <v>0</v>
      </c>
      <c r="Q1367" s="39">
        <v>1.3899581809999999</v>
      </c>
      <c r="R1367" s="39">
        <v>0.31934805170000002</v>
      </c>
      <c r="S1367" s="39">
        <v>0.23612256070000001</v>
      </c>
    </row>
    <row r="1368" spans="1:21" x14ac:dyDescent="0.25">
      <c r="A1368" s="39">
        <v>120</v>
      </c>
      <c r="B1368" s="39">
        <v>147.5</v>
      </c>
      <c r="C1368" s="39">
        <v>237</v>
      </c>
      <c r="D1368" s="39">
        <v>95</v>
      </c>
      <c r="E1368" s="39">
        <v>200</v>
      </c>
      <c r="F1368" s="19">
        <v>0.25</v>
      </c>
      <c r="G1368" s="42">
        <v>1.43</v>
      </c>
      <c r="H1368" s="42">
        <v>1.26</v>
      </c>
      <c r="I1368" s="42">
        <v>875</v>
      </c>
      <c r="J1368" s="19">
        <v>5</v>
      </c>
      <c r="K1368" s="19" t="s">
        <v>14</v>
      </c>
      <c r="L1368" s="43"/>
      <c r="M1368" s="41">
        <v>1.4813173909999999</v>
      </c>
      <c r="N1368" s="39">
        <v>2.4154832509999999E-4</v>
      </c>
      <c r="O1368" s="39">
        <v>1.3999531629999999</v>
      </c>
      <c r="P1368" s="39">
        <v>8.3749802779999993E-2</v>
      </c>
      <c r="Q1368" s="39">
        <v>0.47233965</v>
      </c>
      <c r="R1368" s="39">
        <v>3.716518384</v>
      </c>
      <c r="S1368" s="39">
        <v>0.23602298720000001</v>
      </c>
      <c r="T1368" s="1">
        <f>((C1368+D1368)^2-C1368^2)*S1368</f>
        <v>12758.222573096</v>
      </c>
      <c r="U1368" s="1">
        <f>T1368*E1367</f>
        <v>3189555.6432739999</v>
      </c>
    </row>
    <row r="1369" spans="1:21" hidden="1" x14ac:dyDescent="0.25">
      <c r="A1369" s="39">
        <v>155</v>
      </c>
      <c r="B1369" s="39">
        <v>185</v>
      </c>
      <c r="C1369" s="39">
        <v>321</v>
      </c>
      <c r="D1369" s="39">
        <v>110</v>
      </c>
      <c r="E1369" s="39">
        <v>250</v>
      </c>
      <c r="F1369" s="19">
        <v>0.25</v>
      </c>
      <c r="G1369" s="40">
        <v>1.26</v>
      </c>
      <c r="H1369" s="40">
        <v>1.26</v>
      </c>
      <c r="I1369" s="40">
        <v>955</v>
      </c>
      <c r="J1369" s="19">
        <v>5</v>
      </c>
      <c r="K1369" s="19" t="s">
        <v>14</v>
      </c>
      <c r="L1369" s="43"/>
      <c r="M1369" s="41">
        <v>1.5036697830000001</v>
      </c>
      <c r="N1369" s="39">
        <v>3.4811729380000001E-4</v>
      </c>
      <c r="O1369" s="39">
        <v>1.3980885519999999</v>
      </c>
      <c r="P1369" s="39">
        <v>0</v>
      </c>
      <c r="Q1369" s="39">
        <v>0.34340585849999999</v>
      </c>
      <c r="R1369" s="39">
        <v>0.1836258546</v>
      </c>
      <c r="S1369" s="39">
        <v>0.23553328770000001</v>
      </c>
    </row>
    <row r="1370" spans="1:21" x14ac:dyDescent="0.25">
      <c r="A1370" s="39">
        <v>155</v>
      </c>
      <c r="B1370" s="39">
        <v>185</v>
      </c>
      <c r="C1370" s="39">
        <v>350.5</v>
      </c>
      <c r="D1370" s="39">
        <v>90</v>
      </c>
      <c r="E1370" s="39">
        <v>300</v>
      </c>
      <c r="F1370" s="19">
        <v>0.25</v>
      </c>
      <c r="G1370" s="42">
        <v>1.43</v>
      </c>
      <c r="H1370" s="42">
        <v>1.26</v>
      </c>
      <c r="I1370" s="42">
        <v>875</v>
      </c>
      <c r="J1370" s="19">
        <v>5</v>
      </c>
      <c r="K1370" s="19" t="s">
        <v>14</v>
      </c>
      <c r="L1370" s="43"/>
      <c r="M1370" s="41">
        <v>1.8881997829999999</v>
      </c>
      <c r="N1370" s="39">
        <v>2.1267490460000001E-4</v>
      </c>
      <c r="O1370" s="39">
        <v>1.7207669249999999</v>
      </c>
      <c r="P1370" s="39">
        <v>9.789991697E-2</v>
      </c>
      <c r="Q1370" s="39">
        <v>5.9224544650000004</v>
      </c>
      <c r="R1370" s="39">
        <v>4.3442610369999999</v>
      </c>
      <c r="S1370" s="39">
        <v>0.23552160489999999</v>
      </c>
    </row>
    <row r="1371" spans="1:21" hidden="1" x14ac:dyDescent="0.25">
      <c r="A1371" s="39">
        <v>120</v>
      </c>
      <c r="B1371" s="39">
        <v>147.5</v>
      </c>
      <c r="C1371" s="39">
        <v>237</v>
      </c>
      <c r="D1371" s="39">
        <v>105</v>
      </c>
      <c r="E1371" s="39">
        <v>200</v>
      </c>
      <c r="F1371" s="19">
        <v>0.25</v>
      </c>
      <c r="G1371" s="45">
        <v>1.37</v>
      </c>
      <c r="H1371" s="45">
        <v>1.37</v>
      </c>
      <c r="I1371" s="45">
        <v>955</v>
      </c>
      <c r="J1371" s="19">
        <v>5</v>
      </c>
      <c r="K1371" s="19" t="s">
        <v>14</v>
      </c>
      <c r="L1371" s="43"/>
      <c r="M1371" s="41">
        <v>1.411479565</v>
      </c>
      <c r="N1371" s="39">
        <v>3.465920869E-4</v>
      </c>
      <c r="O1371" s="39">
        <v>1.338447921</v>
      </c>
      <c r="P1371" s="39">
        <v>0</v>
      </c>
      <c r="Q1371" s="39">
        <v>0.2096429645</v>
      </c>
      <c r="R1371" s="39">
        <v>1.063989989</v>
      </c>
      <c r="S1371" s="39">
        <v>0.2347195688</v>
      </c>
    </row>
    <row r="1372" spans="1:21" x14ac:dyDescent="0.25">
      <c r="A1372" s="39">
        <v>140</v>
      </c>
      <c r="B1372" s="39">
        <v>170</v>
      </c>
      <c r="C1372" s="39">
        <v>304</v>
      </c>
      <c r="D1372" s="39">
        <v>115</v>
      </c>
      <c r="E1372" s="39">
        <v>300</v>
      </c>
      <c r="F1372" s="19">
        <v>0.25</v>
      </c>
      <c r="G1372" s="42">
        <v>1.43</v>
      </c>
      <c r="H1372" s="42">
        <v>1.26</v>
      </c>
      <c r="I1372" s="42">
        <v>875</v>
      </c>
      <c r="J1372" s="19">
        <v>5</v>
      </c>
      <c r="K1372" s="19" t="s">
        <v>14</v>
      </c>
      <c r="L1372" s="43"/>
      <c r="M1372" s="41">
        <v>1.707561522</v>
      </c>
      <c r="N1372" s="39">
        <v>2.1025642500000001E-4</v>
      </c>
      <c r="O1372" s="39">
        <v>1.61463077</v>
      </c>
      <c r="P1372" s="39">
        <v>4.9280510069999998E-2</v>
      </c>
      <c r="Q1372" s="39">
        <v>0.55422321799999996</v>
      </c>
      <c r="R1372" s="39">
        <v>5.1324948370000003</v>
      </c>
      <c r="S1372" s="39">
        <v>0.23425505160000001</v>
      </c>
    </row>
    <row r="1373" spans="1:21" hidden="1" x14ac:dyDescent="0.25">
      <c r="A1373" s="39">
        <v>120</v>
      </c>
      <c r="B1373" s="39">
        <v>147.5</v>
      </c>
      <c r="C1373" s="39">
        <v>267</v>
      </c>
      <c r="D1373" s="39">
        <v>85</v>
      </c>
      <c r="E1373" s="39">
        <v>200</v>
      </c>
      <c r="F1373" s="19">
        <v>0.25</v>
      </c>
      <c r="G1373" s="45">
        <v>1.37</v>
      </c>
      <c r="H1373" s="45">
        <v>1.37</v>
      </c>
      <c r="I1373" s="45">
        <v>955</v>
      </c>
      <c r="J1373" s="19">
        <v>5</v>
      </c>
      <c r="K1373" s="19" t="s">
        <v>14</v>
      </c>
      <c r="L1373" s="43"/>
      <c r="M1373" s="41">
        <v>1.6382754349999999</v>
      </c>
      <c r="N1373" s="39">
        <v>3.0242704239999998E-4</v>
      </c>
      <c r="O1373" s="39">
        <v>1.4941617279999999</v>
      </c>
      <c r="P1373" s="39">
        <v>0</v>
      </c>
      <c r="Q1373" s="39">
        <v>4.966596279</v>
      </c>
      <c r="R1373" s="39">
        <v>0.6279853608</v>
      </c>
      <c r="S1373" s="39">
        <v>0.23395753220000001</v>
      </c>
    </row>
    <row r="1374" spans="1:21" hidden="1" x14ac:dyDescent="0.25">
      <c r="A1374" s="39">
        <v>155</v>
      </c>
      <c r="B1374" s="39">
        <v>185</v>
      </c>
      <c r="C1374" s="39">
        <v>321</v>
      </c>
      <c r="D1374" s="39">
        <v>90</v>
      </c>
      <c r="E1374" s="39">
        <v>300</v>
      </c>
      <c r="F1374" s="19">
        <v>0.25</v>
      </c>
      <c r="G1374" s="40">
        <v>1.26</v>
      </c>
      <c r="H1374" s="40">
        <v>1.26</v>
      </c>
      <c r="I1374" s="40">
        <v>955</v>
      </c>
      <c r="J1374" s="19">
        <v>5</v>
      </c>
      <c r="K1374" s="19" t="s">
        <v>14</v>
      </c>
      <c r="L1374" s="43"/>
      <c r="M1374" s="41">
        <v>1.5036697830000001</v>
      </c>
      <c r="N1374" s="39">
        <v>3.4811729380000001E-4</v>
      </c>
      <c r="O1374" s="39">
        <v>1.402863787</v>
      </c>
      <c r="P1374" s="39">
        <v>0</v>
      </c>
      <c r="Q1374" s="39">
        <v>6.7331890919999999</v>
      </c>
      <c r="R1374" s="39">
        <v>0.25442917479999999</v>
      </c>
      <c r="S1374" s="39">
        <v>0.2335063077</v>
      </c>
    </row>
    <row r="1375" spans="1:21" hidden="1" x14ac:dyDescent="0.25">
      <c r="A1375" s="39">
        <v>155</v>
      </c>
      <c r="B1375" s="39">
        <v>185</v>
      </c>
      <c r="C1375" s="39">
        <v>297</v>
      </c>
      <c r="D1375" s="39">
        <v>110</v>
      </c>
      <c r="E1375" s="39">
        <v>250</v>
      </c>
      <c r="F1375" s="19">
        <v>0.25</v>
      </c>
      <c r="G1375" s="40">
        <v>1.26</v>
      </c>
      <c r="H1375" s="40">
        <v>1.26</v>
      </c>
      <c r="I1375" s="40">
        <v>955</v>
      </c>
      <c r="J1375" s="19">
        <v>5</v>
      </c>
      <c r="K1375" s="19" t="s">
        <v>14</v>
      </c>
      <c r="L1375" s="43"/>
      <c r="M1375" s="41">
        <v>1.348687609</v>
      </c>
      <c r="N1375" s="39">
        <v>3.5169113879999998E-4</v>
      </c>
      <c r="O1375" s="39">
        <v>1.2629304640000001</v>
      </c>
      <c r="P1375" s="39">
        <v>0</v>
      </c>
      <c r="Q1375" s="39">
        <v>1.476488826</v>
      </c>
      <c r="R1375" s="39">
        <v>0.31387234460000002</v>
      </c>
      <c r="S1375" s="39">
        <v>0.23328808700000001</v>
      </c>
    </row>
    <row r="1376" spans="1:21" hidden="1" x14ac:dyDescent="0.25">
      <c r="A1376" s="39">
        <v>155</v>
      </c>
      <c r="B1376" s="39">
        <v>185</v>
      </c>
      <c r="C1376" s="39">
        <v>350.5</v>
      </c>
      <c r="D1376" s="39">
        <v>90</v>
      </c>
      <c r="E1376" s="39">
        <v>300</v>
      </c>
      <c r="F1376" s="19">
        <v>0.25</v>
      </c>
      <c r="G1376" s="40">
        <v>1.26</v>
      </c>
      <c r="H1376" s="40">
        <v>1.26</v>
      </c>
      <c r="I1376" s="40">
        <v>955</v>
      </c>
      <c r="J1376" s="19">
        <v>5</v>
      </c>
      <c r="K1376" s="19" t="s">
        <v>14</v>
      </c>
      <c r="L1376" s="43"/>
      <c r="M1376" s="41">
        <v>1.658188913</v>
      </c>
      <c r="N1376" s="39">
        <v>3.0013543199999999E-4</v>
      </c>
      <c r="O1376" s="39">
        <v>1.529124046</v>
      </c>
      <c r="P1376" s="39">
        <v>0</v>
      </c>
      <c r="Q1376" s="39">
        <v>5.0819328390000003</v>
      </c>
      <c r="R1376" s="39">
        <v>0.2096644815</v>
      </c>
      <c r="S1376" s="39">
        <v>0.23253561580000001</v>
      </c>
    </row>
    <row r="1377" spans="1:20" x14ac:dyDescent="0.25">
      <c r="A1377" s="39">
        <v>170</v>
      </c>
      <c r="B1377" s="39">
        <v>205</v>
      </c>
      <c r="C1377" s="39">
        <v>352</v>
      </c>
      <c r="D1377" s="39">
        <v>110</v>
      </c>
      <c r="E1377" s="39">
        <v>200</v>
      </c>
      <c r="F1377" s="19">
        <v>0.25</v>
      </c>
      <c r="G1377" s="42">
        <v>1.43</v>
      </c>
      <c r="H1377" s="42">
        <v>1.26</v>
      </c>
      <c r="I1377" s="42">
        <v>875</v>
      </c>
      <c r="J1377" s="19">
        <v>5</v>
      </c>
      <c r="K1377" s="19" t="s">
        <v>14</v>
      </c>
      <c r="L1377" s="43"/>
      <c r="M1377" s="41">
        <v>1.647327609</v>
      </c>
      <c r="N1377" s="39">
        <v>2.1510251510000001E-4</v>
      </c>
      <c r="O1377" s="39">
        <v>1.4161010190000001</v>
      </c>
      <c r="P1377" s="39">
        <v>0</v>
      </c>
      <c r="Q1377" s="39">
        <v>8.4806687380000003</v>
      </c>
      <c r="R1377" s="39">
        <v>0.97864583989999998</v>
      </c>
      <c r="S1377" s="39">
        <v>0.23250930780000001</v>
      </c>
    </row>
    <row r="1378" spans="1:20" x14ac:dyDescent="0.25">
      <c r="A1378" s="39">
        <v>140</v>
      </c>
      <c r="B1378" s="39">
        <v>170</v>
      </c>
      <c r="C1378" s="39">
        <v>304</v>
      </c>
      <c r="D1378" s="39">
        <v>115</v>
      </c>
      <c r="E1378" s="39">
        <v>250</v>
      </c>
      <c r="F1378" s="19">
        <v>0.25</v>
      </c>
      <c r="G1378" s="42">
        <v>1.43</v>
      </c>
      <c r="H1378" s="42">
        <v>1.26</v>
      </c>
      <c r="I1378" s="42">
        <v>875</v>
      </c>
      <c r="J1378" s="19">
        <v>5</v>
      </c>
      <c r="K1378" s="19" t="s">
        <v>14</v>
      </c>
      <c r="L1378" s="43"/>
      <c r="M1378" s="41">
        <v>1.713322174</v>
      </c>
      <c r="N1378" s="39">
        <v>2.0495619019999999E-4</v>
      </c>
      <c r="O1378" s="39">
        <v>1.5939437839999999</v>
      </c>
      <c r="P1378" s="39">
        <v>6.8818816000000005E-2</v>
      </c>
      <c r="Q1378" s="39">
        <v>0.38653718279999999</v>
      </c>
      <c r="R1378" s="39">
        <v>3.1286897429999998</v>
      </c>
      <c r="S1378" s="39">
        <v>0.2321620257</v>
      </c>
    </row>
    <row r="1379" spans="1:20" hidden="1" x14ac:dyDescent="0.25">
      <c r="A1379" s="39">
        <v>120</v>
      </c>
      <c r="B1379" s="39">
        <v>147.5</v>
      </c>
      <c r="C1379" s="39">
        <v>302</v>
      </c>
      <c r="D1379" s="39">
        <v>100</v>
      </c>
      <c r="E1379" s="39">
        <v>300</v>
      </c>
      <c r="F1379" s="19">
        <v>0.25</v>
      </c>
      <c r="G1379" s="40">
        <v>1.26</v>
      </c>
      <c r="H1379" s="40">
        <v>1.26</v>
      </c>
      <c r="I1379" s="40">
        <v>955</v>
      </c>
      <c r="J1379" s="19">
        <v>5</v>
      </c>
      <c r="K1379" s="19" t="s">
        <v>14</v>
      </c>
      <c r="L1379" s="43"/>
      <c r="M1379" s="41">
        <v>1.7027686959999999</v>
      </c>
      <c r="N1379" s="39">
        <v>2.9213058569999998E-4</v>
      </c>
      <c r="O1379" s="39">
        <v>1.608958396</v>
      </c>
      <c r="P1379" s="39">
        <v>0</v>
      </c>
      <c r="Q1379" s="39">
        <v>0.1101307353</v>
      </c>
      <c r="R1379" s="39">
        <v>0.42851895140000001</v>
      </c>
      <c r="S1379" s="39">
        <v>0.2318820425</v>
      </c>
    </row>
    <row r="1380" spans="1:20" hidden="1" x14ac:dyDescent="0.25">
      <c r="A1380" s="39">
        <v>140</v>
      </c>
      <c r="B1380" s="39">
        <v>170</v>
      </c>
      <c r="C1380" s="39">
        <v>304</v>
      </c>
      <c r="D1380" s="39">
        <v>95</v>
      </c>
      <c r="E1380" s="39">
        <v>250</v>
      </c>
      <c r="F1380" s="19">
        <v>0.25</v>
      </c>
      <c r="G1380" s="40">
        <v>1.26</v>
      </c>
      <c r="H1380" s="40">
        <v>1.26</v>
      </c>
      <c r="I1380" s="40">
        <v>955</v>
      </c>
      <c r="J1380" s="19">
        <v>5</v>
      </c>
      <c r="K1380" s="19" t="s">
        <v>14</v>
      </c>
      <c r="L1380" s="43"/>
      <c r="M1380" s="41">
        <v>1.5052728259999999</v>
      </c>
      <c r="N1380" s="39">
        <v>2.8444369079999999E-4</v>
      </c>
      <c r="O1380" s="39">
        <v>1.3946100589999999</v>
      </c>
      <c r="P1380" s="39">
        <v>0</v>
      </c>
      <c r="Q1380" s="39">
        <v>3.729226068</v>
      </c>
      <c r="R1380" s="39">
        <v>0.2882259627</v>
      </c>
      <c r="S1380" s="39">
        <v>0.23178964690000001</v>
      </c>
    </row>
    <row r="1381" spans="1:20" x14ac:dyDescent="0.25">
      <c r="A1381" s="39">
        <v>120</v>
      </c>
      <c r="B1381" s="39">
        <v>147.5</v>
      </c>
      <c r="C1381" s="39">
        <v>267</v>
      </c>
      <c r="D1381" s="39">
        <v>90</v>
      </c>
      <c r="E1381" s="39">
        <v>250</v>
      </c>
      <c r="F1381" s="19">
        <v>0.25</v>
      </c>
      <c r="G1381" s="42">
        <v>1.43</v>
      </c>
      <c r="H1381" s="42">
        <v>1.26</v>
      </c>
      <c r="I1381" s="42">
        <v>875</v>
      </c>
      <c r="J1381" s="19">
        <v>5</v>
      </c>
      <c r="K1381" s="19" t="s">
        <v>14</v>
      </c>
      <c r="L1381" s="43"/>
      <c r="M1381" s="41">
        <v>1.7123182610000001</v>
      </c>
      <c r="N1381" s="39">
        <v>2.2905462069999999E-4</v>
      </c>
      <c r="O1381" s="39">
        <v>1.6066199539999999</v>
      </c>
      <c r="P1381" s="39">
        <v>6.584559324E-2</v>
      </c>
      <c r="Q1381" s="39">
        <v>1.2714975930000001</v>
      </c>
      <c r="R1381" s="39">
        <v>4.6130935160000002</v>
      </c>
      <c r="S1381" s="39">
        <v>0.23161544019999999</v>
      </c>
      <c r="T1381" s="1">
        <f>((C1381+D1381)^2-C1381^2)*S1381</f>
        <v>13007.523121631999</v>
      </c>
    </row>
    <row r="1382" spans="1:20" hidden="1" x14ac:dyDescent="0.25">
      <c r="A1382" s="39">
        <v>155</v>
      </c>
      <c r="B1382" s="39">
        <v>185</v>
      </c>
      <c r="C1382" s="39">
        <v>350.5</v>
      </c>
      <c r="D1382" s="39">
        <v>95</v>
      </c>
      <c r="E1382" s="39">
        <v>250</v>
      </c>
      <c r="F1382" s="19">
        <v>0.25</v>
      </c>
      <c r="G1382" s="45">
        <v>1.37</v>
      </c>
      <c r="H1382" s="45">
        <v>1.37</v>
      </c>
      <c r="I1382" s="45">
        <v>955</v>
      </c>
      <c r="J1382" s="19">
        <v>5</v>
      </c>
      <c r="K1382" s="19" t="s">
        <v>14</v>
      </c>
      <c r="L1382" s="43"/>
      <c r="M1382" s="41">
        <v>1.804804783</v>
      </c>
      <c r="N1382" s="39">
        <v>3.0287448110000002E-4</v>
      </c>
      <c r="O1382" s="39">
        <v>1.616939315</v>
      </c>
      <c r="P1382" s="39">
        <v>0</v>
      </c>
      <c r="Q1382" s="39">
        <v>6.344666965</v>
      </c>
      <c r="R1382" s="39">
        <v>0.55104141299999998</v>
      </c>
      <c r="S1382" s="39">
        <v>0.2316121716</v>
      </c>
    </row>
    <row r="1383" spans="1:20" x14ac:dyDescent="0.25">
      <c r="A1383" s="39">
        <v>120</v>
      </c>
      <c r="B1383" s="39">
        <v>147.5</v>
      </c>
      <c r="C1383" s="39">
        <v>302</v>
      </c>
      <c r="D1383" s="39">
        <v>105</v>
      </c>
      <c r="E1383" s="39">
        <v>300</v>
      </c>
      <c r="F1383" s="19">
        <v>0.25</v>
      </c>
      <c r="G1383" s="42">
        <v>1.43</v>
      </c>
      <c r="H1383" s="42">
        <v>1.26</v>
      </c>
      <c r="I1383" s="42">
        <v>875</v>
      </c>
      <c r="J1383" s="19">
        <v>5</v>
      </c>
      <c r="K1383" s="19" t="s">
        <v>14</v>
      </c>
      <c r="L1383" s="43"/>
      <c r="M1383" s="41">
        <v>1.9398856520000001</v>
      </c>
      <c r="N1383" s="39">
        <v>2.2352543800000001E-4</v>
      </c>
      <c r="O1383" s="39">
        <v>1.8031231919999999</v>
      </c>
      <c r="P1383" s="39">
        <v>0.12666078189999999</v>
      </c>
      <c r="Q1383" s="39">
        <v>1.7915478499999998E-2</v>
      </c>
      <c r="R1383" s="39">
        <v>5.7567195040000003</v>
      </c>
      <c r="S1383" s="39">
        <v>0.23140600010000001</v>
      </c>
      <c r="T1383" s="1">
        <f>((C1383+D1383)^2-C1383^2)*S1383</f>
        <v>17227.019677444499</v>
      </c>
    </row>
    <row r="1384" spans="1:20" hidden="1" x14ac:dyDescent="0.25">
      <c r="A1384" s="39">
        <v>120</v>
      </c>
      <c r="B1384" s="39">
        <v>147.5</v>
      </c>
      <c r="C1384" s="39">
        <v>237</v>
      </c>
      <c r="D1384" s="39">
        <v>115</v>
      </c>
      <c r="E1384" s="39">
        <v>250</v>
      </c>
      <c r="F1384" s="19">
        <v>0.25</v>
      </c>
      <c r="G1384" s="40">
        <v>1.26</v>
      </c>
      <c r="H1384" s="40">
        <v>1.26</v>
      </c>
      <c r="I1384" s="40">
        <v>955</v>
      </c>
      <c r="J1384" s="19">
        <v>5</v>
      </c>
      <c r="K1384" s="19" t="s">
        <v>14</v>
      </c>
      <c r="L1384" s="43"/>
      <c r="M1384" s="41">
        <v>1.2962889129999999</v>
      </c>
      <c r="N1384" s="39">
        <v>3.3980144279999999E-4</v>
      </c>
      <c r="O1384" s="39">
        <v>1.260574895</v>
      </c>
      <c r="P1384" s="39">
        <v>0</v>
      </c>
      <c r="Q1384" s="39">
        <v>9.5764203569999994E-3</v>
      </c>
      <c r="R1384" s="39">
        <v>0.49489471619999997</v>
      </c>
      <c r="S1384" s="39">
        <v>0.23072088339999999</v>
      </c>
    </row>
    <row r="1385" spans="1:20" hidden="1" x14ac:dyDescent="0.25">
      <c r="A1385" s="39">
        <v>155</v>
      </c>
      <c r="B1385" s="39">
        <v>185</v>
      </c>
      <c r="C1385" s="39">
        <v>321</v>
      </c>
      <c r="D1385" s="39">
        <v>105</v>
      </c>
      <c r="E1385" s="39">
        <v>200</v>
      </c>
      <c r="F1385" s="19">
        <v>0.25</v>
      </c>
      <c r="G1385" s="45">
        <v>1.37</v>
      </c>
      <c r="H1385" s="45">
        <v>1.37</v>
      </c>
      <c r="I1385" s="45">
        <v>955</v>
      </c>
      <c r="J1385" s="19">
        <v>5</v>
      </c>
      <c r="K1385" s="19" t="s">
        <v>14</v>
      </c>
      <c r="L1385" s="43"/>
      <c r="M1385" s="41">
        <v>1.63719587</v>
      </c>
      <c r="N1385" s="39">
        <v>3.5150717810000001E-4</v>
      </c>
      <c r="O1385" s="39">
        <v>1.454357809</v>
      </c>
      <c r="P1385" s="39">
        <v>0</v>
      </c>
      <c r="Q1385" s="39">
        <v>2.7594562680000001</v>
      </c>
      <c r="R1385" s="39">
        <v>0.26446655540000003</v>
      </c>
      <c r="S1385" s="39">
        <v>0.23065123909999999</v>
      </c>
    </row>
    <row r="1386" spans="1:20" x14ac:dyDescent="0.25">
      <c r="A1386" s="39">
        <v>155</v>
      </c>
      <c r="B1386" s="39">
        <v>185</v>
      </c>
      <c r="C1386" s="39">
        <v>321</v>
      </c>
      <c r="D1386" s="39">
        <v>110</v>
      </c>
      <c r="E1386" s="39">
        <v>300</v>
      </c>
      <c r="F1386" s="19">
        <v>0.25</v>
      </c>
      <c r="G1386" s="42">
        <v>1.43</v>
      </c>
      <c r="H1386" s="42">
        <v>1.26</v>
      </c>
      <c r="I1386" s="42">
        <v>875</v>
      </c>
      <c r="J1386" s="19">
        <v>5</v>
      </c>
      <c r="K1386" s="19" t="s">
        <v>14</v>
      </c>
      <c r="L1386" s="43"/>
      <c r="M1386" s="41">
        <v>1.7060182610000001</v>
      </c>
      <c r="N1386" s="39">
        <v>2.4846922980000002E-4</v>
      </c>
      <c r="O1386" s="39">
        <v>1.600442157</v>
      </c>
      <c r="P1386" s="39">
        <v>3.6967175370000001E-2</v>
      </c>
      <c r="Q1386" s="39">
        <v>1.732745891</v>
      </c>
      <c r="R1386" s="39">
        <v>5.0305308770000003</v>
      </c>
      <c r="S1386" s="39">
        <v>0.2299116863</v>
      </c>
    </row>
    <row r="1387" spans="1:20" hidden="1" x14ac:dyDescent="0.25">
      <c r="A1387" s="39">
        <v>170</v>
      </c>
      <c r="B1387" s="39">
        <v>205</v>
      </c>
      <c r="C1387" s="39">
        <v>352</v>
      </c>
      <c r="D1387" s="39">
        <v>115</v>
      </c>
      <c r="E1387" s="39">
        <v>250</v>
      </c>
      <c r="F1387" s="19">
        <v>0.25</v>
      </c>
      <c r="G1387" s="40">
        <v>1.26</v>
      </c>
      <c r="H1387" s="40">
        <v>1.26</v>
      </c>
      <c r="I1387" s="40">
        <v>955</v>
      </c>
      <c r="J1387" s="19">
        <v>5</v>
      </c>
      <c r="K1387" s="19" t="s">
        <v>14</v>
      </c>
      <c r="L1387" s="43"/>
      <c r="M1387" s="41">
        <v>1.454791304</v>
      </c>
      <c r="N1387" s="39">
        <v>2.938474358E-4</v>
      </c>
      <c r="O1387" s="39">
        <v>1.3261304030000001</v>
      </c>
      <c r="P1387" s="39">
        <v>0</v>
      </c>
      <c r="Q1387" s="39">
        <v>2.2885048609999998</v>
      </c>
      <c r="R1387" s="39">
        <v>0.2015360846</v>
      </c>
      <c r="S1387" s="39">
        <v>0.2297803823</v>
      </c>
    </row>
    <row r="1388" spans="1:20" hidden="1" x14ac:dyDescent="0.25">
      <c r="A1388" s="39">
        <v>140</v>
      </c>
      <c r="B1388" s="39">
        <v>170</v>
      </c>
      <c r="C1388" s="39">
        <v>304</v>
      </c>
      <c r="D1388" s="39">
        <v>105</v>
      </c>
      <c r="E1388" s="39">
        <v>300</v>
      </c>
      <c r="F1388" s="19">
        <v>0.25</v>
      </c>
      <c r="G1388" s="40">
        <v>1.26</v>
      </c>
      <c r="H1388" s="40">
        <v>1.26</v>
      </c>
      <c r="I1388" s="40">
        <v>955</v>
      </c>
      <c r="J1388" s="19">
        <v>5</v>
      </c>
      <c r="K1388" s="19" t="s">
        <v>14</v>
      </c>
      <c r="L1388" s="43"/>
      <c r="M1388" s="41">
        <v>1.5052728259999999</v>
      </c>
      <c r="N1388" s="39">
        <v>2.8444369079999999E-4</v>
      </c>
      <c r="O1388" s="39">
        <v>1.431265689</v>
      </c>
      <c r="P1388" s="39">
        <v>0</v>
      </c>
      <c r="Q1388" s="39">
        <v>0.72762548569999996</v>
      </c>
      <c r="R1388" s="39">
        <v>0.38429376250000002</v>
      </c>
      <c r="S1388" s="39">
        <v>0.2295778926</v>
      </c>
    </row>
    <row r="1389" spans="1:20" hidden="1" x14ac:dyDescent="0.25">
      <c r="A1389" s="39">
        <v>155</v>
      </c>
      <c r="B1389" s="39">
        <v>185</v>
      </c>
      <c r="C1389" s="39">
        <v>321</v>
      </c>
      <c r="D1389" s="39">
        <v>95</v>
      </c>
      <c r="E1389" s="39">
        <v>200</v>
      </c>
      <c r="F1389" s="19">
        <v>0.25</v>
      </c>
      <c r="G1389" s="40">
        <v>1.26</v>
      </c>
      <c r="H1389" s="40">
        <v>1.26</v>
      </c>
      <c r="I1389" s="40">
        <v>955</v>
      </c>
      <c r="J1389" s="19">
        <v>5</v>
      </c>
      <c r="K1389" s="19" t="s">
        <v>14</v>
      </c>
      <c r="L1389" s="43"/>
      <c r="M1389" s="41">
        <v>1.5036697830000001</v>
      </c>
      <c r="N1389" s="39">
        <v>3.4811729380000001E-4</v>
      </c>
      <c r="O1389" s="39">
        <v>1.335895324</v>
      </c>
      <c r="P1389" s="39">
        <v>0</v>
      </c>
      <c r="Q1389" s="39">
        <v>4.1397038100000003</v>
      </c>
      <c r="R1389" s="39">
        <v>8.6364284939999994E-2</v>
      </c>
      <c r="S1389" s="39">
        <v>0.22930456290000001</v>
      </c>
    </row>
    <row r="1390" spans="1:20" hidden="1" x14ac:dyDescent="0.25">
      <c r="A1390" s="39">
        <v>170</v>
      </c>
      <c r="B1390" s="39">
        <v>205</v>
      </c>
      <c r="C1390" s="39">
        <v>352</v>
      </c>
      <c r="D1390" s="39">
        <v>110</v>
      </c>
      <c r="E1390" s="39">
        <v>300</v>
      </c>
      <c r="F1390" s="19">
        <v>0.25</v>
      </c>
      <c r="G1390" s="40">
        <v>1.26</v>
      </c>
      <c r="H1390" s="40">
        <v>1.26</v>
      </c>
      <c r="I1390" s="40">
        <v>955</v>
      </c>
      <c r="J1390" s="19">
        <v>5</v>
      </c>
      <c r="K1390" s="19" t="s">
        <v>14</v>
      </c>
      <c r="L1390" s="43"/>
      <c r="M1390" s="41">
        <v>1.454791304</v>
      </c>
      <c r="N1390" s="39">
        <v>2.938474358E-4</v>
      </c>
      <c r="O1390" s="39">
        <v>1.350282467</v>
      </c>
      <c r="P1390" s="39">
        <v>0</v>
      </c>
      <c r="Q1390" s="39">
        <v>5.4329573</v>
      </c>
      <c r="R1390" s="39">
        <v>0.28426265769999998</v>
      </c>
      <c r="S1390" s="39">
        <v>0.22912767889999999</v>
      </c>
    </row>
    <row r="1391" spans="1:20" hidden="1" x14ac:dyDescent="0.25">
      <c r="A1391" s="39">
        <v>155</v>
      </c>
      <c r="B1391" s="39">
        <v>185</v>
      </c>
      <c r="C1391" s="39">
        <v>321</v>
      </c>
      <c r="D1391" s="39">
        <v>115</v>
      </c>
      <c r="E1391" s="39">
        <v>300</v>
      </c>
      <c r="F1391" s="19">
        <v>0.25</v>
      </c>
      <c r="G1391" s="45">
        <v>1.37</v>
      </c>
      <c r="H1391" s="45">
        <v>1.37</v>
      </c>
      <c r="I1391" s="45">
        <v>955</v>
      </c>
      <c r="J1391" s="19">
        <v>5</v>
      </c>
      <c r="K1391" s="19" t="s">
        <v>14</v>
      </c>
      <c r="L1391" s="43"/>
      <c r="M1391" s="41">
        <v>1.63719587</v>
      </c>
      <c r="N1391" s="39">
        <v>3.5150717810000001E-4</v>
      </c>
      <c r="O1391" s="39">
        <v>1.544029007</v>
      </c>
      <c r="P1391" s="39">
        <v>0</v>
      </c>
      <c r="Q1391" s="39">
        <v>0.58181195770000005</v>
      </c>
      <c r="R1391" s="39">
        <v>0.98547680780000002</v>
      </c>
      <c r="S1391" s="39">
        <v>0.22879525849999999</v>
      </c>
    </row>
    <row r="1392" spans="1:20" hidden="1" x14ac:dyDescent="0.25">
      <c r="A1392" s="39">
        <v>155</v>
      </c>
      <c r="B1392" s="39">
        <v>185</v>
      </c>
      <c r="C1392" s="39">
        <v>350.5</v>
      </c>
      <c r="D1392" s="39">
        <v>105</v>
      </c>
      <c r="E1392" s="39">
        <v>300</v>
      </c>
      <c r="F1392" s="19">
        <v>0.25</v>
      </c>
      <c r="G1392" s="45">
        <v>1.37</v>
      </c>
      <c r="H1392" s="45">
        <v>1.37</v>
      </c>
      <c r="I1392" s="45">
        <v>955</v>
      </c>
      <c r="J1392" s="19">
        <v>5</v>
      </c>
      <c r="K1392" s="19" t="s">
        <v>14</v>
      </c>
      <c r="L1392" s="43"/>
      <c r="M1392" s="41">
        <v>1.804804783</v>
      </c>
      <c r="N1392" s="39">
        <v>3.0287448110000002E-4</v>
      </c>
      <c r="O1392" s="39">
        <v>1.663818156</v>
      </c>
      <c r="P1392" s="39">
        <v>0</v>
      </c>
      <c r="Q1392" s="39">
        <v>2.2796167980000002</v>
      </c>
      <c r="R1392" s="39">
        <v>0.823657423</v>
      </c>
      <c r="S1392" s="39">
        <v>0.22810600650000001</v>
      </c>
    </row>
    <row r="1393" spans="1:21" hidden="1" x14ac:dyDescent="0.25">
      <c r="A1393" s="39">
        <v>120</v>
      </c>
      <c r="B1393" s="39">
        <v>147.5</v>
      </c>
      <c r="C1393" s="39">
        <v>302</v>
      </c>
      <c r="D1393" s="39">
        <v>105</v>
      </c>
      <c r="E1393" s="39">
        <v>250</v>
      </c>
      <c r="F1393" s="19">
        <v>0.25</v>
      </c>
      <c r="G1393" s="40">
        <v>1.26</v>
      </c>
      <c r="H1393" s="40">
        <v>1.26</v>
      </c>
      <c r="I1393" s="40">
        <v>955</v>
      </c>
      <c r="J1393" s="19">
        <v>5</v>
      </c>
      <c r="K1393" s="19" t="s">
        <v>14</v>
      </c>
      <c r="L1393" s="43"/>
      <c r="M1393" s="41">
        <v>1.7027686959999999</v>
      </c>
      <c r="N1393" s="39">
        <v>2.9213058569999998E-4</v>
      </c>
      <c r="O1393" s="39">
        <v>1.5786577559999999</v>
      </c>
      <c r="P1393" s="39">
        <v>0</v>
      </c>
      <c r="Q1393" s="39">
        <v>1.8934971299999999E-2</v>
      </c>
      <c r="R1393" s="39">
        <v>0.2913980082</v>
      </c>
      <c r="S1393" s="39">
        <v>0.22682064029999999</v>
      </c>
    </row>
    <row r="1394" spans="1:21" x14ac:dyDescent="0.25">
      <c r="A1394" s="39">
        <v>155</v>
      </c>
      <c r="B1394" s="39">
        <v>185</v>
      </c>
      <c r="C1394" s="39">
        <v>350.5</v>
      </c>
      <c r="D1394" s="39">
        <v>95</v>
      </c>
      <c r="E1394" s="39">
        <v>300</v>
      </c>
      <c r="F1394" s="19">
        <v>0.25</v>
      </c>
      <c r="G1394" s="42">
        <v>1.43</v>
      </c>
      <c r="H1394" s="42">
        <v>1.26</v>
      </c>
      <c r="I1394" s="42">
        <v>875</v>
      </c>
      <c r="J1394" s="19">
        <v>5</v>
      </c>
      <c r="K1394" s="19" t="s">
        <v>14</v>
      </c>
      <c r="L1394" s="43"/>
      <c r="M1394" s="41">
        <v>1.8881997829999999</v>
      </c>
      <c r="N1394" s="39">
        <v>2.1267490460000001E-4</v>
      </c>
      <c r="O1394" s="39">
        <v>1.7266630169999999</v>
      </c>
      <c r="P1394" s="39">
        <v>9.789991697E-2</v>
      </c>
      <c r="Q1394" s="39">
        <v>4.6272391429999997</v>
      </c>
      <c r="R1394" s="39">
        <v>4.3387043609999996</v>
      </c>
      <c r="S1394" s="39">
        <v>0.22657097600000001</v>
      </c>
    </row>
    <row r="1395" spans="1:21" x14ac:dyDescent="0.25">
      <c r="A1395" s="39">
        <v>155</v>
      </c>
      <c r="B1395" s="39">
        <v>185</v>
      </c>
      <c r="C1395" s="39">
        <v>321</v>
      </c>
      <c r="D1395" s="39">
        <v>105</v>
      </c>
      <c r="E1395" s="39">
        <v>200</v>
      </c>
      <c r="F1395" s="19">
        <v>0.25</v>
      </c>
      <c r="G1395" s="42">
        <v>1.43</v>
      </c>
      <c r="H1395" s="42">
        <v>1.26</v>
      </c>
      <c r="I1395" s="42">
        <v>875</v>
      </c>
      <c r="J1395" s="19">
        <v>5</v>
      </c>
      <c r="K1395" s="19" t="s">
        <v>14</v>
      </c>
      <c r="L1395" s="43"/>
      <c r="M1395" s="41">
        <v>1.705439565</v>
      </c>
      <c r="N1395" s="39">
        <v>2.5127580999999998E-4</v>
      </c>
      <c r="O1395" s="39">
        <v>1.510253573</v>
      </c>
      <c r="P1395" s="39">
        <v>1.118451314E-2</v>
      </c>
      <c r="Q1395" s="39">
        <v>4.3181485879999997</v>
      </c>
      <c r="R1395" s="39">
        <v>1.2315488059999999</v>
      </c>
      <c r="S1395" s="39">
        <v>0.22651118810000001</v>
      </c>
    </row>
    <row r="1396" spans="1:21" x14ac:dyDescent="0.25">
      <c r="A1396" s="39">
        <v>155</v>
      </c>
      <c r="B1396" s="39">
        <v>185</v>
      </c>
      <c r="C1396" s="39">
        <v>350.5</v>
      </c>
      <c r="D1396" s="39">
        <v>90</v>
      </c>
      <c r="E1396" s="39">
        <v>250</v>
      </c>
      <c r="F1396" s="19">
        <v>0.25</v>
      </c>
      <c r="G1396" s="42">
        <v>1.43</v>
      </c>
      <c r="H1396" s="42">
        <v>1.26</v>
      </c>
      <c r="I1396" s="42">
        <v>875</v>
      </c>
      <c r="J1396" s="19">
        <v>5</v>
      </c>
      <c r="K1396" s="19" t="s">
        <v>14</v>
      </c>
      <c r="L1396" s="43"/>
      <c r="M1396" s="41">
        <v>1.879165652</v>
      </c>
      <c r="N1396" s="39">
        <v>2.3256075360000001E-4</v>
      </c>
      <c r="O1396" s="39">
        <v>1.670968266</v>
      </c>
      <c r="P1396" s="39">
        <v>6.6494068540000006E-2</v>
      </c>
      <c r="Q1396" s="39">
        <v>7.5426171320000002</v>
      </c>
      <c r="R1396" s="39">
        <v>2.3594857920000001</v>
      </c>
      <c r="S1396" s="39">
        <v>0.2264652982</v>
      </c>
    </row>
    <row r="1397" spans="1:21" hidden="1" x14ac:dyDescent="0.25">
      <c r="A1397" s="39">
        <v>120</v>
      </c>
      <c r="B1397" s="39">
        <v>147.5</v>
      </c>
      <c r="C1397" s="39">
        <v>302</v>
      </c>
      <c r="D1397" s="39">
        <v>115</v>
      </c>
      <c r="E1397" s="39">
        <v>300</v>
      </c>
      <c r="F1397" s="19">
        <v>0.25</v>
      </c>
      <c r="G1397" s="45">
        <v>1.37</v>
      </c>
      <c r="H1397" s="45">
        <v>1.37</v>
      </c>
      <c r="I1397" s="45">
        <v>955</v>
      </c>
      <c r="J1397" s="19">
        <v>5</v>
      </c>
      <c r="K1397" s="19" t="s">
        <v>14</v>
      </c>
      <c r="L1397" s="43"/>
      <c r="M1397" s="41">
        <v>1.860728913</v>
      </c>
      <c r="N1397" s="39">
        <v>2.7278916329999999E-4</v>
      </c>
      <c r="O1397" s="39">
        <v>1.7403071720000001</v>
      </c>
      <c r="P1397" s="39">
        <v>0</v>
      </c>
      <c r="Q1397" s="39">
        <v>1.7458212170000001E-2</v>
      </c>
      <c r="R1397" s="39">
        <v>1.806394606</v>
      </c>
      <c r="S1397" s="39">
        <v>0.22635851739999999</v>
      </c>
    </row>
    <row r="1398" spans="1:21" hidden="1" x14ac:dyDescent="0.25">
      <c r="A1398" s="39">
        <v>155</v>
      </c>
      <c r="B1398" s="39">
        <v>185</v>
      </c>
      <c r="C1398" s="39">
        <v>321</v>
      </c>
      <c r="D1398" s="39">
        <v>115</v>
      </c>
      <c r="E1398" s="39">
        <v>250</v>
      </c>
      <c r="F1398" s="19">
        <v>0.25</v>
      </c>
      <c r="G1398" s="40">
        <v>1.26</v>
      </c>
      <c r="H1398" s="40">
        <v>1.26</v>
      </c>
      <c r="I1398" s="40">
        <v>955</v>
      </c>
      <c r="J1398" s="19">
        <v>5</v>
      </c>
      <c r="K1398" s="19" t="s">
        <v>14</v>
      </c>
      <c r="L1398" s="43"/>
      <c r="M1398" s="41">
        <v>1.5036697830000001</v>
      </c>
      <c r="N1398" s="39">
        <v>3.4811729380000001E-4</v>
      </c>
      <c r="O1398" s="39">
        <v>1.4008835500000001</v>
      </c>
      <c r="P1398" s="39">
        <v>0</v>
      </c>
      <c r="Q1398" s="39">
        <v>9.8832345269999997E-2</v>
      </c>
      <c r="R1398" s="39">
        <v>0.1836258546</v>
      </c>
      <c r="S1398" s="39">
        <v>0.22625059789999999</v>
      </c>
    </row>
    <row r="1399" spans="1:21" x14ac:dyDescent="0.25">
      <c r="A1399" s="39">
        <v>120</v>
      </c>
      <c r="B1399" s="39">
        <v>147.5</v>
      </c>
      <c r="C1399" s="39">
        <v>267</v>
      </c>
      <c r="D1399" s="39">
        <v>85</v>
      </c>
      <c r="E1399" s="39">
        <v>200</v>
      </c>
      <c r="F1399" s="19">
        <v>0.25</v>
      </c>
      <c r="G1399" s="42">
        <v>1.43</v>
      </c>
      <c r="H1399" s="42">
        <v>1.26</v>
      </c>
      <c r="I1399" s="42">
        <v>875</v>
      </c>
      <c r="J1399" s="19">
        <v>5</v>
      </c>
      <c r="K1399" s="19" t="s">
        <v>14</v>
      </c>
      <c r="L1399" s="43"/>
      <c r="M1399" s="41">
        <v>1.706053043</v>
      </c>
      <c r="N1399" s="39">
        <v>2.413380522E-4</v>
      </c>
      <c r="O1399" s="39">
        <v>1.5534810560000001</v>
      </c>
      <c r="P1399" s="39">
        <v>1.4300899380000001E-2</v>
      </c>
      <c r="Q1399" s="39">
        <v>5.6997500289999996</v>
      </c>
      <c r="R1399" s="39">
        <v>2.5671748230000002</v>
      </c>
      <c r="S1399" s="39">
        <v>0.2256609863</v>
      </c>
      <c r="T1399" s="1">
        <f>((C1399+D1399)^2-C1399^2)*S1399</f>
        <v>11873.152794174501</v>
      </c>
    </row>
    <row r="1400" spans="1:21" hidden="1" x14ac:dyDescent="0.25">
      <c r="A1400" s="39">
        <v>120</v>
      </c>
      <c r="B1400" s="39">
        <v>147.5</v>
      </c>
      <c r="C1400" s="39">
        <v>267</v>
      </c>
      <c r="D1400" s="39">
        <v>100</v>
      </c>
      <c r="E1400" s="39">
        <v>250</v>
      </c>
      <c r="F1400" s="19">
        <v>0.25</v>
      </c>
      <c r="G1400" s="45">
        <v>1.37</v>
      </c>
      <c r="H1400" s="45">
        <v>1.37</v>
      </c>
      <c r="I1400" s="45">
        <v>955</v>
      </c>
      <c r="J1400" s="19">
        <v>5</v>
      </c>
      <c r="K1400" s="19" t="s">
        <v>14</v>
      </c>
      <c r="L1400" s="43"/>
      <c r="M1400" s="41">
        <v>1.6382754349999999</v>
      </c>
      <c r="N1400" s="39">
        <v>3.0242704239999998E-4</v>
      </c>
      <c r="O1400" s="39">
        <v>1.546986336</v>
      </c>
      <c r="P1400" s="39">
        <v>0</v>
      </c>
      <c r="Q1400" s="39">
        <v>0.36868103689999998</v>
      </c>
      <c r="R1400" s="39">
        <v>0.95248910600000003</v>
      </c>
      <c r="S1400" s="39">
        <v>0.22555923450000001</v>
      </c>
    </row>
    <row r="1401" spans="1:21" hidden="1" x14ac:dyDescent="0.25">
      <c r="A1401" s="39">
        <v>120</v>
      </c>
      <c r="B1401" s="39">
        <v>147.5</v>
      </c>
      <c r="C1401" s="39">
        <v>267</v>
      </c>
      <c r="D1401" s="39">
        <v>90</v>
      </c>
      <c r="E1401" s="39">
        <v>250</v>
      </c>
      <c r="F1401" s="19">
        <v>0.25</v>
      </c>
      <c r="G1401" s="40">
        <v>1.26</v>
      </c>
      <c r="H1401" s="40">
        <v>1.26</v>
      </c>
      <c r="I1401" s="40">
        <v>955</v>
      </c>
      <c r="J1401" s="19">
        <v>5</v>
      </c>
      <c r="K1401" s="19" t="s">
        <v>14</v>
      </c>
      <c r="L1401" s="43"/>
      <c r="M1401" s="41">
        <v>1.50413413</v>
      </c>
      <c r="N1401" s="39">
        <v>3.0115028060000002E-4</v>
      </c>
      <c r="O1401" s="39">
        <v>1.4252166420000001</v>
      </c>
      <c r="P1401" s="39">
        <v>0</v>
      </c>
      <c r="Q1401" s="39">
        <v>0.62122172769999995</v>
      </c>
      <c r="R1401" s="39">
        <v>0.32075507460000002</v>
      </c>
      <c r="S1401" s="39">
        <v>0.2253910543</v>
      </c>
    </row>
    <row r="1402" spans="1:21" x14ac:dyDescent="0.25">
      <c r="A1402" s="39">
        <v>120</v>
      </c>
      <c r="B1402" s="39">
        <v>147.5</v>
      </c>
      <c r="C1402" s="39">
        <v>237</v>
      </c>
      <c r="D1402" s="39">
        <v>100</v>
      </c>
      <c r="E1402" s="39">
        <v>200</v>
      </c>
      <c r="F1402" s="19">
        <v>0.25</v>
      </c>
      <c r="G1402" s="42">
        <v>1.43</v>
      </c>
      <c r="H1402" s="42">
        <v>1.26</v>
      </c>
      <c r="I1402" s="42">
        <v>875</v>
      </c>
      <c r="J1402" s="19">
        <v>5</v>
      </c>
      <c r="K1402" s="19" t="s">
        <v>14</v>
      </c>
      <c r="L1402" s="43"/>
      <c r="M1402" s="41">
        <v>1.4813173909999999</v>
      </c>
      <c r="N1402" s="39">
        <v>2.4154832509999999E-4</v>
      </c>
      <c r="O1402" s="39">
        <v>1.4038346390000001</v>
      </c>
      <c r="P1402" s="39">
        <v>8.3749802779999993E-2</v>
      </c>
      <c r="Q1402" s="39">
        <v>0.20979069750000001</v>
      </c>
      <c r="R1402" s="39">
        <v>3.6984545660000001</v>
      </c>
      <c r="S1402" s="39">
        <v>0.22456774760000001</v>
      </c>
      <c r="T1402" s="1">
        <f>((C1402+D1402)^2-C1402^2)*S1402</f>
        <v>12890.18871224</v>
      </c>
      <c r="U1402" s="1">
        <f>T1402*E1401</f>
        <v>3222547.1780600003</v>
      </c>
    </row>
    <row r="1403" spans="1:21" hidden="1" x14ac:dyDescent="0.25">
      <c r="A1403" s="39">
        <v>120</v>
      </c>
      <c r="B1403" s="39">
        <v>147.5</v>
      </c>
      <c r="C1403" s="39">
        <v>267</v>
      </c>
      <c r="D1403" s="39">
        <v>90</v>
      </c>
      <c r="E1403" s="39">
        <v>200</v>
      </c>
      <c r="F1403" s="19">
        <v>0.25</v>
      </c>
      <c r="G1403" s="45">
        <v>1.37</v>
      </c>
      <c r="H1403" s="45">
        <v>1.37</v>
      </c>
      <c r="I1403" s="45">
        <v>955</v>
      </c>
      <c r="J1403" s="19">
        <v>5</v>
      </c>
      <c r="K1403" s="19" t="s">
        <v>14</v>
      </c>
      <c r="L1403" s="43"/>
      <c r="M1403" s="41">
        <v>1.6382754349999999</v>
      </c>
      <c r="N1403" s="39">
        <v>3.0242704239999998E-4</v>
      </c>
      <c r="O1403" s="39">
        <v>1.5000366279999999</v>
      </c>
      <c r="P1403" s="39">
        <v>0</v>
      </c>
      <c r="Q1403" s="39">
        <v>2.0244606410000001</v>
      </c>
      <c r="R1403" s="39">
        <v>0.62825446370000004</v>
      </c>
      <c r="S1403" s="39">
        <v>0.2245001623</v>
      </c>
    </row>
    <row r="1404" spans="1:21" hidden="1" x14ac:dyDescent="0.25">
      <c r="A1404" s="39">
        <v>155</v>
      </c>
      <c r="B1404" s="39">
        <v>185</v>
      </c>
      <c r="C1404" s="39">
        <v>350.5</v>
      </c>
      <c r="D1404" s="39">
        <v>80</v>
      </c>
      <c r="E1404" s="39">
        <v>250</v>
      </c>
      <c r="F1404" s="19">
        <v>0.25</v>
      </c>
      <c r="G1404" s="40">
        <v>1.26</v>
      </c>
      <c r="H1404" s="40">
        <v>1.26</v>
      </c>
      <c r="I1404" s="40">
        <v>955</v>
      </c>
      <c r="J1404" s="19">
        <v>5</v>
      </c>
      <c r="K1404" s="19" t="s">
        <v>14</v>
      </c>
      <c r="L1404" s="43"/>
      <c r="M1404" s="41">
        <v>1.658188913</v>
      </c>
      <c r="N1404" s="39">
        <v>3.0013543199999999E-4</v>
      </c>
      <c r="O1404" s="39">
        <v>1.4808654999999999</v>
      </c>
      <c r="P1404" s="39">
        <v>0</v>
      </c>
      <c r="Q1404" s="39">
        <v>7.1499371979999999</v>
      </c>
      <c r="R1404" s="39">
        <v>0.12978610609999999</v>
      </c>
      <c r="S1404" s="39">
        <v>0.2244093607</v>
      </c>
    </row>
    <row r="1405" spans="1:21" hidden="1" x14ac:dyDescent="0.25">
      <c r="A1405" s="39">
        <v>120</v>
      </c>
      <c r="B1405" s="39">
        <v>147.5</v>
      </c>
      <c r="C1405" s="39">
        <v>237</v>
      </c>
      <c r="D1405" s="39">
        <v>90</v>
      </c>
      <c r="E1405" s="39">
        <v>200</v>
      </c>
      <c r="F1405" s="19">
        <v>0.25</v>
      </c>
      <c r="G1405" s="40">
        <v>1.26</v>
      </c>
      <c r="H1405" s="40">
        <v>1.26</v>
      </c>
      <c r="I1405" s="40">
        <v>955</v>
      </c>
      <c r="J1405" s="19">
        <v>5</v>
      </c>
      <c r="K1405" s="19" t="s">
        <v>14</v>
      </c>
      <c r="L1405" s="43"/>
      <c r="M1405" s="41">
        <v>1.2962889129999999</v>
      </c>
      <c r="N1405" s="39">
        <v>3.3980144279999999E-4</v>
      </c>
      <c r="O1405" s="39">
        <v>1.226683725</v>
      </c>
      <c r="P1405" s="39">
        <v>0</v>
      </c>
      <c r="Q1405" s="39">
        <v>0.6530909077</v>
      </c>
      <c r="R1405" s="39">
        <v>0.37246695530000001</v>
      </c>
      <c r="S1405" s="39">
        <v>0.2241768113</v>
      </c>
    </row>
    <row r="1406" spans="1:21" hidden="1" x14ac:dyDescent="0.25">
      <c r="A1406" s="39">
        <v>155</v>
      </c>
      <c r="B1406" s="39">
        <v>185</v>
      </c>
      <c r="C1406" s="39">
        <v>297</v>
      </c>
      <c r="D1406" s="39">
        <v>105</v>
      </c>
      <c r="E1406" s="39">
        <v>200</v>
      </c>
      <c r="F1406" s="19">
        <v>0.25</v>
      </c>
      <c r="G1406" s="45">
        <v>1.37</v>
      </c>
      <c r="H1406" s="45">
        <v>1.37</v>
      </c>
      <c r="I1406" s="45">
        <v>955</v>
      </c>
      <c r="J1406" s="19">
        <v>5</v>
      </c>
      <c r="K1406" s="19" t="s">
        <v>14</v>
      </c>
      <c r="L1406" s="43"/>
      <c r="M1406" s="41">
        <v>1.466644348</v>
      </c>
      <c r="N1406" s="39">
        <v>3.6897255249999998E-4</v>
      </c>
      <c r="O1406" s="39">
        <v>1.312750227</v>
      </c>
      <c r="P1406" s="39">
        <v>0</v>
      </c>
      <c r="Q1406" s="39">
        <v>7.6616390579999996</v>
      </c>
      <c r="R1406" s="39">
        <v>0.52427476679999996</v>
      </c>
      <c r="S1406" s="39">
        <v>0.22381246790000001</v>
      </c>
    </row>
    <row r="1407" spans="1:21" hidden="1" x14ac:dyDescent="0.25">
      <c r="A1407" s="39">
        <v>155</v>
      </c>
      <c r="B1407" s="39">
        <v>185</v>
      </c>
      <c r="C1407" s="39">
        <v>297</v>
      </c>
      <c r="D1407" s="39">
        <v>115</v>
      </c>
      <c r="E1407" s="39">
        <v>250</v>
      </c>
      <c r="F1407" s="19">
        <v>0.25</v>
      </c>
      <c r="G1407" s="40">
        <v>1.26</v>
      </c>
      <c r="H1407" s="40">
        <v>1.26</v>
      </c>
      <c r="I1407" s="40">
        <v>955</v>
      </c>
      <c r="J1407" s="19">
        <v>5</v>
      </c>
      <c r="K1407" s="19" t="s">
        <v>14</v>
      </c>
      <c r="L1407" s="43"/>
      <c r="M1407" s="41">
        <v>1.348687609</v>
      </c>
      <c r="N1407" s="39">
        <v>3.5169113879999998E-4</v>
      </c>
      <c r="O1407" s="39">
        <v>1.267693891</v>
      </c>
      <c r="P1407" s="39">
        <v>0</v>
      </c>
      <c r="Q1407" s="39">
        <v>0.79094478720000005</v>
      </c>
      <c r="R1407" s="39">
        <v>0.31387234460000002</v>
      </c>
      <c r="S1407" s="39">
        <v>0.22368978419999999</v>
      </c>
    </row>
    <row r="1408" spans="1:21" x14ac:dyDescent="0.25">
      <c r="A1408" s="39">
        <v>155</v>
      </c>
      <c r="B1408" s="39">
        <v>185</v>
      </c>
      <c r="C1408" s="39">
        <v>297</v>
      </c>
      <c r="D1408" s="39">
        <v>95</v>
      </c>
      <c r="E1408" s="39">
        <v>200</v>
      </c>
      <c r="F1408" s="19">
        <v>0.25</v>
      </c>
      <c r="G1408" s="42">
        <v>1.43</v>
      </c>
      <c r="H1408" s="42">
        <v>1.26</v>
      </c>
      <c r="I1408" s="42">
        <v>875</v>
      </c>
      <c r="J1408" s="19">
        <v>5</v>
      </c>
      <c r="K1408" s="19" t="s">
        <v>14</v>
      </c>
      <c r="L1408" s="43"/>
      <c r="M1408" s="41">
        <v>1.542439348</v>
      </c>
      <c r="N1408" s="39">
        <v>2.3434304939999999E-4</v>
      </c>
      <c r="O1408" s="39">
        <v>1.3751915459999999</v>
      </c>
      <c r="P1408" s="39">
        <v>0</v>
      </c>
      <c r="Q1408" s="39">
        <v>8.9925015780000006</v>
      </c>
      <c r="R1408" s="39">
        <v>1.904628099</v>
      </c>
      <c r="S1408" s="39">
        <v>0.2236668369</v>
      </c>
    </row>
    <row r="1409" spans="1:21" hidden="1" x14ac:dyDescent="0.25">
      <c r="A1409" s="39">
        <v>155</v>
      </c>
      <c r="B1409" s="39">
        <v>185</v>
      </c>
      <c r="C1409" s="39">
        <v>321</v>
      </c>
      <c r="D1409" s="39">
        <v>95</v>
      </c>
      <c r="E1409" s="39">
        <v>300</v>
      </c>
      <c r="F1409" s="19">
        <v>0.25</v>
      </c>
      <c r="G1409" s="40">
        <v>1.26</v>
      </c>
      <c r="H1409" s="40">
        <v>1.26</v>
      </c>
      <c r="I1409" s="40">
        <v>955</v>
      </c>
      <c r="J1409" s="19">
        <v>5</v>
      </c>
      <c r="K1409" s="19" t="s">
        <v>14</v>
      </c>
      <c r="L1409" s="43"/>
      <c r="M1409" s="41">
        <v>1.5036697830000001</v>
      </c>
      <c r="N1409" s="39">
        <v>3.4811729380000001E-4</v>
      </c>
      <c r="O1409" s="39">
        <v>1.40976112</v>
      </c>
      <c r="P1409" s="39">
        <v>0</v>
      </c>
      <c r="Q1409" s="39">
        <v>5.2824661490000002</v>
      </c>
      <c r="R1409" s="39">
        <v>0.25442917479999999</v>
      </c>
      <c r="S1409" s="39">
        <v>0.2232022162</v>
      </c>
    </row>
    <row r="1410" spans="1:21" hidden="1" x14ac:dyDescent="0.25">
      <c r="A1410" s="39">
        <v>155</v>
      </c>
      <c r="B1410" s="39">
        <v>185</v>
      </c>
      <c r="C1410" s="39">
        <v>350.5</v>
      </c>
      <c r="D1410" s="39">
        <v>95</v>
      </c>
      <c r="E1410" s="39">
        <v>300</v>
      </c>
      <c r="F1410" s="19">
        <v>0.25</v>
      </c>
      <c r="G1410" s="40">
        <v>1.26</v>
      </c>
      <c r="H1410" s="40">
        <v>1.26</v>
      </c>
      <c r="I1410" s="40">
        <v>955</v>
      </c>
      <c r="J1410" s="19">
        <v>5</v>
      </c>
      <c r="K1410" s="19" t="s">
        <v>14</v>
      </c>
      <c r="L1410" s="43"/>
      <c r="M1410" s="41">
        <v>1.658188913</v>
      </c>
      <c r="N1410" s="39">
        <v>3.0013543199999999E-4</v>
      </c>
      <c r="O1410" s="39">
        <v>1.535024269</v>
      </c>
      <c r="P1410" s="39">
        <v>0</v>
      </c>
      <c r="Q1410" s="39">
        <v>3.1703487840000002</v>
      </c>
      <c r="R1410" s="39">
        <v>0.2096644815</v>
      </c>
      <c r="S1410" s="39">
        <v>0.22273123550000001</v>
      </c>
    </row>
    <row r="1411" spans="1:21" hidden="1" x14ac:dyDescent="0.25">
      <c r="A1411" s="39">
        <v>120</v>
      </c>
      <c r="B1411" s="39">
        <v>147.5</v>
      </c>
      <c r="C1411" s="39">
        <v>267</v>
      </c>
      <c r="D1411" s="39">
        <v>75</v>
      </c>
      <c r="E1411" s="39">
        <v>200</v>
      </c>
      <c r="F1411" s="19">
        <v>0.25</v>
      </c>
      <c r="G1411" s="40">
        <v>1.26</v>
      </c>
      <c r="H1411" s="40">
        <v>1.26</v>
      </c>
      <c r="I1411" s="40">
        <v>955</v>
      </c>
      <c r="J1411" s="19">
        <v>5</v>
      </c>
      <c r="K1411" s="19" t="s">
        <v>14</v>
      </c>
      <c r="L1411" s="43"/>
      <c r="M1411" s="41">
        <v>1.50413413</v>
      </c>
      <c r="N1411" s="39">
        <v>3.0115028060000002E-4</v>
      </c>
      <c r="O1411" s="39">
        <v>1.3716206310000001</v>
      </c>
      <c r="P1411" s="39">
        <v>0</v>
      </c>
      <c r="Q1411" s="39">
        <v>6.3542591379999998</v>
      </c>
      <c r="R1411" s="39">
        <v>0.24115948770000001</v>
      </c>
      <c r="S1411" s="39">
        <v>0.22267659079999999</v>
      </c>
    </row>
    <row r="1412" spans="1:21" hidden="1" x14ac:dyDescent="0.25">
      <c r="A1412" s="39">
        <v>140</v>
      </c>
      <c r="B1412" s="39">
        <v>170</v>
      </c>
      <c r="C1412" s="39">
        <v>304</v>
      </c>
      <c r="D1412" s="39">
        <v>100</v>
      </c>
      <c r="E1412" s="39">
        <v>250</v>
      </c>
      <c r="F1412" s="19">
        <v>0.25</v>
      </c>
      <c r="G1412" s="40">
        <v>1.26</v>
      </c>
      <c r="H1412" s="40">
        <v>1.26</v>
      </c>
      <c r="I1412" s="40">
        <v>955</v>
      </c>
      <c r="J1412" s="19">
        <v>5</v>
      </c>
      <c r="K1412" s="19" t="s">
        <v>14</v>
      </c>
      <c r="L1412" s="43"/>
      <c r="M1412" s="41">
        <v>1.5052728259999999</v>
      </c>
      <c r="N1412" s="39">
        <v>2.8444369079999999E-4</v>
      </c>
      <c r="O1412" s="39">
        <v>1.4003704130000001</v>
      </c>
      <c r="P1412" s="39">
        <v>0</v>
      </c>
      <c r="Q1412" s="39">
        <v>1.4258968869999999</v>
      </c>
      <c r="R1412" s="39">
        <v>0.2882259627</v>
      </c>
      <c r="S1412" s="39">
        <v>0.2226746497</v>
      </c>
    </row>
    <row r="1413" spans="1:21" hidden="1" x14ac:dyDescent="0.25">
      <c r="A1413" s="39">
        <v>155</v>
      </c>
      <c r="B1413" s="39">
        <v>185</v>
      </c>
      <c r="C1413" s="39">
        <v>321</v>
      </c>
      <c r="D1413" s="39">
        <v>110</v>
      </c>
      <c r="E1413" s="39">
        <v>200</v>
      </c>
      <c r="F1413" s="19">
        <v>0.25</v>
      </c>
      <c r="G1413" s="45">
        <v>1.37</v>
      </c>
      <c r="H1413" s="45">
        <v>1.37</v>
      </c>
      <c r="I1413" s="45">
        <v>955</v>
      </c>
      <c r="J1413" s="19">
        <v>5</v>
      </c>
      <c r="K1413" s="19" t="s">
        <v>14</v>
      </c>
      <c r="L1413" s="43"/>
      <c r="M1413" s="41">
        <v>1.63719587</v>
      </c>
      <c r="N1413" s="39">
        <v>3.5150717810000001E-4</v>
      </c>
      <c r="O1413" s="39">
        <v>1.458980304</v>
      </c>
      <c r="P1413" s="39">
        <v>0</v>
      </c>
      <c r="Q1413" s="39">
        <v>1.307895019</v>
      </c>
      <c r="R1413" s="39">
        <v>0.2653164952</v>
      </c>
      <c r="S1413" s="39">
        <v>0.22253081920000001</v>
      </c>
    </row>
    <row r="1414" spans="1:21" hidden="1" x14ac:dyDescent="0.25">
      <c r="A1414" s="39">
        <v>120</v>
      </c>
      <c r="B1414" s="39">
        <v>147.5</v>
      </c>
      <c r="C1414" s="39">
        <v>302</v>
      </c>
      <c r="D1414" s="39">
        <v>105</v>
      </c>
      <c r="E1414" s="39">
        <v>300</v>
      </c>
      <c r="F1414" s="19">
        <v>0.25</v>
      </c>
      <c r="G1414" s="40">
        <v>1.26</v>
      </c>
      <c r="H1414" s="40">
        <v>1.26</v>
      </c>
      <c r="I1414" s="40">
        <v>955</v>
      </c>
      <c r="J1414" s="19">
        <v>5</v>
      </c>
      <c r="K1414" s="19" t="s">
        <v>14</v>
      </c>
      <c r="L1414" s="43"/>
      <c r="M1414" s="41">
        <v>1.7027686959999999</v>
      </c>
      <c r="N1414" s="39">
        <v>2.9213058569999998E-4</v>
      </c>
      <c r="O1414" s="39">
        <v>1.6105732159999999</v>
      </c>
      <c r="P1414" s="39">
        <v>0</v>
      </c>
      <c r="Q1414" s="39">
        <v>2.8012562630000001E-2</v>
      </c>
      <c r="R1414" s="39">
        <v>0.42851895140000001</v>
      </c>
      <c r="S1414" s="39">
        <v>0.22227602790000001</v>
      </c>
    </row>
    <row r="1415" spans="1:21" hidden="1" x14ac:dyDescent="0.25">
      <c r="A1415" s="39">
        <v>155</v>
      </c>
      <c r="B1415" s="39">
        <v>185</v>
      </c>
      <c r="C1415" s="39">
        <v>350.5</v>
      </c>
      <c r="D1415" s="39">
        <v>100</v>
      </c>
      <c r="E1415" s="39">
        <v>250</v>
      </c>
      <c r="F1415" s="19">
        <v>0.25</v>
      </c>
      <c r="G1415" s="45">
        <v>1.37</v>
      </c>
      <c r="H1415" s="45">
        <v>1.37</v>
      </c>
      <c r="I1415" s="45">
        <v>955</v>
      </c>
      <c r="J1415" s="19">
        <v>5</v>
      </c>
      <c r="K1415" s="19" t="s">
        <v>14</v>
      </c>
      <c r="L1415" s="43"/>
      <c r="M1415" s="41">
        <v>1.804804783</v>
      </c>
      <c r="N1415" s="39">
        <v>3.0287448110000002E-4</v>
      </c>
      <c r="O1415" s="39">
        <v>1.622490363</v>
      </c>
      <c r="P1415" s="39">
        <v>0</v>
      </c>
      <c r="Q1415" s="39">
        <v>4.8716101859999998</v>
      </c>
      <c r="R1415" s="39">
        <v>0.55162556730000001</v>
      </c>
      <c r="S1415" s="39">
        <v>0.22214026009999999</v>
      </c>
    </row>
    <row r="1416" spans="1:21" x14ac:dyDescent="0.25">
      <c r="A1416" s="39">
        <v>120</v>
      </c>
      <c r="B1416" s="39">
        <v>147.5</v>
      </c>
      <c r="C1416" s="39">
        <v>302</v>
      </c>
      <c r="D1416" s="39">
        <v>110</v>
      </c>
      <c r="E1416" s="39">
        <v>300</v>
      </c>
      <c r="F1416" s="19">
        <v>0.25</v>
      </c>
      <c r="G1416" s="42">
        <v>1.43</v>
      </c>
      <c r="H1416" s="42">
        <v>1.26</v>
      </c>
      <c r="I1416" s="42">
        <v>875</v>
      </c>
      <c r="J1416" s="19">
        <v>5</v>
      </c>
      <c r="K1416" s="19" t="s">
        <v>14</v>
      </c>
      <c r="L1416" s="43"/>
      <c r="M1416" s="41">
        <v>1.9398856520000001</v>
      </c>
      <c r="N1416" s="39">
        <v>2.2352543800000001E-4</v>
      </c>
      <c r="O1416" s="39">
        <v>1.8040963130000001</v>
      </c>
      <c r="P1416" s="39">
        <v>0.12666078189999999</v>
      </c>
      <c r="Q1416" s="39">
        <v>1.7194374679999999E-2</v>
      </c>
      <c r="R1416" s="39">
        <v>5.7567195040000003</v>
      </c>
      <c r="S1416" s="39">
        <v>0.22209183360000001</v>
      </c>
      <c r="T1416" s="1">
        <f>((C1416+D1416)^2-C1416^2)*S1416</f>
        <v>17443.092610944001</v>
      </c>
    </row>
    <row r="1417" spans="1:21" hidden="1" x14ac:dyDescent="0.25">
      <c r="A1417" s="39">
        <v>120</v>
      </c>
      <c r="B1417" s="39">
        <v>147.5</v>
      </c>
      <c r="C1417" s="39">
        <v>237</v>
      </c>
      <c r="D1417" s="39">
        <v>115</v>
      </c>
      <c r="E1417" s="39">
        <v>300</v>
      </c>
      <c r="F1417" s="19">
        <v>0.25</v>
      </c>
      <c r="G1417" s="40">
        <v>1.26</v>
      </c>
      <c r="H1417" s="40">
        <v>1.26</v>
      </c>
      <c r="I1417" s="40">
        <v>955</v>
      </c>
      <c r="J1417" s="19">
        <v>5</v>
      </c>
      <c r="K1417" s="19" t="s">
        <v>14</v>
      </c>
      <c r="L1417" s="43"/>
      <c r="M1417" s="41">
        <v>1.2962889129999999</v>
      </c>
      <c r="N1417" s="39">
        <v>3.3980144279999999E-4</v>
      </c>
      <c r="O1417" s="39">
        <v>1.272634042</v>
      </c>
      <c r="P1417" s="39">
        <v>0</v>
      </c>
      <c r="Q1417" s="39">
        <v>1.3848137389999999E-2</v>
      </c>
      <c r="R1417" s="39">
        <v>0.66616685119999997</v>
      </c>
      <c r="S1417" s="39">
        <v>0.22121274930000001</v>
      </c>
    </row>
    <row r="1418" spans="1:21" x14ac:dyDescent="0.25">
      <c r="A1418" s="39">
        <v>155</v>
      </c>
      <c r="B1418" s="39">
        <v>185</v>
      </c>
      <c r="C1418" s="39">
        <v>321</v>
      </c>
      <c r="D1418" s="39">
        <v>115</v>
      </c>
      <c r="E1418" s="39">
        <v>300</v>
      </c>
      <c r="F1418" s="19">
        <v>0.25</v>
      </c>
      <c r="G1418" s="42">
        <v>1.43</v>
      </c>
      <c r="H1418" s="42">
        <v>1.26</v>
      </c>
      <c r="I1418" s="42">
        <v>875</v>
      </c>
      <c r="J1418" s="19">
        <v>5</v>
      </c>
      <c r="K1418" s="19" t="s">
        <v>14</v>
      </c>
      <c r="L1418" s="43"/>
      <c r="M1418" s="41">
        <v>1.7060182610000001</v>
      </c>
      <c r="N1418" s="39">
        <v>2.4846922980000002E-4</v>
      </c>
      <c r="O1418" s="39">
        <v>1.604917098</v>
      </c>
      <c r="P1418" s="39">
        <v>3.6967175370000001E-2</v>
      </c>
      <c r="Q1418" s="39">
        <v>0.69468932699999997</v>
      </c>
      <c r="R1418" s="39">
        <v>5.0305308770000003</v>
      </c>
      <c r="S1418" s="39">
        <v>0.2208505499</v>
      </c>
    </row>
    <row r="1419" spans="1:21" hidden="1" x14ac:dyDescent="0.25">
      <c r="A1419" s="39">
        <v>120</v>
      </c>
      <c r="B1419" s="39">
        <v>147.5</v>
      </c>
      <c r="C1419" s="39">
        <v>237</v>
      </c>
      <c r="D1419" s="39">
        <v>115</v>
      </c>
      <c r="E1419" s="39">
        <v>200</v>
      </c>
      <c r="F1419" s="19">
        <v>0.25</v>
      </c>
      <c r="G1419" s="45">
        <v>1.37</v>
      </c>
      <c r="H1419" s="45">
        <v>1.37</v>
      </c>
      <c r="I1419" s="45">
        <v>955</v>
      </c>
      <c r="J1419" s="19">
        <v>5</v>
      </c>
      <c r="K1419" s="19" t="s">
        <v>14</v>
      </c>
      <c r="L1419" s="43"/>
      <c r="M1419" s="41">
        <v>1.411479565</v>
      </c>
      <c r="N1419" s="39">
        <v>3.465920869E-4</v>
      </c>
      <c r="O1419" s="39">
        <v>1.342714116</v>
      </c>
      <c r="P1419" s="39">
        <v>0</v>
      </c>
      <c r="Q1419" s="39">
        <v>5.8868654700000002E-2</v>
      </c>
      <c r="R1419" s="39">
        <v>1.0641626829999999</v>
      </c>
      <c r="S1419" s="39">
        <v>0.22050995179999999</v>
      </c>
    </row>
    <row r="1420" spans="1:21" hidden="1" x14ac:dyDescent="0.25">
      <c r="A1420" s="39">
        <v>170</v>
      </c>
      <c r="B1420" s="39">
        <v>205</v>
      </c>
      <c r="C1420" s="39">
        <v>352</v>
      </c>
      <c r="D1420" s="39">
        <v>115</v>
      </c>
      <c r="E1420" s="39">
        <v>300</v>
      </c>
      <c r="F1420" s="19">
        <v>0.25</v>
      </c>
      <c r="G1420" s="40">
        <v>1.26</v>
      </c>
      <c r="H1420" s="40">
        <v>1.26</v>
      </c>
      <c r="I1420" s="40">
        <v>955</v>
      </c>
      <c r="J1420" s="19">
        <v>5</v>
      </c>
      <c r="K1420" s="19" t="s">
        <v>14</v>
      </c>
      <c r="L1420" s="43"/>
      <c r="M1420" s="41">
        <v>1.454791304</v>
      </c>
      <c r="N1420" s="39">
        <v>2.938474358E-4</v>
      </c>
      <c r="O1420" s="39">
        <v>1.3562094579999999</v>
      </c>
      <c r="P1420" s="39">
        <v>0</v>
      </c>
      <c r="Q1420" s="39">
        <v>2.5164046340000001</v>
      </c>
      <c r="R1420" s="39">
        <v>0.28426265769999998</v>
      </c>
      <c r="S1420" s="39">
        <v>0.22036643619999999</v>
      </c>
    </row>
    <row r="1421" spans="1:21" x14ac:dyDescent="0.25">
      <c r="A1421" s="39">
        <v>120</v>
      </c>
      <c r="B1421" s="39">
        <v>147.5</v>
      </c>
      <c r="C1421" s="39">
        <v>267</v>
      </c>
      <c r="D1421" s="39">
        <v>95</v>
      </c>
      <c r="E1421" s="39">
        <v>250</v>
      </c>
      <c r="F1421" s="19">
        <v>0.25</v>
      </c>
      <c r="G1421" s="42">
        <v>1.43</v>
      </c>
      <c r="H1421" s="42">
        <v>1.26</v>
      </c>
      <c r="I1421" s="42">
        <v>875</v>
      </c>
      <c r="J1421" s="19">
        <v>5</v>
      </c>
      <c r="K1421" s="19" t="s">
        <v>14</v>
      </c>
      <c r="L1421" s="43"/>
      <c r="M1421" s="41">
        <v>1.7123182610000001</v>
      </c>
      <c r="N1421" s="39">
        <v>2.2905462069999999E-4</v>
      </c>
      <c r="O1421" s="39">
        <v>1.6110854130000001</v>
      </c>
      <c r="P1421" s="39">
        <v>6.584559324E-2</v>
      </c>
      <c r="Q1421" s="39">
        <v>0.49263582239999998</v>
      </c>
      <c r="R1421" s="39">
        <v>4.5868982880000004</v>
      </c>
      <c r="S1421" s="39">
        <v>0.2200906269</v>
      </c>
      <c r="T1421" s="1">
        <f>((C1421+D1421)^2-C1421^2)*S1421</f>
        <v>13151.5154104095</v>
      </c>
    </row>
    <row r="1422" spans="1:21" hidden="1" x14ac:dyDescent="0.25">
      <c r="A1422" s="39">
        <v>155</v>
      </c>
      <c r="B1422" s="39">
        <v>185</v>
      </c>
      <c r="C1422" s="39">
        <v>321</v>
      </c>
      <c r="D1422" s="39">
        <v>100</v>
      </c>
      <c r="E1422" s="39">
        <v>200</v>
      </c>
      <c r="F1422" s="19">
        <v>0.25</v>
      </c>
      <c r="G1422" s="40">
        <v>1.26</v>
      </c>
      <c r="H1422" s="40">
        <v>1.26</v>
      </c>
      <c r="I1422" s="40">
        <v>955</v>
      </c>
      <c r="J1422" s="19">
        <v>5</v>
      </c>
      <c r="K1422" s="19" t="s">
        <v>14</v>
      </c>
      <c r="L1422" s="43"/>
      <c r="M1422" s="41">
        <v>1.5036697830000001</v>
      </c>
      <c r="N1422" s="39">
        <v>3.4811729380000001E-4</v>
      </c>
      <c r="O1422" s="39">
        <v>1.3412711369999999</v>
      </c>
      <c r="P1422" s="39">
        <v>0</v>
      </c>
      <c r="Q1422" s="39">
        <v>1.7588769660000001</v>
      </c>
      <c r="R1422" s="39">
        <v>8.6364284939999994E-2</v>
      </c>
      <c r="S1422" s="39">
        <v>0.21942543610000001</v>
      </c>
    </row>
    <row r="1423" spans="1:21" hidden="1" x14ac:dyDescent="0.25">
      <c r="A1423" s="39">
        <v>155</v>
      </c>
      <c r="B1423" s="39">
        <v>185</v>
      </c>
      <c r="C1423" s="39">
        <v>350.5</v>
      </c>
      <c r="D1423" s="39">
        <v>110</v>
      </c>
      <c r="E1423" s="39">
        <v>300</v>
      </c>
      <c r="F1423" s="19">
        <v>0.25</v>
      </c>
      <c r="G1423" s="45">
        <v>1.37</v>
      </c>
      <c r="H1423" s="45">
        <v>1.37</v>
      </c>
      <c r="I1423" s="45">
        <v>955</v>
      </c>
      <c r="J1423" s="19">
        <v>5</v>
      </c>
      <c r="K1423" s="19" t="s">
        <v>14</v>
      </c>
      <c r="L1423" s="43"/>
      <c r="M1423" s="41">
        <v>1.804804783</v>
      </c>
      <c r="N1423" s="39">
        <v>3.0287448110000002E-4</v>
      </c>
      <c r="O1423" s="39">
        <v>1.6679081120000001</v>
      </c>
      <c r="P1423" s="39">
        <v>0</v>
      </c>
      <c r="Q1423" s="39">
        <v>0.98728034909999995</v>
      </c>
      <c r="R1423" s="39">
        <v>0.82411537099999999</v>
      </c>
      <c r="S1423" s="39">
        <v>0.21930123939999999</v>
      </c>
    </row>
    <row r="1424" spans="1:21" x14ac:dyDescent="0.25">
      <c r="A1424" s="39">
        <v>120</v>
      </c>
      <c r="B1424" s="39">
        <v>147.5</v>
      </c>
      <c r="C1424" s="39">
        <v>237</v>
      </c>
      <c r="D1424" s="39">
        <v>105</v>
      </c>
      <c r="E1424" s="39">
        <v>200</v>
      </c>
      <c r="F1424" s="19">
        <v>0.25</v>
      </c>
      <c r="G1424" s="42">
        <v>1.43</v>
      </c>
      <c r="H1424" s="42">
        <v>1.26</v>
      </c>
      <c r="I1424" s="42">
        <v>875</v>
      </c>
      <c r="J1424" s="19">
        <v>5</v>
      </c>
      <c r="K1424" s="19" t="s">
        <v>14</v>
      </c>
      <c r="L1424" s="43"/>
      <c r="M1424" s="41">
        <v>1.4813173909999999</v>
      </c>
      <c r="N1424" s="39">
        <v>2.4154832509999999E-4</v>
      </c>
      <c r="O1424" s="39">
        <v>1.406449982</v>
      </c>
      <c r="P1424" s="39">
        <v>8.3749802779999993E-2</v>
      </c>
      <c r="Q1424" s="39">
        <v>0.120875659</v>
      </c>
      <c r="R1424" s="39">
        <v>3.699041727</v>
      </c>
      <c r="S1424" s="39">
        <v>0.2189746129</v>
      </c>
      <c r="T1424" s="1">
        <f>((C1424+D1424)^2-C1424^2)*S1424</f>
        <v>13312.5615912555</v>
      </c>
      <c r="U1424" s="1">
        <f>T1424*E1423</f>
        <v>3993768.4773766501</v>
      </c>
    </row>
    <row r="1425" spans="1:20" hidden="1" x14ac:dyDescent="0.25">
      <c r="A1425" s="39">
        <v>140</v>
      </c>
      <c r="B1425" s="39">
        <v>170</v>
      </c>
      <c r="C1425" s="39">
        <v>304</v>
      </c>
      <c r="D1425" s="39">
        <v>110</v>
      </c>
      <c r="E1425" s="39">
        <v>300</v>
      </c>
      <c r="F1425" s="19">
        <v>0.25</v>
      </c>
      <c r="G1425" s="40">
        <v>1.26</v>
      </c>
      <c r="H1425" s="40">
        <v>1.26</v>
      </c>
      <c r="I1425" s="40">
        <v>955</v>
      </c>
      <c r="J1425" s="19">
        <v>5</v>
      </c>
      <c r="K1425" s="19" t="s">
        <v>14</v>
      </c>
      <c r="L1425" s="43"/>
      <c r="M1425" s="41">
        <v>1.5052728259999999</v>
      </c>
      <c r="N1425" s="39">
        <v>2.8444369079999999E-4</v>
      </c>
      <c r="O1425" s="39">
        <v>1.4348697479999999</v>
      </c>
      <c r="P1425" s="39">
        <v>0</v>
      </c>
      <c r="Q1425" s="39">
        <v>0.29267537859999998</v>
      </c>
      <c r="R1425" s="39">
        <v>0.38429376250000002</v>
      </c>
      <c r="S1425" s="39">
        <v>0.21859940219999999</v>
      </c>
    </row>
    <row r="1426" spans="1:20" hidden="1" x14ac:dyDescent="0.25">
      <c r="A1426" s="39">
        <v>120</v>
      </c>
      <c r="B1426" s="39">
        <v>147.5</v>
      </c>
      <c r="C1426" s="39">
        <v>302</v>
      </c>
      <c r="D1426" s="39">
        <v>110</v>
      </c>
      <c r="E1426" s="39">
        <v>250</v>
      </c>
      <c r="F1426" s="19">
        <v>0.25</v>
      </c>
      <c r="G1426" s="40">
        <v>1.26</v>
      </c>
      <c r="H1426" s="40">
        <v>1.26</v>
      </c>
      <c r="I1426" s="40">
        <v>955</v>
      </c>
      <c r="J1426" s="19">
        <v>5</v>
      </c>
      <c r="K1426" s="19" t="s">
        <v>14</v>
      </c>
      <c r="L1426" s="43"/>
      <c r="M1426" s="41">
        <v>1.7027686959999999</v>
      </c>
      <c r="N1426" s="39">
        <v>2.9213058569999998E-4</v>
      </c>
      <c r="O1426" s="39">
        <v>1.5798689379999999</v>
      </c>
      <c r="P1426" s="39">
        <v>0</v>
      </c>
      <c r="Q1426" s="39">
        <v>9.1546220289999997E-3</v>
      </c>
      <c r="R1426" s="39">
        <v>0.2913980082</v>
      </c>
      <c r="S1426" s="39">
        <v>0.2176910299</v>
      </c>
    </row>
    <row r="1427" spans="1:20" x14ac:dyDescent="0.25">
      <c r="A1427" s="39">
        <v>155</v>
      </c>
      <c r="B1427" s="39">
        <v>185</v>
      </c>
      <c r="C1427" s="39">
        <v>350.5</v>
      </c>
      <c r="D1427" s="39">
        <v>95</v>
      </c>
      <c r="E1427" s="39">
        <v>250</v>
      </c>
      <c r="F1427" s="19">
        <v>0.25</v>
      </c>
      <c r="G1427" s="42">
        <v>1.43</v>
      </c>
      <c r="H1427" s="42">
        <v>1.26</v>
      </c>
      <c r="I1427" s="42">
        <v>875</v>
      </c>
      <c r="J1427" s="19">
        <v>5</v>
      </c>
      <c r="K1427" s="19" t="s">
        <v>14</v>
      </c>
      <c r="L1427" s="43"/>
      <c r="M1427" s="41">
        <v>1.879165652</v>
      </c>
      <c r="N1427" s="39">
        <v>2.3256075360000001E-4</v>
      </c>
      <c r="O1427" s="39">
        <v>1.6773734360000001</v>
      </c>
      <c r="P1427" s="39">
        <v>6.6494068540000006E-2</v>
      </c>
      <c r="Q1427" s="39">
        <v>6.7976532140000003</v>
      </c>
      <c r="R1427" s="39">
        <v>2.361705578</v>
      </c>
      <c r="S1427" s="39">
        <v>0.21766900049999999</v>
      </c>
    </row>
    <row r="1428" spans="1:20" x14ac:dyDescent="0.25">
      <c r="A1428" s="39">
        <v>155</v>
      </c>
      <c r="B1428" s="39">
        <v>185</v>
      </c>
      <c r="C1428" s="39">
        <v>350.5</v>
      </c>
      <c r="D1428" s="39">
        <v>100</v>
      </c>
      <c r="E1428" s="39">
        <v>300</v>
      </c>
      <c r="F1428" s="19">
        <v>0.25</v>
      </c>
      <c r="G1428" s="42">
        <v>1.43</v>
      </c>
      <c r="H1428" s="42">
        <v>1.26</v>
      </c>
      <c r="I1428" s="42">
        <v>875</v>
      </c>
      <c r="J1428" s="19">
        <v>5</v>
      </c>
      <c r="K1428" s="19" t="s">
        <v>14</v>
      </c>
      <c r="L1428" s="43"/>
      <c r="M1428" s="41">
        <v>1.8881997829999999</v>
      </c>
      <c r="N1428" s="39">
        <v>2.1267490460000001E-4</v>
      </c>
      <c r="O1428" s="39">
        <v>1.7316681549999999</v>
      </c>
      <c r="P1428" s="39">
        <v>9.789991697E-2</v>
      </c>
      <c r="Q1428" s="39">
        <v>1.8627143370000001</v>
      </c>
      <c r="R1428" s="39">
        <v>4.3391605059999998</v>
      </c>
      <c r="S1428" s="39">
        <v>0.21730521459999999</v>
      </c>
    </row>
    <row r="1429" spans="1:20" x14ac:dyDescent="0.25">
      <c r="A1429" s="39">
        <v>155</v>
      </c>
      <c r="B1429" s="39">
        <v>185</v>
      </c>
      <c r="C1429" s="39">
        <v>321</v>
      </c>
      <c r="D1429" s="39">
        <v>110</v>
      </c>
      <c r="E1429" s="39">
        <v>200</v>
      </c>
      <c r="F1429" s="19">
        <v>0.25</v>
      </c>
      <c r="G1429" s="42">
        <v>1.43</v>
      </c>
      <c r="H1429" s="42">
        <v>1.26</v>
      </c>
      <c r="I1429" s="42">
        <v>875</v>
      </c>
      <c r="J1429" s="19">
        <v>5</v>
      </c>
      <c r="K1429" s="19" t="s">
        <v>14</v>
      </c>
      <c r="L1429" s="43"/>
      <c r="M1429" s="41">
        <v>1.705439565</v>
      </c>
      <c r="N1429" s="39">
        <v>2.5127580999999998E-4</v>
      </c>
      <c r="O1429" s="39">
        <v>1.515251157</v>
      </c>
      <c r="P1429" s="39">
        <v>1.118451314E-2</v>
      </c>
      <c r="Q1429" s="39">
        <v>1.9204648289999999</v>
      </c>
      <c r="R1429" s="39">
        <v>1.2318436829999999</v>
      </c>
      <c r="S1429" s="39">
        <v>0.2169981269</v>
      </c>
    </row>
    <row r="1430" spans="1:20" hidden="1" x14ac:dyDescent="0.25">
      <c r="A1430" s="39">
        <v>155</v>
      </c>
      <c r="B1430" s="39">
        <v>185</v>
      </c>
      <c r="C1430" s="39">
        <v>350.5</v>
      </c>
      <c r="D1430" s="39">
        <v>90</v>
      </c>
      <c r="E1430" s="39">
        <v>200</v>
      </c>
      <c r="F1430" s="19">
        <v>0.25</v>
      </c>
      <c r="G1430" s="45">
        <v>1.37</v>
      </c>
      <c r="H1430" s="45">
        <v>1.37</v>
      </c>
      <c r="I1430" s="45">
        <v>955</v>
      </c>
      <c r="J1430" s="19">
        <v>5</v>
      </c>
      <c r="K1430" s="19" t="s">
        <v>14</v>
      </c>
      <c r="L1430" s="43"/>
      <c r="M1430" s="41">
        <v>1.804804783</v>
      </c>
      <c r="N1430" s="39">
        <v>3.0287448110000002E-4</v>
      </c>
      <c r="O1430" s="39">
        <v>1.548050524</v>
      </c>
      <c r="P1430" s="39">
        <v>0</v>
      </c>
      <c r="Q1430" s="39">
        <v>6.7622399870000001</v>
      </c>
      <c r="R1430" s="39">
        <v>0.22757943899999999</v>
      </c>
      <c r="S1430" s="39">
        <v>0.2163101237</v>
      </c>
    </row>
    <row r="1431" spans="1:20" x14ac:dyDescent="0.25">
      <c r="A1431" s="39">
        <v>120</v>
      </c>
      <c r="B1431" s="39">
        <v>147.5</v>
      </c>
      <c r="C1431" s="39">
        <v>267</v>
      </c>
      <c r="D1431" s="39">
        <v>90</v>
      </c>
      <c r="E1431" s="39">
        <v>200</v>
      </c>
      <c r="F1431" s="19">
        <v>0.25</v>
      </c>
      <c r="G1431" s="42">
        <v>1.43</v>
      </c>
      <c r="H1431" s="42">
        <v>1.26</v>
      </c>
      <c r="I1431" s="42">
        <v>875</v>
      </c>
      <c r="J1431" s="19">
        <v>5</v>
      </c>
      <c r="K1431" s="19" t="s">
        <v>14</v>
      </c>
      <c r="L1431" s="43"/>
      <c r="M1431" s="41">
        <v>1.706053043</v>
      </c>
      <c r="N1431" s="39">
        <v>2.413380522E-4</v>
      </c>
      <c r="O1431" s="39">
        <v>1.5594869929999999</v>
      </c>
      <c r="P1431" s="39">
        <v>1.4300899380000001E-2</v>
      </c>
      <c r="Q1431" s="39">
        <v>2.4395245120000002</v>
      </c>
      <c r="R1431" s="39">
        <v>2.565718784</v>
      </c>
      <c r="S1431" s="39">
        <v>0.21621630610000001</v>
      </c>
      <c r="T1431" s="1">
        <f>((C1431+D1431)^2-C1431^2)*S1431</f>
        <v>12142.707750576001</v>
      </c>
    </row>
    <row r="1432" spans="1:20" hidden="1" x14ac:dyDescent="0.25">
      <c r="A1432" s="39">
        <v>155</v>
      </c>
      <c r="B1432" s="39">
        <v>185</v>
      </c>
      <c r="C1432" s="39">
        <v>350.5</v>
      </c>
      <c r="D1432" s="39">
        <v>85</v>
      </c>
      <c r="E1432" s="39">
        <v>250</v>
      </c>
      <c r="F1432" s="19">
        <v>0.25</v>
      </c>
      <c r="G1432" s="40">
        <v>1.26</v>
      </c>
      <c r="H1432" s="40">
        <v>1.26</v>
      </c>
      <c r="I1432" s="40">
        <v>955</v>
      </c>
      <c r="J1432" s="19">
        <v>5</v>
      </c>
      <c r="K1432" s="19" t="s">
        <v>14</v>
      </c>
      <c r="L1432" s="43"/>
      <c r="M1432" s="41">
        <v>1.658188913</v>
      </c>
      <c r="N1432" s="39">
        <v>3.0013543199999999E-4</v>
      </c>
      <c r="O1432" s="39">
        <v>1.4880470320000001</v>
      </c>
      <c r="P1432" s="39">
        <v>0</v>
      </c>
      <c r="Q1432" s="39">
        <v>6.2780097320000001</v>
      </c>
      <c r="R1432" s="39">
        <v>0.1299353899</v>
      </c>
      <c r="S1432" s="39">
        <v>0.21546841920000001</v>
      </c>
    </row>
    <row r="1433" spans="1:20" hidden="1" x14ac:dyDescent="0.25">
      <c r="A1433" s="39">
        <v>120</v>
      </c>
      <c r="B1433" s="39">
        <v>147.5</v>
      </c>
      <c r="C1433" s="39">
        <v>267</v>
      </c>
      <c r="D1433" s="39">
        <v>105</v>
      </c>
      <c r="E1433" s="39">
        <v>250</v>
      </c>
      <c r="F1433" s="19">
        <v>0.25</v>
      </c>
      <c r="G1433" s="45">
        <v>1.37</v>
      </c>
      <c r="H1433" s="45">
        <v>1.37</v>
      </c>
      <c r="I1433" s="45">
        <v>955</v>
      </c>
      <c r="J1433" s="19">
        <v>5</v>
      </c>
      <c r="K1433" s="19" t="s">
        <v>14</v>
      </c>
      <c r="L1433" s="43"/>
      <c r="M1433" s="41">
        <v>1.6382754349999999</v>
      </c>
      <c r="N1433" s="39">
        <v>3.0242704239999998E-4</v>
      </c>
      <c r="O1433" s="39">
        <v>1.5497937399999999</v>
      </c>
      <c r="P1433" s="39">
        <v>0</v>
      </c>
      <c r="Q1433" s="39">
        <v>0.14139819840000001</v>
      </c>
      <c r="R1433" s="39">
        <v>0.95281971799999998</v>
      </c>
      <c r="S1433" s="39">
        <v>0.2154213774</v>
      </c>
    </row>
    <row r="1434" spans="1:20" hidden="1" x14ac:dyDescent="0.25">
      <c r="A1434" s="39">
        <v>120</v>
      </c>
      <c r="B1434" s="39">
        <v>147.5</v>
      </c>
      <c r="C1434" s="39">
        <v>302</v>
      </c>
      <c r="D1434" s="39">
        <v>80</v>
      </c>
      <c r="E1434" s="39">
        <v>200</v>
      </c>
      <c r="F1434" s="19">
        <v>0.25</v>
      </c>
      <c r="G1434" s="45">
        <v>1.37</v>
      </c>
      <c r="H1434" s="45">
        <v>1.37</v>
      </c>
      <c r="I1434" s="45">
        <v>955</v>
      </c>
      <c r="J1434" s="19">
        <v>5</v>
      </c>
      <c r="K1434" s="19" t="s">
        <v>14</v>
      </c>
      <c r="L1434" s="43"/>
      <c r="M1434" s="41">
        <v>1.860728913</v>
      </c>
      <c r="N1434" s="39">
        <v>2.7278916329999999E-4</v>
      </c>
      <c r="O1434" s="39">
        <v>1.633699113</v>
      </c>
      <c r="P1434" s="39">
        <v>0</v>
      </c>
      <c r="Q1434" s="39">
        <v>5.8357868079999999</v>
      </c>
      <c r="R1434" s="39">
        <v>0.48746425659999998</v>
      </c>
      <c r="S1434" s="39">
        <v>0.2153176178</v>
      </c>
    </row>
    <row r="1435" spans="1:20" hidden="1" x14ac:dyDescent="0.25">
      <c r="A1435" s="39">
        <v>155</v>
      </c>
      <c r="B1435" s="39">
        <v>185</v>
      </c>
      <c r="C1435" s="39">
        <v>350.5</v>
      </c>
      <c r="D1435" s="39">
        <v>80</v>
      </c>
      <c r="E1435" s="39">
        <v>200</v>
      </c>
      <c r="F1435" s="19">
        <v>0.25</v>
      </c>
      <c r="G1435" s="40">
        <v>1.26</v>
      </c>
      <c r="H1435" s="40">
        <v>1.26</v>
      </c>
      <c r="I1435" s="40">
        <v>955</v>
      </c>
      <c r="J1435" s="19">
        <v>5</v>
      </c>
      <c r="K1435" s="19" t="s">
        <v>14</v>
      </c>
      <c r="L1435" s="43"/>
      <c r="M1435" s="41">
        <v>1.658188913</v>
      </c>
      <c r="N1435" s="39">
        <v>3.0013543199999999E-4</v>
      </c>
      <c r="O1435" s="39">
        <v>1.4220717780000001</v>
      </c>
      <c r="P1435" s="39">
        <v>0</v>
      </c>
      <c r="Q1435" s="39">
        <v>6.7713652680000003</v>
      </c>
      <c r="R1435" s="39">
        <v>7.3124745399999996E-2</v>
      </c>
      <c r="S1435" s="39">
        <v>0.21495005580000001</v>
      </c>
    </row>
    <row r="1436" spans="1:20" hidden="1" x14ac:dyDescent="0.25">
      <c r="A1436" s="39">
        <v>155</v>
      </c>
      <c r="B1436" s="39">
        <v>185</v>
      </c>
      <c r="C1436" s="39">
        <v>321</v>
      </c>
      <c r="D1436" s="39">
        <v>100</v>
      </c>
      <c r="E1436" s="39">
        <v>300</v>
      </c>
      <c r="F1436" s="19">
        <v>0.25</v>
      </c>
      <c r="G1436" s="40">
        <v>1.26</v>
      </c>
      <c r="H1436" s="40">
        <v>1.26</v>
      </c>
      <c r="I1436" s="40">
        <v>955</v>
      </c>
      <c r="J1436" s="19">
        <v>5</v>
      </c>
      <c r="K1436" s="19" t="s">
        <v>14</v>
      </c>
      <c r="L1436" s="43"/>
      <c r="M1436" s="41">
        <v>1.5036697830000001</v>
      </c>
      <c r="N1436" s="39">
        <v>3.4811729380000001E-4</v>
      </c>
      <c r="O1436" s="39">
        <v>1.415927803</v>
      </c>
      <c r="P1436" s="39">
        <v>0</v>
      </c>
      <c r="Q1436" s="39">
        <v>2.2215849809999999</v>
      </c>
      <c r="R1436" s="39">
        <v>0.25442917479999999</v>
      </c>
      <c r="S1436" s="39">
        <v>0.21434623559999999</v>
      </c>
    </row>
    <row r="1437" spans="1:20" hidden="1" x14ac:dyDescent="0.25">
      <c r="A1437" s="39">
        <v>140</v>
      </c>
      <c r="B1437" s="39">
        <v>170</v>
      </c>
      <c r="C1437" s="39">
        <v>304</v>
      </c>
      <c r="D1437" s="39">
        <v>105</v>
      </c>
      <c r="E1437" s="39">
        <v>250</v>
      </c>
      <c r="F1437" s="19">
        <v>0.25</v>
      </c>
      <c r="G1437" s="40">
        <v>1.26</v>
      </c>
      <c r="H1437" s="40">
        <v>1.26</v>
      </c>
      <c r="I1437" s="40">
        <v>955</v>
      </c>
      <c r="J1437" s="19">
        <v>5</v>
      </c>
      <c r="K1437" s="19" t="s">
        <v>14</v>
      </c>
      <c r="L1437" s="43"/>
      <c r="M1437" s="41">
        <v>1.5052728259999999</v>
      </c>
      <c r="N1437" s="39">
        <v>2.8444369079999999E-4</v>
      </c>
      <c r="O1437" s="39">
        <v>1.4044144430000001</v>
      </c>
      <c r="P1437" s="39">
        <v>0</v>
      </c>
      <c r="Q1437" s="39">
        <v>0.68453706849999996</v>
      </c>
      <c r="R1437" s="39">
        <v>0.2882259627</v>
      </c>
      <c r="S1437" s="39">
        <v>0.21428747849999999</v>
      </c>
    </row>
    <row r="1438" spans="1:20" hidden="1" x14ac:dyDescent="0.25">
      <c r="A1438" s="39">
        <v>155</v>
      </c>
      <c r="B1438" s="39">
        <v>185</v>
      </c>
      <c r="C1438" s="39">
        <v>350.5</v>
      </c>
      <c r="D1438" s="39">
        <v>100</v>
      </c>
      <c r="E1438" s="39">
        <v>300</v>
      </c>
      <c r="F1438" s="19">
        <v>0.25</v>
      </c>
      <c r="G1438" s="40">
        <v>1.26</v>
      </c>
      <c r="H1438" s="40">
        <v>1.26</v>
      </c>
      <c r="I1438" s="40">
        <v>955</v>
      </c>
      <c r="J1438" s="19">
        <v>5</v>
      </c>
      <c r="K1438" s="19" t="s">
        <v>14</v>
      </c>
      <c r="L1438" s="43"/>
      <c r="M1438" s="41">
        <v>1.658188913</v>
      </c>
      <c r="N1438" s="39">
        <v>3.0013543199999999E-4</v>
      </c>
      <c r="O1438" s="39">
        <v>1.5400147829999999</v>
      </c>
      <c r="P1438" s="39">
        <v>0</v>
      </c>
      <c r="Q1438" s="39">
        <v>1.1129052669999999</v>
      </c>
      <c r="R1438" s="39">
        <v>0.2110076756</v>
      </c>
      <c r="S1438" s="39">
        <v>0.21423434869999999</v>
      </c>
    </row>
    <row r="1439" spans="1:20" hidden="1" x14ac:dyDescent="0.25">
      <c r="A1439" s="39">
        <v>120</v>
      </c>
      <c r="B1439" s="39">
        <v>147.5</v>
      </c>
      <c r="C1439" s="39">
        <v>237</v>
      </c>
      <c r="D1439" s="39">
        <v>110</v>
      </c>
      <c r="E1439" s="39">
        <v>200</v>
      </c>
      <c r="F1439" s="19">
        <v>0.25</v>
      </c>
      <c r="G1439" s="45">
        <v>1.37</v>
      </c>
      <c r="H1439" s="45">
        <v>1.37</v>
      </c>
      <c r="I1439" s="45">
        <v>955</v>
      </c>
      <c r="J1439" s="19">
        <v>5</v>
      </c>
      <c r="K1439" s="19" t="s">
        <v>14</v>
      </c>
      <c r="L1439" s="43"/>
      <c r="M1439" s="41">
        <v>1.411479565</v>
      </c>
      <c r="N1439" s="39">
        <v>3.465920869E-4</v>
      </c>
      <c r="O1439" s="39">
        <v>1.3409281559999999</v>
      </c>
      <c r="P1439" s="39">
        <v>0</v>
      </c>
      <c r="Q1439" s="39">
        <v>8.2882143180000006E-2</v>
      </c>
      <c r="R1439" s="39">
        <v>1.0637205860000001</v>
      </c>
      <c r="S1439" s="39">
        <v>0.2140990733</v>
      </c>
    </row>
    <row r="1440" spans="1:20" hidden="1" x14ac:dyDescent="0.25">
      <c r="A1440" s="39">
        <v>120</v>
      </c>
      <c r="B1440" s="39">
        <v>147.5</v>
      </c>
      <c r="C1440" s="39">
        <v>267</v>
      </c>
      <c r="D1440" s="39">
        <v>95</v>
      </c>
      <c r="E1440" s="39">
        <v>250</v>
      </c>
      <c r="F1440" s="19">
        <v>0.25</v>
      </c>
      <c r="G1440" s="40">
        <v>1.26</v>
      </c>
      <c r="H1440" s="40">
        <v>1.26</v>
      </c>
      <c r="I1440" s="40">
        <v>955</v>
      </c>
      <c r="J1440" s="19">
        <v>5</v>
      </c>
      <c r="K1440" s="19" t="s">
        <v>14</v>
      </c>
      <c r="L1440" s="43"/>
      <c r="M1440" s="41">
        <v>1.50413413</v>
      </c>
      <c r="N1440" s="39">
        <v>3.0115028060000002E-4</v>
      </c>
      <c r="O1440" s="39">
        <v>1.4287622289999999</v>
      </c>
      <c r="P1440" s="39">
        <v>0</v>
      </c>
      <c r="Q1440" s="39">
        <v>0.18578160190000001</v>
      </c>
      <c r="R1440" s="39">
        <v>0.32075507460000002</v>
      </c>
      <c r="S1440" s="39">
        <v>0.21403098979999999</v>
      </c>
    </row>
    <row r="1441" spans="1:20" hidden="1" x14ac:dyDescent="0.25">
      <c r="A1441" s="39">
        <v>120</v>
      </c>
      <c r="B1441" s="39">
        <v>147.5</v>
      </c>
      <c r="C1441" s="39">
        <v>302</v>
      </c>
      <c r="D1441" s="39">
        <v>110</v>
      </c>
      <c r="E1441" s="39">
        <v>300</v>
      </c>
      <c r="F1441" s="19">
        <v>0.25</v>
      </c>
      <c r="G1441" s="40">
        <v>1.26</v>
      </c>
      <c r="H1441" s="40">
        <v>1.26</v>
      </c>
      <c r="I1441" s="40">
        <v>955</v>
      </c>
      <c r="J1441" s="19">
        <v>5</v>
      </c>
      <c r="K1441" s="19" t="s">
        <v>14</v>
      </c>
      <c r="L1441" s="43"/>
      <c r="M1441" s="41">
        <v>1.7027686959999999</v>
      </c>
      <c r="N1441" s="39">
        <v>2.9213058569999998E-4</v>
      </c>
      <c r="O1441" s="39">
        <v>1.611771222</v>
      </c>
      <c r="P1441" s="39">
        <v>0</v>
      </c>
      <c r="Q1441" s="39">
        <v>1.442963354E-2</v>
      </c>
      <c r="R1441" s="39">
        <v>0.42851895140000001</v>
      </c>
      <c r="S1441" s="39">
        <v>0.21401349150000001</v>
      </c>
    </row>
    <row r="1442" spans="1:20" hidden="1" x14ac:dyDescent="0.25">
      <c r="A1442" s="39">
        <v>155</v>
      </c>
      <c r="B1442" s="39">
        <v>185</v>
      </c>
      <c r="C1442" s="39">
        <v>321</v>
      </c>
      <c r="D1442" s="39">
        <v>115</v>
      </c>
      <c r="E1442" s="39">
        <v>200</v>
      </c>
      <c r="F1442" s="19">
        <v>0.25</v>
      </c>
      <c r="G1442" s="45">
        <v>1.37</v>
      </c>
      <c r="H1442" s="45">
        <v>1.37</v>
      </c>
      <c r="I1442" s="45">
        <v>955</v>
      </c>
      <c r="J1442" s="19">
        <v>5</v>
      </c>
      <c r="K1442" s="19" t="s">
        <v>14</v>
      </c>
      <c r="L1442" s="43"/>
      <c r="M1442" s="41">
        <v>1.63719587</v>
      </c>
      <c r="N1442" s="39">
        <v>3.5150717810000001E-4</v>
      </c>
      <c r="O1442" s="39">
        <v>1.4630497739999999</v>
      </c>
      <c r="P1442" s="39">
        <v>0</v>
      </c>
      <c r="Q1442" s="39">
        <v>0.4637151081</v>
      </c>
      <c r="R1442" s="39">
        <v>0.26511875410000002</v>
      </c>
      <c r="S1442" s="39">
        <v>0.21376057130000001</v>
      </c>
    </row>
    <row r="1443" spans="1:20" x14ac:dyDescent="0.25">
      <c r="A1443" s="39">
        <v>155</v>
      </c>
      <c r="B1443" s="39">
        <v>185</v>
      </c>
      <c r="C1443" s="39">
        <v>350.5</v>
      </c>
      <c r="D1443" s="39">
        <v>90</v>
      </c>
      <c r="E1443" s="39">
        <v>200</v>
      </c>
      <c r="F1443" s="19">
        <v>0.25</v>
      </c>
      <c r="G1443" s="42">
        <v>1.43</v>
      </c>
      <c r="H1443" s="42">
        <v>1.26</v>
      </c>
      <c r="I1443" s="42">
        <v>875</v>
      </c>
      <c r="J1443" s="19">
        <v>5</v>
      </c>
      <c r="K1443" s="19" t="s">
        <v>14</v>
      </c>
      <c r="L1443" s="43"/>
      <c r="M1443" s="41">
        <v>1.877366957</v>
      </c>
      <c r="N1443" s="39">
        <v>2.3655021760000001E-4</v>
      </c>
      <c r="O1443" s="39">
        <v>1.6056419120000001</v>
      </c>
      <c r="P1443" s="39">
        <v>8.6379095669999999E-3</v>
      </c>
      <c r="Q1443" s="39">
        <v>7.122308275</v>
      </c>
      <c r="R1443" s="39">
        <v>0.92483777349999996</v>
      </c>
      <c r="S1443" s="39">
        <v>0.21351095589999999</v>
      </c>
    </row>
    <row r="1444" spans="1:20" x14ac:dyDescent="0.25">
      <c r="A1444" s="39">
        <v>120</v>
      </c>
      <c r="B1444" s="39">
        <v>147.5</v>
      </c>
      <c r="C1444" s="39">
        <v>302</v>
      </c>
      <c r="D1444" s="39">
        <v>115</v>
      </c>
      <c r="E1444" s="39">
        <v>300</v>
      </c>
      <c r="F1444" s="19">
        <v>0.25</v>
      </c>
      <c r="G1444" s="42">
        <v>1.43</v>
      </c>
      <c r="H1444" s="42">
        <v>1.26</v>
      </c>
      <c r="I1444" s="42">
        <v>875</v>
      </c>
      <c r="J1444" s="19">
        <v>5</v>
      </c>
      <c r="K1444" s="19" t="s">
        <v>14</v>
      </c>
      <c r="L1444" s="43"/>
      <c r="M1444" s="41">
        <v>1.9398856520000001</v>
      </c>
      <c r="N1444" s="39">
        <v>2.2352543800000001E-4</v>
      </c>
      <c r="O1444" s="39">
        <v>1.8048883490000001</v>
      </c>
      <c r="P1444" s="39">
        <v>0.12666078189999999</v>
      </c>
      <c r="Q1444" s="39">
        <v>1.6521268749999998E-2</v>
      </c>
      <c r="R1444" s="39">
        <v>5.7599005449999998</v>
      </c>
      <c r="S1444" s="39">
        <v>0.2133976336</v>
      </c>
      <c r="T1444" s="1">
        <f>((C1444+D1444)^2-C1444^2)*S1444</f>
        <v>17644.783334216001</v>
      </c>
    </row>
    <row r="1445" spans="1:20" hidden="1" x14ac:dyDescent="0.25">
      <c r="A1445" s="39">
        <v>155</v>
      </c>
      <c r="B1445" s="39">
        <v>185</v>
      </c>
      <c r="C1445" s="39">
        <v>350.5</v>
      </c>
      <c r="D1445" s="39">
        <v>105</v>
      </c>
      <c r="E1445" s="39">
        <v>250</v>
      </c>
      <c r="F1445" s="19">
        <v>0.25</v>
      </c>
      <c r="G1445" s="45">
        <v>1.37</v>
      </c>
      <c r="H1445" s="45">
        <v>1.37</v>
      </c>
      <c r="I1445" s="45">
        <v>955</v>
      </c>
      <c r="J1445" s="19">
        <v>5</v>
      </c>
      <c r="K1445" s="19" t="s">
        <v>14</v>
      </c>
      <c r="L1445" s="43"/>
      <c r="M1445" s="41">
        <v>1.804804783</v>
      </c>
      <c r="N1445" s="39">
        <v>3.0287448110000002E-4</v>
      </c>
      <c r="O1445" s="39">
        <v>1.627092314</v>
      </c>
      <c r="P1445" s="39">
        <v>0</v>
      </c>
      <c r="Q1445" s="39">
        <v>2.2047962710000002</v>
      </c>
      <c r="R1445" s="39">
        <v>0.54277454780000001</v>
      </c>
      <c r="S1445" s="39">
        <v>0.21331897380000001</v>
      </c>
    </row>
    <row r="1446" spans="1:20" hidden="1" x14ac:dyDescent="0.25">
      <c r="A1446" s="39">
        <v>120</v>
      </c>
      <c r="B1446" s="39">
        <v>147.5</v>
      </c>
      <c r="C1446" s="39">
        <v>237</v>
      </c>
      <c r="D1446" s="39">
        <v>95</v>
      </c>
      <c r="E1446" s="39">
        <v>200</v>
      </c>
      <c r="F1446" s="19">
        <v>0.25</v>
      </c>
      <c r="G1446" s="40">
        <v>1.26</v>
      </c>
      <c r="H1446" s="40">
        <v>1.26</v>
      </c>
      <c r="I1446" s="40">
        <v>955</v>
      </c>
      <c r="J1446" s="19">
        <v>5</v>
      </c>
      <c r="K1446" s="19" t="s">
        <v>14</v>
      </c>
      <c r="L1446" s="43"/>
      <c r="M1446" s="41">
        <v>1.2962889129999999</v>
      </c>
      <c r="N1446" s="39">
        <v>3.3980144279999999E-4</v>
      </c>
      <c r="O1446" s="39">
        <v>1.230556075</v>
      </c>
      <c r="P1446" s="39">
        <v>0</v>
      </c>
      <c r="Q1446" s="39">
        <v>0.29507606190000002</v>
      </c>
      <c r="R1446" s="39">
        <v>0.37246695530000001</v>
      </c>
      <c r="S1446" s="39">
        <v>0.2129124131</v>
      </c>
    </row>
    <row r="1447" spans="1:20" hidden="1" x14ac:dyDescent="0.25">
      <c r="A1447" s="39">
        <v>120</v>
      </c>
      <c r="B1447" s="39">
        <v>147.5</v>
      </c>
      <c r="C1447" s="39">
        <v>267</v>
      </c>
      <c r="D1447" s="39">
        <v>95</v>
      </c>
      <c r="E1447" s="39">
        <v>200</v>
      </c>
      <c r="F1447" s="19">
        <v>0.25</v>
      </c>
      <c r="G1447" s="45">
        <v>1.37</v>
      </c>
      <c r="H1447" s="45">
        <v>1.37</v>
      </c>
      <c r="I1447" s="45">
        <v>955</v>
      </c>
      <c r="J1447" s="19">
        <v>5</v>
      </c>
      <c r="K1447" s="19" t="s">
        <v>14</v>
      </c>
      <c r="L1447" s="43"/>
      <c r="M1447" s="41">
        <v>1.6382754349999999</v>
      </c>
      <c r="N1447" s="39">
        <v>3.0242704239999998E-4</v>
      </c>
      <c r="O1447" s="39">
        <v>1.504815625</v>
      </c>
      <c r="P1447" s="39">
        <v>0</v>
      </c>
      <c r="Q1447" s="39">
        <v>0.70228244240000004</v>
      </c>
      <c r="R1447" s="39">
        <v>0.62825446370000004</v>
      </c>
      <c r="S1447" s="39">
        <v>0.2123062107</v>
      </c>
    </row>
    <row r="1448" spans="1:20" hidden="1" x14ac:dyDescent="0.25">
      <c r="A1448" s="39">
        <v>120</v>
      </c>
      <c r="B1448" s="39">
        <v>147.5</v>
      </c>
      <c r="C1448" s="39">
        <v>267</v>
      </c>
      <c r="D1448" s="39">
        <v>80</v>
      </c>
      <c r="E1448" s="39">
        <v>200</v>
      </c>
      <c r="F1448" s="19">
        <v>0.25</v>
      </c>
      <c r="G1448" s="40">
        <v>1.26</v>
      </c>
      <c r="H1448" s="40">
        <v>1.26</v>
      </c>
      <c r="I1448" s="40">
        <v>955</v>
      </c>
      <c r="J1448" s="19">
        <v>5</v>
      </c>
      <c r="K1448" s="19" t="s">
        <v>14</v>
      </c>
      <c r="L1448" s="43"/>
      <c r="M1448" s="41">
        <v>1.50413413</v>
      </c>
      <c r="N1448" s="39">
        <v>3.0115028060000002E-4</v>
      </c>
      <c r="O1448" s="39">
        <v>1.3788151230000001</v>
      </c>
      <c r="P1448" s="39">
        <v>0</v>
      </c>
      <c r="Q1448" s="39">
        <v>3.5379071870000001</v>
      </c>
      <c r="R1448" s="39">
        <v>0.24121715260000001</v>
      </c>
      <c r="S1448" s="39">
        <v>0.21121016579999999</v>
      </c>
    </row>
    <row r="1449" spans="1:20" hidden="1" x14ac:dyDescent="0.25">
      <c r="A1449" s="39">
        <v>155</v>
      </c>
      <c r="B1449" s="39">
        <v>185</v>
      </c>
      <c r="C1449" s="39">
        <v>350.5</v>
      </c>
      <c r="D1449" s="39">
        <v>115</v>
      </c>
      <c r="E1449" s="39">
        <v>300</v>
      </c>
      <c r="F1449" s="19">
        <v>0.25</v>
      </c>
      <c r="G1449" s="45">
        <v>1.37</v>
      </c>
      <c r="H1449" s="45">
        <v>1.37</v>
      </c>
      <c r="I1449" s="45">
        <v>955</v>
      </c>
      <c r="J1449" s="19">
        <v>5</v>
      </c>
      <c r="K1449" s="19" t="s">
        <v>14</v>
      </c>
      <c r="L1449" s="43"/>
      <c r="M1449" s="41">
        <v>1.804804783</v>
      </c>
      <c r="N1449" s="39">
        <v>3.0287448110000002E-4</v>
      </c>
      <c r="O1449" s="39">
        <v>1.6712409589999999</v>
      </c>
      <c r="P1449" s="39">
        <v>0</v>
      </c>
      <c r="Q1449" s="39">
        <v>0.37978209149999997</v>
      </c>
      <c r="R1449" s="39">
        <v>0.823657423</v>
      </c>
      <c r="S1449" s="39">
        <v>0.2110651996</v>
      </c>
    </row>
    <row r="1450" spans="1:20" x14ac:dyDescent="0.25">
      <c r="A1450" s="39">
        <v>120</v>
      </c>
      <c r="B1450" s="39">
        <v>147.5</v>
      </c>
      <c r="C1450" s="39">
        <v>267</v>
      </c>
      <c r="D1450" s="39">
        <v>100</v>
      </c>
      <c r="E1450" s="39">
        <v>250</v>
      </c>
      <c r="F1450" s="19">
        <v>0.25</v>
      </c>
      <c r="G1450" s="42">
        <v>1.43</v>
      </c>
      <c r="H1450" s="42">
        <v>1.26</v>
      </c>
      <c r="I1450" s="42">
        <v>875</v>
      </c>
      <c r="J1450" s="19">
        <v>5</v>
      </c>
      <c r="K1450" s="19" t="s">
        <v>14</v>
      </c>
      <c r="L1450" s="43"/>
      <c r="M1450" s="41">
        <v>1.7123182610000001</v>
      </c>
      <c r="N1450" s="39">
        <v>2.2905462069999999E-4</v>
      </c>
      <c r="O1450" s="39">
        <v>1.6143089559999999</v>
      </c>
      <c r="P1450" s="39">
        <v>6.584559324E-2</v>
      </c>
      <c r="Q1450" s="39">
        <v>0.18630945639999999</v>
      </c>
      <c r="R1450" s="39">
        <v>4.5868982880000004</v>
      </c>
      <c r="S1450" s="39">
        <v>0.21064371370000001</v>
      </c>
      <c r="T1450" s="1">
        <f>((C1450+D1450)^2-C1450^2)*S1450</f>
        <v>13354.811448580002</v>
      </c>
    </row>
    <row r="1451" spans="1:20" hidden="1" x14ac:dyDescent="0.25">
      <c r="A1451" s="39">
        <v>155</v>
      </c>
      <c r="B1451" s="39">
        <v>185</v>
      </c>
      <c r="C1451" s="39">
        <v>321</v>
      </c>
      <c r="D1451" s="39">
        <v>105</v>
      </c>
      <c r="E1451" s="39">
        <v>200</v>
      </c>
      <c r="F1451" s="19">
        <v>0.25</v>
      </c>
      <c r="G1451" s="40">
        <v>1.26</v>
      </c>
      <c r="H1451" s="40">
        <v>1.26</v>
      </c>
      <c r="I1451" s="40">
        <v>955</v>
      </c>
      <c r="J1451" s="19">
        <v>5</v>
      </c>
      <c r="K1451" s="19" t="s">
        <v>14</v>
      </c>
      <c r="L1451" s="43"/>
      <c r="M1451" s="41">
        <v>1.5036697830000001</v>
      </c>
      <c r="N1451" s="39">
        <v>3.4811729380000001E-4</v>
      </c>
      <c r="O1451" s="39">
        <v>1.34576615</v>
      </c>
      <c r="P1451" s="39">
        <v>0</v>
      </c>
      <c r="Q1451" s="39">
        <v>0.67507166630000004</v>
      </c>
      <c r="R1451" s="39">
        <v>8.8008658150000002E-2</v>
      </c>
      <c r="S1451" s="39">
        <v>0.2102587011</v>
      </c>
    </row>
    <row r="1452" spans="1:20" hidden="1" x14ac:dyDescent="0.25">
      <c r="A1452" s="39">
        <v>140</v>
      </c>
      <c r="B1452" s="39">
        <v>170</v>
      </c>
      <c r="C1452" s="39">
        <v>304</v>
      </c>
      <c r="D1452" s="39">
        <v>115</v>
      </c>
      <c r="E1452" s="39">
        <v>300</v>
      </c>
      <c r="F1452" s="19">
        <v>0.25</v>
      </c>
      <c r="G1452" s="40">
        <v>1.26</v>
      </c>
      <c r="H1452" s="40">
        <v>1.26</v>
      </c>
      <c r="I1452" s="40">
        <v>955</v>
      </c>
      <c r="J1452" s="19">
        <v>5</v>
      </c>
      <c r="K1452" s="19" t="s">
        <v>14</v>
      </c>
      <c r="L1452" s="43"/>
      <c r="M1452" s="41">
        <v>1.5052728259999999</v>
      </c>
      <c r="N1452" s="39">
        <v>2.8444369079999999E-4</v>
      </c>
      <c r="O1452" s="39">
        <v>1.4374233649999999</v>
      </c>
      <c r="P1452" s="39">
        <v>0</v>
      </c>
      <c r="Q1452" s="39">
        <v>0.1364432361</v>
      </c>
      <c r="R1452" s="39">
        <v>0.38429376250000002</v>
      </c>
      <c r="S1452" s="39">
        <v>0.2092225908</v>
      </c>
    </row>
    <row r="1453" spans="1:20" hidden="1" x14ac:dyDescent="0.25">
      <c r="A1453" s="39">
        <v>120</v>
      </c>
      <c r="B1453" s="39">
        <v>147.5</v>
      </c>
      <c r="C1453" s="39">
        <v>302</v>
      </c>
      <c r="D1453" s="39">
        <v>115</v>
      </c>
      <c r="E1453" s="39">
        <v>250</v>
      </c>
      <c r="F1453" s="19">
        <v>0.25</v>
      </c>
      <c r="G1453" s="40">
        <v>1.26</v>
      </c>
      <c r="H1453" s="40">
        <v>1.26</v>
      </c>
      <c r="I1453" s="40">
        <v>955</v>
      </c>
      <c r="J1453" s="19">
        <v>5</v>
      </c>
      <c r="K1453" s="19" t="s">
        <v>14</v>
      </c>
      <c r="L1453" s="43"/>
      <c r="M1453" s="41">
        <v>1.7027686959999999</v>
      </c>
      <c r="N1453" s="39">
        <v>2.9213058569999998E-4</v>
      </c>
      <c r="O1453" s="39">
        <v>1.5809060539999999</v>
      </c>
      <c r="P1453" s="39">
        <v>0</v>
      </c>
      <c r="Q1453" s="39">
        <v>9.9831077210000008E-3</v>
      </c>
      <c r="R1453" s="39">
        <v>0.2913980082</v>
      </c>
      <c r="S1453" s="39">
        <v>0.20916907439999999</v>
      </c>
    </row>
    <row r="1454" spans="1:20" x14ac:dyDescent="0.25">
      <c r="A1454" s="39">
        <v>155</v>
      </c>
      <c r="B1454" s="39">
        <v>185</v>
      </c>
      <c r="C1454" s="39">
        <v>350.5</v>
      </c>
      <c r="D1454" s="39">
        <v>100</v>
      </c>
      <c r="E1454" s="39">
        <v>250</v>
      </c>
      <c r="F1454" s="19">
        <v>0.25</v>
      </c>
      <c r="G1454" s="42">
        <v>1.43</v>
      </c>
      <c r="H1454" s="42">
        <v>1.26</v>
      </c>
      <c r="I1454" s="42">
        <v>875</v>
      </c>
      <c r="J1454" s="19">
        <v>5</v>
      </c>
      <c r="K1454" s="19" t="s">
        <v>14</v>
      </c>
      <c r="L1454" s="43"/>
      <c r="M1454" s="41">
        <v>1.879165652</v>
      </c>
      <c r="N1454" s="39">
        <v>2.3256075360000001E-4</v>
      </c>
      <c r="O1454" s="39">
        <v>1.6830124900000001</v>
      </c>
      <c r="P1454" s="39">
        <v>6.6494068540000006E-2</v>
      </c>
      <c r="Q1454" s="39">
        <v>5.3233224540000004</v>
      </c>
      <c r="R1454" s="39">
        <v>2.362010637</v>
      </c>
      <c r="S1454" s="39">
        <v>0.2087673028</v>
      </c>
    </row>
    <row r="1455" spans="1:20" x14ac:dyDescent="0.25">
      <c r="A1455" s="39">
        <v>155</v>
      </c>
      <c r="B1455" s="39">
        <v>185</v>
      </c>
      <c r="C1455" s="39">
        <v>350.5</v>
      </c>
      <c r="D1455" s="39">
        <v>105</v>
      </c>
      <c r="E1455" s="39">
        <v>300</v>
      </c>
      <c r="F1455" s="19">
        <v>0.25</v>
      </c>
      <c r="G1455" s="42">
        <v>1.43</v>
      </c>
      <c r="H1455" s="42">
        <v>1.26</v>
      </c>
      <c r="I1455" s="42">
        <v>875</v>
      </c>
      <c r="J1455" s="19">
        <v>5</v>
      </c>
      <c r="K1455" s="19" t="s">
        <v>14</v>
      </c>
      <c r="L1455" s="43"/>
      <c r="M1455" s="41">
        <v>1.8881997829999999</v>
      </c>
      <c r="N1455" s="39">
        <v>2.1267490460000001E-4</v>
      </c>
      <c r="O1455" s="39">
        <v>1.7352269229999999</v>
      </c>
      <c r="P1455" s="39">
        <v>9.789991697E-2</v>
      </c>
      <c r="Q1455" s="39">
        <v>0.70269313509999998</v>
      </c>
      <c r="R1455" s="39">
        <v>4.3391605059999998</v>
      </c>
      <c r="S1455" s="39">
        <v>0.2086759094</v>
      </c>
    </row>
    <row r="1456" spans="1:20" x14ac:dyDescent="0.25">
      <c r="A1456" s="39">
        <v>155</v>
      </c>
      <c r="B1456" s="39">
        <v>185</v>
      </c>
      <c r="C1456" s="39">
        <v>321</v>
      </c>
      <c r="D1456" s="39">
        <v>115</v>
      </c>
      <c r="E1456" s="39">
        <v>200</v>
      </c>
      <c r="F1456" s="19">
        <v>0.25</v>
      </c>
      <c r="G1456" s="42">
        <v>1.43</v>
      </c>
      <c r="H1456" s="42">
        <v>1.26</v>
      </c>
      <c r="I1456" s="42">
        <v>875</v>
      </c>
      <c r="J1456" s="19">
        <v>5</v>
      </c>
      <c r="K1456" s="19" t="s">
        <v>14</v>
      </c>
      <c r="L1456" s="43"/>
      <c r="M1456" s="41">
        <v>1.705439565</v>
      </c>
      <c r="N1456" s="39">
        <v>2.5127580999999998E-4</v>
      </c>
      <c r="O1456" s="39">
        <v>1.519804811</v>
      </c>
      <c r="P1456" s="39">
        <v>0</v>
      </c>
      <c r="Q1456" s="39">
        <v>0.70327332119999997</v>
      </c>
      <c r="R1456" s="39">
        <v>1.2318436829999999</v>
      </c>
      <c r="S1456" s="39">
        <v>0.20844593</v>
      </c>
    </row>
    <row r="1457" spans="1:20" hidden="1" x14ac:dyDescent="0.25">
      <c r="A1457" s="39">
        <v>120</v>
      </c>
      <c r="B1457" s="39">
        <v>147.5</v>
      </c>
      <c r="C1457" s="39">
        <v>267</v>
      </c>
      <c r="D1457" s="39">
        <v>110</v>
      </c>
      <c r="E1457" s="39">
        <v>250</v>
      </c>
      <c r="F1457" s="19">
        <v>0.25</v>
      </c>
      <c r="G1457" s="45">
        <v>1.37</v>
      </c>
      <c r="H1457" s="45">
        <v>1.37</v>
      </c>
      <c r="I1457" s="45">
        <v>955</v>
      </c>
      <c r="J1457" s="19">
        <v>5</v>
      </c>
      <c r="K1457" s="19" t="s">
        <v>14</v>
      </c>
      <c r="L1457" s="43"/>
      <c r="M1457" s="41">
        <v>1.6382754349999999</v>
      </c>
      <c r="N1457" s="39">
        <v>3.0242704239999998E-4</v>
      </c>
      <c r="O1457" s="39">
        <v>1.5516556319999999</v>
      </c>
      <c r="P1457" s="39">
        <v>0</v>
      </c>
      <c r="Q1457" s="39">
        <v>7.6391563120000006E-2</v>
      </c>
      <c r="R1457" s="39">
        <v>0.95273514280000005</v>
      </c>
      <c r="S1457" s="39">
        <v>0.2061907905</v>
      </c>
    </row>
    <row r="1458" spans="1:20" hidden="1" x14ac:dyDescent="0.25">
      <c r="A1458" s="39">
        <v>140</v>
      </c>
      <c r="B1458" s="39">
        <v>170</v>
      </c>
      <c r="C1458" s="39">
        <v>304</v>
      </c>
      <c r="D1458" s="39">
        <v>110</v>
      </c>
      <c r="E1458" s="39">
        <v>250</v>
      </c>
      <c r="F1458" s="19">
        <v>0.25</v>
      </c>
      <c r="G1458" s="40">
        <v>1.26</v>
      </c>
      <c r="H1458" s="40">
        <v>1.26</v>
      </c>
      <c r="I1458" s="40">
        <v>955</v>
      </c>
      <c r="J1458" s="19">
        <v>5</v>
      </c>
      <c r="K1458" s="19" t="s">
        <v>14</v>
      </c>
      <c r="L1458" s="43"/>
      <c r="M1458" s="41">
        <v>1.5052728259999999</v>
      </c>
      <c r="N1458" s="39">
        <v>2.8444369079999999E-4</v>
      </c>
      <c r="O1458" s="39">
        <v>1.4078630379999999</v>
      </c>
      <c r="P1458" s="39">
        <v>0</v>
      </c>
      <c r="Q1458" s="39">
        <v>0.3093793265</v>
      </c>
      <c r="R1458" s="39">
        <v>0.2882259627</v>
      </c>
      <c r="S1458" s="39">
        <v>0.205482895</v>
      </c>
    </row>
    <row r="1459" spans="1:20" hidden="1" x14ac:dyDescent="0.25">
      <c r="A1459" s="39">
        <v>155</v>
      </c>
      <c r="B1459" s="39">
        <v>185</v>
      </c>
      <c r="C1459" s="39">
        <v>350.5</v>
      </c>
      <c r="D1459" s="39">
        <v>95</v>
      </c>
      <c r="E1459" s="39">
        <v>200</v>
      </c>
      <c r="F1459" s="19">
        <v>0.25</v>
      </c>
      <c r="G1459" s="45">
        <v>1.37</v>
      </c>
      <c r="H1459" s="45">
        <v>1.37</v>
      </c>
      <c r="I1459" s="45">
        <v>955</v>
      </c>
      <c r="J1459" s="19">
        <v>5</v>
      </c>
      <c r="K1459" s="19" t="s">
        <v>14</v>
      </c>
      <c r="L1459" s="43"/>
      <c r="M1459" s="41">
        <v>1.804804783</v>
      </c>
      <c r="N1459" s="39">
        <v>3.0287448110000002E-4</v>
      </c>
      <c r="O1459" s="39">
        <v>1.5537508330000001</v>
      </c>
      <c r="P1459" s="39">
        <v>0</v>
      </c>
      <c r="Q1459" s="39">
        <v>6.0077686220000004</v>
      </c>
      <c r="R1459" s="39">
        <v>0.22757943899999999</v>
      </c>
      <c r="S1459" s="39">
        <v>0.2051425939</v>
      </c>
    </row>
    <row r="1460" spans="1:20" hidden="1" x14ac:dyDescent="0.25">
      <c r="A1460" s="39">
        <v>155</v>
      </c>
      <c r="B1460" s="39">
        <v>185</v>
      </c>
      <c r="C1460" s="39">
        <v>350.5</v>
      </c>
      <c r="D1460" s="39">
        <v>110</v>
      </c>
      <c r="E1460" s="39">
        <v>250</v>
      </c>
      <c r="F1460" s="19">
        <v>0.25</v>
      </c>
      <c r="G1460" s="45">
        <v>1.37</v>
      </c>
      <c r="H1460" s="45">
        <v>1.37</v>
      </c>
      <c r="I1460" s="45">
        <v>955</v>
      </c>
      <c r="J1460" s="19">
        <v>5</v>
      </c>
      <c r="K1460" s="19" t="s">
        <v>14</v>
      </c>
      <c r="L1460" s="43"/>
      <c r="M1460" s="41">
        <v>1.804804783</v>
      </c>
      <c r="N1460" s="39">
        <v>3.0287448110000002E-4</v>
      </c>
      <c r="O1460" s="39">
        <v>1.631173464</v>
      </c>
      <c r="P1460" s="39">
        <v>0</v>
      </c>
      <c r="Q1460" s="39">
        <v>0.91593529119999995</v>
      </c>
      <c r="R1460" s="39">
        <v>0.54277454780000001</v>
      </c>
      <c r="S1460" s="39">
        <v>0.2050849756</v>
      </c>
    </row>
    <row r="1461" spans="1:20" hidden="1" x14ac:dyDescent="0.25">
      <c r="A1461" s="39">
        <v>155</v>
      </c>
      <c r="B1461" s="39">
        <v>185</v>
      </c>
      <c r="C1461" s="39">
        <v>350.5</v>
      </c>
      <c r="D1461" s="39">
        <v>90</v>
      </c>
      <c r="E1461" s="39">
        <v>250</v>
      </c>
      <c r="F1461" s="19">
        <v>0.25</v>
      </c>
      <c r="G1461" s="40">
        <v>1.26</v>
      </c>
      <c r="H1461" s="40">
        <v>1.26</v>
      </c>
      <c r="I1461" s="40">
        <v>955</v>
      </c>
      <c r="J1461" s="19">
        <v>5</v>
      </c>
      <c r="K1461" s="19" t="s">
        <v>14</v>
      </c>
      <c r="L1461" s="43"/>
      <c r="M1461" s="41">
        <v>1.658188913</v>
      </c>
      <c r="N1461" s="39">
        <v>3.0013543199999999E-4</v>
      </c>
      <c r="O1461" s="39">
        <v>1.494535245</v>
      </c>
      <c r="P1461" s="39">
        <v>0</v>
      </c>
      <c r="Q1461" s="39">
        <v>4.9919867819999997</v>
      </c>
      <c r="R1461" s="39">
        <v>0.1299353899</v>
      </c>
      <c r="S1461" s="39">
        <v>0.20498770569999999</v>
      </c>
    </row>
    <row r="1462" spans="1:20" hidden="1" x14ac:dyDescent="0.25">
      <c r="A1462" s="39">
        <v>120</v>
      </c>
      <c r="B1462" s="39">
        <v>147.5</v>
      </c>
      <c r="C1462" s="39">
        <v>302</v>
      </c>
      <c r="D1462" s="39">
        <v>115</v>
      </c>
      <c r="E1462" s="39">
        <v>300</v>
      </c>
      <c r="F1462" s="19">
        <v>0.25</v>
      </c>
      <c r="G1462" s="40">
        <v>1.26</v>
      </c>
      <c r="H1462" s="40">
        <v>1.26</v>
      </c>
      <c r="I1462" s="40">
        <v>955</v>
      </c>
      <c r="J1462" s="19">
        <v>5</v>
      </c>
      <c r="K1462" s="19" t="s">
        <v>14</v>
      </c>
      <c r="L1462" s="43"/>
      <c r="M1462" s="41">
        <v>1.7027686959999999</v>
      </c>
      <c r="N1462" s="39">
        <v>2.9213058569999998E-4</v>
      </c>
      <c r="O1462" s="39">
        <v>1.612751971</v>
      </c>
      <c r="P1462" s="39">
        <v>0</v>
      </c>
      <c r="Q1462" s="39">
        <v>1.575768491E-2</v>
      </c>
      <c r="R1462" s="39">
        <v>0.42979274000000001</v>
      </c>
      <c r="S1462" s="39">
        <v>0.2049781698</v>
      </c>
    </row>
    <row r="1463" spans="1:20" x14ac:dyDescent="0.25">
      <c r="A1463" s="39">
        <v>120</v>
      </c>
      <c r="B1463" s="39">
        <v>147.5</v>
      </c>
      <c r="C1463" s="39">
        <v>267</v>
      </c>
      <c r="D1463" s="39">
        <v>95</v>
      </c>
      <c r="E1463" s="39">
        <v>200</v>
      </c>
      <c r="F1463" s="19">
        <v>0.25</v>
      </c>
      <c r="G1463" s="42">
        <v>1.43</v>
      </c>
      <c r="H1463" s="42">
        <v>1.26</v>
      </c>
      <c r="I1463" s="42">
        <v>875</v>
      </c>
      <c r="J1463" s="19">
        <v>5</v>
      </c>
      <c r="K1463" s="19" t="s">
        <v>14</v>
      </c>
      <c r="L1463" s="43"/>
      <c r="M1463" s="41">
        <v>1.706053043</v>
      </c>
      <c r="N1463" s="39">
        <v>2.413380522E-4</v>
      </c>
      <c r="O1463" s="39">
        <v>1.5644569589999999</v>
      </c>
      <c r="P1463" s="39">
        <v>1.4300899380000001E-2</v>
      </c>
      <c r="Q1463" s="39">
        <v>0.94405054290000001</v>
      </c>
      <c r="R1463" s="39">
        <v>2.565718784</v>
      </c>
      <c r="S1463" s="39">
        <v>0.2047525217</v>
      </c>
      <c r="T1463" s="1">
        <f>((C1463+D1463)^2-C1463^2)*S1463</f>
        <v>12234.9869341835</v>
      </c>
    </row>
    <row r="1464" spans="1:20" hidden="1" x14ac:dyDescent="0.25">
      <c r="A1464" s="39">
        <v>155</v>
      </c>
      <c r="B1464" s="39">
        <v>185</v>
      </c>
      <c r="C1464" s="39">
        <v>350.5</v>
      </c>
      <c r="D1464" s="39">
        <v>105</v>
      </c>
      <c r="E1464" s="39">
        <v>300</v>
      </c>
      <c r="F1464" s="19">
        <v>0.25</v>
      </c>
      <c r="G1464" s="40">
        <v>1.26</v>
      </c>
      <c r="H1464" s="40">
        <v>1.26</v>
      </c>
      <c r="I1464" s="40">
        <v>955</v>
      </c>
      <c r="J1464" s="19">
        <v>5</v>
      </c>
      <c r="K1464" s="19" t="s">
        <v>14</v>
      </c>
      <c r="L1464" s="43"/>
      <c r="M1464" s="41">
        <v>1.658188913</v>
      </c>
      <c r="N1464" s="39">
        <v>3.0013543199999999E-4</v>
      </c>
      <c r="O1464" s="39">
        <v>1.543369006</v>
      </c>
      <c r="P1464" s="39">
        <v>0</v>
      </c>
      <c r="Q1464" s="39">
        <v>0.3960557173</v>
      </c>
      <c r="R1464" s="39">
        <v>0.2110076756</v>
      </c>
      <c r="S1464" s="39">
        <v>0.20437497399999999</v>
      </c>
    </row>
    <row r="1465" spans="1:20" hidden="1" x14ac:dyDescent="0.25">
      <c r="A1465" s="39">
        <v>120</v>
      </c>
      <c r="B1465" s="39">
        <v>147.5</v>
      </c>
      <c r="C1465" s="39">
        <v>267</v>
      </c>
      <c r="D1465" s="39">
        <v>100</v>
      </c>
      <c r="E1465" s="39">
        <v>250</v>
      </c>
      <c r="F1465" s="19">
        <v>0.25</v>
      </c>
      <c r="G1465" s="40">
        <v>1.26</v>
      </c>
      <c r="H1465" s="40">
        <v>1.26</v>
      </c>
      <c r="I1465" s="40">
        <v>955</v>
      </c>
      <c r="J1465" s="19">
        <v>5</v>
      </c>
      <c r="K1465" s="19" t="s">
        <v>14</v>
      </c>
      <c r="L1465" s="43"/>
      <c r="M1465" s="41">
        <v>1.50413413</v>
      </c>
      <c r="N1465" s="39">
        <v>3.0115028060000002E-4</v>
      </c>
      <c r="O1465" s="39">
        <v>1.4312798920000001</v>
      </c>
      <c r="P1465" s="39">
        <v>0</v>
      </c>
      <c r="Q1465" s="39">
        <v>8.8536123719999998E-2</v>
      </c>
      <c r="R1465" s="39">
        <v>0.32075507460000002</v>
      </c>
      <c r="S1465" s="39">
        <v>0.20427432300000001</v>
      </c>
    </row>
    <row r="1466" spans="1:20" hidden="1" x14ac:dyDescent="0.25">
      <c r="A1466" s="39">
        <v>155</v>
      </c>
      <c r="B1466" s="39">
        <v>185</v>
      </c>
      <c r="C1466" s="39">
        <v>321</v>
      </c>
      <c r="D1466" s="39">
        <v>105</v>
      </c>
      <c r="E1466" s="39">
        <v>300</v>
      </c>
      <c r="F1466" s="19">
        <v>0.25</v>
      </c>
      <c r="G1466" s="40">
        <v>1.26</v>
      </c>
      <c r="H1466" s="40">
        <v>1.26</v>
      </c>
      <c r="I1466" s="40">
        <v>955</v>
      </c>
      <c r="J1466" s="19">
        <v>5</v>
      </c>
      <c r="K1466" s="19" t="s">
        <v>14</v>
      </c>
      <c r="L1466" s="43"/>
      <c r="M1466" s="41">
        <v>1.5036697830000001</v>
      </c>
      <c r="N1466" s="39">
        <v>3.4811729380000001E-4</v>
      </c>
      <c r="O1466" s="39">
        <v>1.4210704759999999</v>
      </c>
      <c r="P1466" s="39">
        <v>0</v>
      </c>
      <c r="Q1466" s="39">
        <v>0.92779397509999995</v>
      </c>
      <c r="R1466" s="39">
        <v>0.25442917479999999</v>
      </c>
      <c r="S1466" s="39">
        <v>0.20418593090000001</v>
      </c>
    </row>
    <row r="1467" spans="1:20" hidden="1" x14ac:dyDescent="0.25">
      <c r="A1467" s="39">
        <v>170</v>
      </c>
      <c r="B1467" s="39">
        <v>205</v>
      </c>
      <c r="C1467" s="39">
        <v>352</v>
      </c>
      <c r="D1467" s="39">
        <v>110</v>
      </c>
      <c r="E1467" s="39">
        <v>200</v>
      </c>
      <c r="F1467" s="19">
        <v>0.25</v>
      </c>
      <c r="G1467" s="45">
        <v>1.37</v>
      </c>
      <c r="H1467" s="45">
        <v>1.37</v>
      </c>
      <c r="I1467" s="45">
        <v>955</v>
      </c>
      <c r="J1467" s="19">
        <v>5</v>
      </c>
      <c r="K1467" s="19" t="s">
        <v>14</v>
      </c>
      <c r="L1467" s="43"/>
      <c r="M1467" s="41">
        <v>1.5824708700000001</v>
      </c>
      <c r="N1467" s="39">
        <v>3.0131163859999999E-4</v>
      </c>
      <c r="O1467" s="39">
        <v>1.3624218960000001</v>
      </c>
      <c r="P1467" s="39">
        <v>0</v>
      </c>
      <c r="Q1467" s="39">
        <v>7.6822025600000003</v>
      </c>
      <c r="R1467" s="39">
        <v>0.31997185090000002</v>
      </c>
      <c r="S1467" s="39">
        <v>0.2039389472</v>
      </c>
    </row>
    <row r="1468" spans="1:20" x14ac:dyDescent="0.25">
      <c r="A1468" s="39">
        <v>155</v>
      </c>
      <c r="B1468" s="39">
        <v>185</v>
      </c>
      <c r="C1468" s="39">
        <v>350.5</v>
      </c>
      <c r="D1468" s="39">
        <v>95</v>
      </c>
      <c r="E1468" s="39">
        <v>200</v>
      </c>
      <c r="F1468" s="19">
        <v>0.25</v>
      </c>
      <c r="G1468" s="42">
        <v>1.43</v>
      </c>
      <c r="H1468" s="42">
        <v>1.26</v>
      </c>
      <c r="I1468" s="42">
        <v>875</v>
      </c>
      <c r="J1468" s="19">
        <v>5</v>
      </c>
      <c r="K1468" s="19" t="s">
        <v>14</v>
      </c>
      <c r="L1468" s="43"/>
      <c r="M1468" s="41">
        <v>1.877366957</v>
      </c>
      <c r="N1468" s="39">
        <v>2.3655021760000001E-4</v>
      </c>
      <c r="O1468" s="39">
        <v>1.6114689529999999</v>
      </c>
      <c r="P1468" s="39">
        <v>8.6379095669999999E-3</v>
      </c>
      <c r="Q1468" s="39">
        <v>6.6327426809999999</v>
      </c>
      <c r="R1468" s="39">
        <v>0.89687409630000003</v>
      </c>
      <c r="S1468" s="39">
        <v>0.20348659150000001</v>
      </c>
    </row>
    <row r="1469" spans="1:20" hidden="1" x14ac:dyDescent="0.25">
      <c r="A1469" s="39">
        <v>155</v>
      </c>
      <c r="B1469" s="39">
        <v>185</v>
      </c>
      <c r="C1469" s="39">
        <v>297</v>
      </c>
      <c r="D1469" s="39">
        <v>110</v>
      </c>
      <c r="E1469" s="39">
        <v>200</v>
      </c>
      <c r="F1469" s="19">
        <v>0.25</v>
      </c>
      <c r="G1469" s="45">
        <v>1.37</v>
      </c>
      <c r="H1469" s="45">
        <v>1.37</v>
      </c>
      <c r="I1469" s="45">
        <v>955</v>
      </c>
      <c r="J1469" s="19">
        <v>5</v>
      </c>
      <c r="K1469" s="19" t="s">
        <v>14</v>
      </c>
      <c r="L1469" s="43"/>
      <c r="M1469" s="41">
        <v>1.466644348</v>
      </c>
      <c r="N1469" s="39">
        <v>3.6897255249999998E-4</v>
      </c>
      <c r="O1469" s="39">
        <v>1.3204060870000001</v>
      </c>
      <c r="P1469" s="39">
        <v>0</v>
      </c>
      <c r="Q1469" s="39">
        <v>5.8812924879999997</v>
      </c>
      <c r="R1469" s="39">
        <v>0.52526093559999998</v>
      </c>
      <c r="S1469" s="39">
        <v>0.2030976223</v>
      </c>
    </row>
    <row r="1470" spans="1:20" hidden="1" x14ac:dyDescent="0.25">
      <c r="A1470" s="39">
        <v>120</v>
      </c>
      <c r="B1470" s="39">
        <v>147.5</v>
      </c>
      <c r="C1470" s="39">
        <v>237</v>
      </c>
      <c r="D1470" s="39">
        <v>100</v>
      </c>
      <c r="E1470" s="39">
        <v>200</v>
      </c>
      <c r="F1470" s="19">
        <v>0.25</v>
      </c>
      <c r="G1470" s="40">
        <v>1.26</v>
      </c>
      <c r="H1470" s="40">
        <v>1.26</v>
      </c>
      <c r="I1470" s="40">
        <v>955</v>
      </c>
      <c r="J1470" s="19">
        <v>5</v>
      </c>
      <c r="K1470" s="19" t="s">
        <v>14</v>
      </c>
      <c r="L1470" s="43"/>
      <c r="M1470" s="41">
        <v>1.2962889129999999</v>
      </c>
      <c r="N1470" s="39">
        <v>3.3980144279999999E-4</v>
      </c>
      <c r="O1470" s="39">
        <v>1.2333942959999999</v>
      </c>
      <c r="P1470" s="39">
        <v>0</v>
      </c>
      <c r="Q1470" s="39">
        <v>9.2345594259999997E-2</v>
      </c>
      <c r="R1470" s="39">
        <v>0.37246695530000001</v>
      </c>
      <c r="S1470" s="39">
        <v>0.20257883190000001</v>
      </c>
    </row>
    <row r="1471" spans="1:20" hidden="1" x14ac:dyDescent="0.25">
      <c r="A1471" s="39">
        <v>120</v>
      </c>
      <c r="B1471" s="39">
        <v>147.5</v>
      </c>
      <c r="C1471" s="39">
        <v>267</v>
      </c>
      <c r="D1471" s="39">
        <v>100</v>
      </c>
      <c r="E1471" s="39">
        <v>200</v>
      </c>
      <c r="F1471" s="19">
        <v>0.25</v>
      </c>
      <c r="G1471" s="45">
        <v>1.37</v>
      </c>
      <c r="H1471" s="45">
        <v>1.37</v>
      </c>
      <c r="I1471" s="45">
        <v>955</v>
      </c>
      <c r="J1471" s="19">
        <v>5</v>
      </c>
      <c r="K1471" s="19" t="s">
        <v>14</v>
      </c>
      <c r="L1471" s="43"/>
      <c r="M1471" s="41">
        <v>1.6382754349999999</v>
      </c>
      <c r="N1471" s="39">
        <v>3.0242704239999998E-4</v>
      </c>
      <c r="O1471" s="39">
        <v>1.5086255879999999</v>
      </c>
      <c r="P1471" s="39">
        <v>0</v>
      </c>
      <c r="Q1471" s="39">
        <v>0.26265173250000001</v>
      </c>
      <c r="R1471" s="39">
        <v>0.62825446370000004</v>
      </c>
      <c r="S1471" s="39">
        <v>0.20240128769999999</v>
      </c>
    </row>
    <row r="1472" spans="1:20" hidden="1" x14ac:dyDescent="0.25">
      <c r="A1472" s="39">
        <v>120</v>
      </c>
      <c r="B1472" s="39">
        <v>147.5</v>
      </c>
      <c r="C1472" s="39">
        <v>237</v>
      </c>
      <c r="D1472" s="39">
        <v>105</v>
      </c>
      <c r="E1472" s="39">
        <v>200</v>
      </c>
      <c r="F1472" s="19">
        <v>0.25</v>
      </c>
      <c r="G1472" s="40">
        <v>1.26</v>
      </c>
      <c r="H1472" s="40">
        <v>1.26</v>
      </c>
      <c r="I1472" s="40">
        <v>955</v>
      </c>
      <c r="J1472" s="19">
        <v>5</v>
      </c>
      <c r="K1472" s="19" t="s">
        <v>14</v>
      </c>
      <c r="L1472" s="43"/>
      <c r="M1472" s="41">
        <v>1.2962889129999999</v>
      </c>
      <c r="N1472" s="39">
        <v>3.3980144279999999E-4</v>
      </c>
      <c r="O1472" s="39">
        <v>1.235306373</v>
      </c>
      <c r="P1472" s="39">
        <v>0</v>
      </c>
      <c r="Q1472" s="39">
        <v>2.0318343900000001E-2</v>
      </c>
      <c r="R1472" s="39">
        <v>0.37246695530000001</v>
      </c>
      <c r="S1472" s="39">
        <v>0.2019201451</v>
      </c>
    </row>
    <row r="1473" spans="1:21" hidden="1" x14ac:dyDescent="0.25">
      <c r="A1473" s="39">
        <v>155</v>
      </c>
      <c r="B1473" s="39">
        <v>185</v>
      </c>
      <c r="C1473" s="39">
        <v>350.5</v>
      </c>
      <c r="D1473" s="39">
        <v>85</v>
      </c>
      <c r="E1473" s="39">
        <v>200</v>
      </c>
      <c r="F1473" s="19">
        <v>0.25</v>
      </c>
      <c r="G1473" s="40">
        <v>1.26</v>
      </c>
      <c r="H1473" s="40">
        <v>1.26</v>
      </c>
      <c r="I1473" s="40">
        <v>955</v>
      </c>
      <c r="J1473" s="19">
        <v>5</v>
      </c>
      <c r="K1473" s="19" t="s">
        <v>14</v>
      </c>
      <c r="L1473" s="43"/>
      <c r="M1473" s="41">
        <v>1.658188913</v>
      </c>
      <c r="N1473" s="39">
        <v>3.0013543199999999E-4</v>
      </c>
      <c r="O1473" s="39">
        <v>1.4286286020000001</v>
      </c>
      <c r="P1473" s="39">
        <v>0</v>
      </c>
      <c r="Q1473" s="39">
        <v>5.7534157779999999</v>
      </c>
      <c r="R1473" s="39">
        <v>7.6213190210000004E-2</v>
      </c>
      <c r="S1473" s="39">
        <v>0.2018564363</v>
      </c>
    </row>
    <row r="1474" spans="1:21" x14ac:dyDescent="0.25">
      <c r="A1474" s="39">
        <v>120</v>
      </c>
      <c r="B1474" s="39">
        <v>147.5</v>
      </c>
      <c r="C1474" s="39">
        <v>237</v>
      </c>
      <c r="D1474" s="39">
        <v>110</v>
      </c>
      <c r="E1474" s="39">
        <v>200</v>
      </c>
      <c r="F1474" s="19">
        <v>0.25</v>
      </c>
      <c r="G1474" s="42">
        <v>1.43</v>
      </c>
      <c r="H1474" s="42">
        <v>1.26</v>
      </c>
      <c r="I1474" s="42">
        <v>875</v>
      </c>
      <c r="J1474" s="19">
        <v>5</v>
      </c>
      <c r="K1474" s="19" t="s">
        <v>14</v>
      </c>
      <c r="L1474" s="43"/>
      <c r="M1474" s="41">
        <v>1.4813173909999999</v>
      </c>
      <c r="N1474" s="39">
        <v>2.4154832509999999E-4</v>
      </c>
      <c r="O1474" s="39">
        <v>1.408595101</v>
      </c>
      <c r="P1474" s="39">
        <v>8.3749802779999993E-2</v>
      </c>
      <c r="Q1474" s="39">
        <v>3.7975832059999999E-2</v>
      </c>
      <c r="R1474" s="39">
        <v>3.688086003</v>
      </c>
      <c r="S1474" s="39">
        <v>0.2015679101</v>
      </c>
      <c r="T1474" s="1">
        <f>((C1474+D1474)^2-C1474^2)*S1474</f>
        <v>12948.722544824001</v>
      </c>
      <c r="U1474" s="1">
        <f>T1474*E1473</f>
        <v>2589744.5089648003</v>
      </c>
    </row>
    <row r="1475" spans="1:21" hidden="1" x14ac:dyDescent="0.25">
      <c r="A1475" s="39">
        <v>120</v>
      </c>
      <c r="B1475" s="39">
        <v>147.5</v>
      </c>
      <c r="C1475" s="39">
        <v>302</v>
      </c>
      <c r="D1475" s="39">
        <v>85</v>
      </c>
      <c r="E1475" s="39">
        <v>200</v>
      </c>
      <c r="F1475" s="19">
        <v>0.25</v>
      </c>
      <c r="G1475" s="45">
        <v>1.37</v>
      </c>
      <c r="H1475" s="45">
        <v>1.37</v>
      </c>
      <c r="I1475" s="45">
        <v>955</v>
      </c>
      <c r="J1475" s="19">
        <v>5</v>
      </c>
      <c r="K1475" s="19" t="s">
        <v>14</v>
      </c>
      <c r="L1475" s="43"/>
      <c r="M1475" s="41">
        <v>1.860728913</v>
      </c>
      <c r="N1475" s="39">
        <v>2.7278916329999999E-4</v>
      </c>
      <c r="O1475" s="39">
        <v>1.6389968989999999</v>
      </c>
      <c r="P1475" s="39">
        <v>0</v>
      </c>
      <c r="Q1475" s="39">
        <v>3.9053340639999998</v>
      </c>
      <c r="R1475" s="39">
        <v>0.4882292158</v>
      </c>
      <c r="S1475" s="39">
        <v>0.20145668589999999</v>
      </c>
    </row>
    <row r="1476" spans="1:21" x14ac:dyDescent="0.25">
      <c r="A1476" s="39">
        <v>155</v>
      </c>
      <c r="B1476" s="39">
        <v>185</v>
      </c>
      <c r="C1476" s="39">
        <v>350.5</v>
      </c>
      <c r="D1476" s="39">
        <v>105</v>
      </c>
      <c r="E1476" s="39">
        <v>250</v>
      </c>
      <c r="F1476" s="19">
        <v>0.25</v>
      </c>
      <c r="G1476" s="42">
        <v>1.43</v>
      </c>
      <c r="H1476" s="42">
        <v>1.26</v>
      </c>
      <c r="I1476" s="42">
        <v>875</v>
      </c>
      <c r="J1476" s="19">
        <v>5</v>
      </c>
      <c r="K1476" s="19" t="s">
        <v>14</v>
      </c>
      <c r="L1476" s="43"/>
      <c r="M1476" s="41">
        <v>1.879165652</v>
      </c>
      <c r="N1476" s="39">
        <v>2.3256075360000001E-4</v>
      </c>
      <c r="O1476" s="39">
        <v>1.68773668</v>
      </c>
      <c r="P1476" s="39">
        <v>6.6494068540000006E-2</v>
      </c>
      <c r="Q1476" s="39">
        <v>2.7981600609999999</v>
      </c>
      <c r="R1476" s="39">
        <v>2.3531985610000001</v>
      </c>
      <c r="S1476" s="39">
        <v>0.20089719289999999</v>
      </c>
    </row>
    <row r="1477" spans="1:21" x14ac:dyDescent="0.25">
      <c r="A1477" s="39">
        <v>120</v>
      </c>
      <c r="B1477" s="39">
        <v>147.5</v>
      </c>
      <c r="C1477" s="39">
        <v>267</v>
      </c>
      <c r="D1477" s="39">
        <v>105</v>
      </c>
      <c r="E1477" s="39">
        <v>250</v>
      </c>
      <c r="F1477" s="19">
        <v>0.25</v>
      </c>
      <c r="G1477" s="42">
        <v>1.43</v>
      </c>
      <c r="H1477" s="42">
        <v>1.26</v>
      </c>
      <c r="I1477" s="42">
        <v>875</v>
      </c>
      <c r="J1477" s="19">
        <v>5</v>
      </c>
      <c r="K1477" s="19" t="s">
        <v>14</v>
      </c>
      <c r="L1477" s="43"/>
      <c r="M1477" s="41">
        <v>1.7123182610000001</v>
      </c>
      <c r="N1477" s="39">
        <v>2.2905462069999999E-4</v>
      </c>
      <c r="O1477" s="39">
        <v>1.616588473</v>
      </c>
      <c r="P1477" s="39">
        <v>6.584559324E-2</v>
      </c>
      <c r="Q1477" s="39">
        <v>8.4100437560000005E-2</v>
      </c>
      <c r="R1477" s="39">
        <v>4.5870559049999997</v>
      </c>
      <c r="S1477" s="39">
        <v>0.20077959719999999</v>
      </c>
      <c r="T1477" s="1">
        <f>((C1477+D1477)^2-C1477^2)*S1477</f>
        <v>13471.307074134</v>
      </c>
    </row>
    <row r="1478" spans="1:21" hidden="1" x14ac:dyDescent="0.25">
      <c r="A1478" s="39">
        <v>120</v>
      </c>
      <c r="B1478" s="39">
        <v>147.5</v>
      </c>
      <c r="C1478" s="39">
        <v>267</v>
      </c>
      <c r="D1478" s="39">
        <v>85</v>
      </c>
      <c r="E1478" s="39">
        <v>200</v>
      </c>
      <c r="F1478" s="19">
        <v>0.25</v>
      </c>
      <c r="G1478" s="40">
        <v>1.26</v>
      </c>
      <c r="H1478" s="40">
        <v>1.26</v>
      </c>
      <c r="I1478" s="40">
        <v>955</v>
      </c>
      <c r="J1478" s="19">
        <v>5</v>
      </c>
      <c r="K1478" s="19" t="s">
        <v>14</v>
      </c>
      <c r="L1478" s="43"/>
      <c r="M1478" s="41">
        <v>1.50413413</v>
      </c>
      <c r="N1478" s="39">
        <v>3.0115028060000002E-4</v>
      </c>
      <c r="O1478" s="39">
        <v>1.384755865</v>
      </c>
      <c r="P1478" s="39">
        <v>0</v>
      </c>
      <c r="Q1478" s="39">
        <v>1.163849396</v>
      </c>
      <c r="R1478" s="39">
        <v>0.24078466570000001</v>
      </c>
      <c r="S1478" s="39">
        <v>0.20033650480000001</v>
      </c>
    </row>
    <row r="1479" spans="1:21" hidden="1" x14ac:dyDescent="0.25">
      <c r="A1479" s="39">
        <v>155</v>
      </c>
      <c r="B1479" s="39">
        <v>185</v>
      </c>
      <c r="C1479" s="39">
        <v>321</v>
      </c>
      <c r="D1479" s="39">
        <v>110</v>
      </c>
      <c r="E1479" s="39">
        <v>200</v>
      </c>
      <c r="F1479" s="19">
        <v>0.25</v>
      </c>
      <c r="G1479" s="40">
        <v>1.26</v>
      </c>
      <c r="H1479" s="40">
        <v>1.26</v>
      </c>
      <c r="I1479" s="40">
        <v>955</v>
      </c>
      <c r="J1479" s="19">
        <v>5</v>
      </c>
      <c r="K1479" s="19" t="s">
        <v>14</v>
      </c>
      <c r="L1479" s="43"/>
      <c r="M1479" s="41">
        <v>1.5036697830000001</v>
      </c>
      <c r="N1479" s="39">
        <v>3.4811729380000001E-4</v>
      </c>
      <c r="O1479" s="39">
        <v>1.349063865</v>
      </c>
      <c r="P1479" s="39">
        <v>0</v>
      </c>
      <c r="Q1479" s="39">
        <v>0.30996633699999998</v>
      </c>
      <c r="R1479" s="39">
        <v>8.8008658150000002E-2</v>
      </c>
      <c r="S1479" s="39">
        <v>0.2003292532</v>
      </c>
    </row>
    <row r="1480" spans="1:21" x14ac:dyDescent="0.25">
      <c r="A1480" s="39">
        <v>155</v>
      </c>
      <c r="B1480" s="39">
        <v>185</v>
      </c>
      <c r="C1480" s="39">
        <v>350.5</v>
      </c>
      <c r="D1480" s="39">
        <v>110</v>
      </c>
      <c r="E1480" s="39">
        <v>300</v>
      </c>
      <c r="F1480" s="19">
        <v>0.25</v>
      </c>
      <c r="G1480" s="42">
        <v>1.43</v>
      </c>
      <c r="H1480" s="42">
        <v>1.26</v>
      </c>
      <c r="I1480" s="42">
        <v>875</v>
      </c>
      <c r="J1480" s="19">
        <v>5</v>
      </c>
      <c r="K1480" s="19" t="s">
        <v>14</v>
      </c>
      <c r="L1480" s="43"/>
      <c r="M1480" s="41">
        <v>1.8881997829999999</v>
      </c>
      <c r="N1480" s="39">
        <v>2.1267490460000001E-4</v>
      </c>
      <c r="O1480" s="39">
        <v>1.7381594520000001</v>
      </c>
      <c r="P1480" s="39">
        <v>9.789991697E-2</v>
      </c>
      <c r="Q1480" s="39">
        <v>0.29563302060000002</v>
      </c>
      <c r="R1480" s="39">
        <v>4.3399267579999998</v>
      </c>
      <c r="S1480" s="39">
        <v>0.19975368609999999</v>
      </c>
    </row>
    <row r="1481" spans="1:21" x14ac:dyDescent="0.25">
      <c r="A1481" s="39">
        <v>155</v>
      </c>
      <c r="B1481" s="39">
        <v>185</v>
      </c>
      <c r="C1481" s="39">
        <v>297</v>
      </c>
      <c r="D1481" s="39">
        <v>100</v>
      </c>
      <c r="E1481" s="39">
        <v>200</v>
      </c>
      <c r="F1481" s="19">
        <v>0.25</v>
      </c>
      <c r="G1481" s="42">
        <v>1.43</v>
      </c>
      <c r="H1481" s="42">
        <v>1.26</v>
      </c>
      <c r="I1481" s="42">
        <v>875</v>
      </c>
      <c r="J1481" s="19">
        <v>5</v>
      </c>
      <c r="K1481" s="19" t="s">
        <v>14</v>
      </c>
      <c r="L1481" s="43"/>
      <c r="M1481" s="41">
        <v>1.542439348</v>
      </c>
      <c r="N1481" s="39">
        <v>2.3434304939999999E-4</v>
      </c>
      <c r="O1481" s="39">
        <v>1.3832974330000001</v>
      </c>
      <c r="P1481" s="39">
        <v>0</v>
      </c>
      <c r="Q1481" s="39">
        <v>8.0267296510000001</v>
      </c>
      <c r="R1481" s="39">
        <v>1.905273752</v>
      </c>
      <c r="S1481" s="39">
        <v>0.1986101153</v>
      </c>
    </row>
    <row r="1482" spans="1:21" hidden="1" x14ac:dyDescent="0.25">
      <c r="A1482" s="39">
        <v>155</v>
      </c>
      <c r="B1482" s="39">
        <v>185</v>
      </c>
      <c r="C1482" s="39">
        <v>350.5</v>
      </c>
      <c r="D1482" s="39">
        <v>100</v>
      </c>
      <c r="E1482" s="39">
        <v>200</v>
      </c>
      <c r="F1482" s="19">
        <v>0.25</v>
      </c>
      <c r="G1482" s="45">
        <v>1.37</v>
      </c>
      <c r="H1482" s="45">
        <v>1.37</v>
      </c>
      <c r="I1482" s="45">
        <v>955</v>
      </c>
      <c r="J1482" s="19">
        <v>5</v>
      </c>
      <c r="K1482" s="19" t="s">
        <v>14</v>
      </c>
      <c r="L1482" s="43"/>
      <c r="M1482" s="41">
        <v>1.804804783</v>
      </c>
      <c r="N1482" s="39">
        <v>3.0287448110000002E-4</v>
      </c>
      <c r="O1482" s="39">
        <v>1.558556933</v>
      </c>
      <c r="P1482" s="39">
        <v>0</v>
      </c>
      <c r="Q1482" s="39">
        <v>4.4128254409999998</v>
      </c>
      <c r="R1482" s="39">
        <v>0.2282744743</v>
      </c>
      <c r="S1482" s="39">
        <v>0.1983428955</v>
      </c>
    </row>
    <row r="1483" spans="1:21" hidden="1" x14ac:dyDescent="0.25">
      <c r="A1483" s="39">
        <v>120</v>
      </c>
      <c r="B1483" s="39">
        <v>147.5</v>
      </c>
      <c r="C1483" s="39">
        <v>267</v>
      </c>
      <c r="D1483" s="39">
        <v>115</v>
      </c>
      <c r="E1483" s="39">
        <v>250</v>
      </c>
      <c r="F1483" s="19">
        <v>0.25</v>
      </c>
      <c r="G1483" s="45">
        <v>1.37</v>
      </c>
      <c r="H1483" s="45">
        <v>1.37</v>
      </c>
      <c r="I1483" s="45">
        <v>955</v>
      </c>
      <c r="J1483" s="19">
        <v>5</v>
      </c>
      <c r="K1483" s="19" t="s">
        <v>14</v>
      </c>
      <c r="L1483" s="43"/>
      <c r="M1483" s="41">
        <v>1.6382754349999999</v>
      </c>
      <c r="N1483" s="39">
        <v>3.0242704239999998E-4</v>
      </c>
      <c r="O1483" s="39">
        <v>1.552913912</v>
      </c>
      <c r="P1483" s="39">
        <v>0</v>
      </c>
      <c r="Q1483" s="39">
        <v>4.1731644030000001E-2</v>
      </c>
      <c r="R1483" s="39">
        <v>0.95257368119999997</v>
      </c>
      <c r="S1483" s="39">
        <v>0.19777085450000001</v>
      </c>
    </row>
    <row r="1484" spans="1:21" hidden="1" x14ac:dyDescent="0.25">
      <c r="A1484" s="39">
        <v>155</v>
      </c>
      <c r="B1484" s="39">
        <v>185</v>
      </c>
      <c r="C1484" s="39">
        <v>350.5</v>
      </c>
      <c r="D1484" s="39">
        <v>95</v>
      </c>
      <c r="E1484" s="39">
        <v>250</v>
      </c>
      <c r="F1484" s="19">
        <v>0.25</v>
      </c>
      <c r="G1484" s="40">
        <v>1.26</v>
      </c>
      <c r="H1484" s="40">
        <v>1.26</v>
      </c>
      <c r="I1484" s="40">
        <v>955</v>
      </c>
      <c r="J1484" s="19">
        <v>5</v>
      </c>
      <c r="K1484" s="19" t="s">
        <v>14</v>
      </c>
      <c r="L1484" s="43"/>
      <c r="M1484" s="41">
        <v>1.658188913</v>
      </c>
      <c r="N1484" s="39">
        <v>3.0013543199999999E-4</v>
      </c>
      <c r="O1484" s="39">
        <v>1.4999818810000001</v>
      </c>
      <c r="P1484" s="39">
        <v>0</v>
      </c>
      <c r="Q1484" s="39">
        <v>2.8673131170000001</v>
      </c>
      <c r="R1484" s="39">
        <v>0.1316597269</v>
      </c>
      <c r="S1484" s="39">
        <v>0.19740147960000001</v>
      </c>
    </row>
    <row r="1485" spans="1:21" hidden="1" x14ac:dyDescent="0.25">
      <c r="A1485" s="39">
        <v>155</v>
      </c>
      <c r="B1485" s="39">
        <v>185</v>
      </c>
      <c r="C1485" s="39">
        <v>350.5</v>
      </c>
      <c r="D1485" s="39">
        <v>115</v>
      </c>
      <c r="E1485" s="39">
        <v>250</v>
      </c>
      <c r="F1485" s="19">
        <v>0.25</v>
      </c>
      <c r="G1485" s="45">
        <v>1.37</v>
      </c>
      <c r="H1485" s="45">
        <v>1.37</v>
      </c>
      <c r="I1485" s="45">
        <v>955</v>
      </c>
      <c r="J1485" s="19">
        <v>5</v>
      </c>
      <c r="K1485" s="19" t="s">
        <v>14</v>
      </c>
      <c r="L1485" s="43"/>
      <c r="M1485" s="41">
        <v>1.804804783</v>
      </c>
      <c r="N1485" s="39">
        <v>3.0287448110000002E-4</v>
      </c>
      <c r="O1485" s="39">
        <v>1.634238082</v>
      </c>
      <c r="P1485" s="39">
        <v>0</v>
      </c>
      <c r="Q1485" s="39">
        <v>0.39581095770000002</v>
      </c>
      <c r="R1485" s="39">
        <v>0.54277454780000001</v>
      </c>
      <c r="S1485" s="39">
        <v>0.19738284519999999</v>
      </c>
    </row>
    <row r="1486" spans="1:21" hidden="1" x14ac:dyDescent="0.25">
      <c r="A1486" s="39">
        <v>140</v>
      </c>
      <c r="B1486" s="39">
        <v>170</v>
      </c>
      <c r="C1486" s="39">
        <v>304</v>
      </c>
      <c r="D1486" s="39">
        <v>115</v>
      </c>
      <c r="E1486" s="39">
        <v>250</v>
      </c>
      <c r="F1486" s="19">
        <v>0.25</v>
      </c>
      <c r="G1486" s="40">
        <v>1.26</v>
      </c>
      <c r="H1486" s="40">
        <v>1.26</v>
      </c>
      <c r="I1486" s="40">
        <v>955</v>
      </c>
      <c r="J1486" s="19">
        <v>5</v>
      </c>
      <c r="K1486" s="19" t="s">
        <v>14</v>
      </c>
      <c r="L1486" s="43"/>
      <c r="M1486" s="41">
        <v>1.5052728259999999</v>
      </c>
      <c r="N1486" s="39">
        <v>2.8444369079999999E-4</v>
      </c>
      <c r="O1486" s="39">
        <v>1.410232841</v>
      </c>
      <c r="P1486" s="39">
        <v>0</v>
      </c>
      <c r="Q1486" s="39">
        <v>0.1127751533</v>
      </c>
      <c r="R1486" s="39">
        <v>0.2882259627</v>
      </c>
      <c r="S1486" s="39">
        <v>0.19727870820000001</v>
      </c>
    </row>
    <row r="1487" spans="1:21" x14ac:dyDescent="0.25">
      <c r="A1487" s="39">
        <v>155</v>
      </c>
      <c r="B1487" s="39">
        <v>185</v>
      </c>
      <c r="C1487" s="39">
        <v>350.5</v>
      </c>
      <c r="D1487" s="39">
        <v>100</v>
      </c>
      <c r="E1487" s="39">
        <v>200</v>
      </c>
      <c r="F1487" s="19">
        <v>0.25</v>
      </c>
      <c r="G1487" s="42">
        <v>1.43</v>
      </c>
      <c r="H1487" s="42">
        <v>1.26</v>
      </c>
      <c r="I1487" s="42">
        <v>875</v>
      </c>
      <c r="J1487" s="19">
        <v>5</v>
      </c>
      <c r="K1487" s="19" t="s">
        <v>14</v>
      </c>
      <c r="L1487" s="43"/>
      <c r="M1487" s="41">
        <v>1.877366957</v>
      </c>
      <c r="N1487" s="39">
        <v>2.3655021760000001E-4</v>
      </c>
      <c r="O1487" s="39">
        <v>1.6164015110000001</v>
      </c>
      <c r="P1487" s="39">
        <v>8.6379095669999999E-3</v>
      </c>
      <c r="Q1487" s="39">
        <v>5.0456121170000001</v>
      </c>
      <c r="R1487" s="39">
        <v>0.89760699349999995</v>
      </c>
      <c r="S1487" s="39">
        <v>0.19719822919999999</v>
      </c>
    </row>
    <row r="1488" spans="1:21" x14ac:dyDescent="0.25">
      <c r="A1488" s="39">
        <v>120</v>
      </c>
      <c r="B1488" s="39">
        <v>147.5</v>
      </c>
      <c r="C1488" s="39">
        <v>267</v>
      </c>
      <c r="D1488" s="39">
        <v>100</v>
      </c>
      <c r="E1488" s="39">
        <v>200</v>
      </c>
      <c r="F1488" s="19">
        <v>0.25</v>
      </c>
      <c r="G1488" s="42">
        <v>1.43</v>
      </c>
      <c r="H1488" s="42">
        <v>1.26</v>
      </c>
      <c r="I1488" s="42">
        <v>875</v>
      </c>
      <c r="J1488" s="19">
        <v>5</v>
      </c>
      <c r="K1488" s="19" t="s">
        <v>14</v>
      </c>
      <c r="L1488" s="43"/>
      <c r="M1488" s="41">
        <v>1.706053043</v>
      </c>
      <c r="N1488" s="39">
        <v>2.413380522E-4</v>
      </c>
      <c r="O1488" s="39">
        <v>1.568469356</v>
      </c>
      <c r="P1488" s="39">
        <v>1.4300899380000001E-2</v>
      </c>
      <c r="Q1488" s="39">
        <v>0.30623627139999998</v>
      </c>
      <c r="R1488" s="39">
        <v>2.5661801030000002</v>
      </c>
      <c r="S1488" s="39">
        <v>0.19663898060000001</v>
      </c>
      <c r="T1488" s="1">
        <f>((C1488+D1488)^2-C1488^2)*S1488</f>
        <v>12466.911370040001</v>
      </c>
    </row>
    <row r="1489" spans="1:21" hidden="1" x14ac:dyDescent="0.25">
      <c r="A1489" s="39">
        <v>155</v>
      </c>
      <c r="B1489" s="39">
        <v>185</v>
      </c>
      <c r="C1489" s="39">
        <v>350.5</v>
      </c>
      <c r="D1489" s="39">
        <v>110</v>
      </c>
      <c r="E1489" s="39">
        <v>300</v>
      </c>
      <c r="F1489" s="19">
        <v>0.25</v>
      </c>
      <c r="G1489" s="40">
        <v>1.26</v>
      </c>
      <c r="H1489" s="40">
        <v>1.26</v>
      </c>
      <c r="I1489" s="40">
        <v>955</v>
      </c>
      <c r="J1489" s="19">
        <v>5</v>
      </c>
      <c r="K1489" s="19" t="s">
        <v>14</v>
      </c>
      <c r="L1489" s="43"/>
      <c r="M1489" s="41">
        <v>1.658188913</v>
      </c>
      <c r="N1489" s="39">
        <v>3.0013543199999999E-4</v>
      </c>
      <c r="O1489" s="39">
        <v>1.546088414</v>
      </c>
      <c r="P1489" s="39">
        <v>0</v>
      </c>
      <c r="Q1489" s="39">
        <v>0.14362116280000001</v>
      </c>
      <c r="R1489" s="39">
        <v>0.2110076756</v>
      </c>
      <c r="S1489" s="39">
        <v>0.1964862118</v>
      </c>
    </row>
    <row r="1490" spans="1:21" hidden="1" x14ac:dyDescent="0.25">
      <c r="A1490" s="39">
        <v>140</v>
      </c>
      <c r="B1490" s="39">
        <v>170</v>
      </c>
      <c r="C1490" s="39">
        <v>304</v>
      </c>
      <c r="D1490" s="39">
        <v>95</v>
      </c>
      <c r="E1490" s="39">
        <v>200</v>
      </c>
      <c r="F1490" s="19">
        <v>0.25</v>
      </c>
      <c r="G1490" s="45">
        <v>1.37</v>
      </c>
      <c r="H1490" s="45">
        <v>1.37</v>
      </c>
      <c r="I1490" s="45">
        <v>955</v>
      </c>
      <c r="J1490" s="19">
        <v>5</v>
      </c>
      <c r="K1490" s="19" t="s">
        <v>14</v>
      </c>
      <c r="L1490" s="43"/>
      <c r="M1490" s="41">
        <v>1.64078587</v>
      </c>
      <c r="N1490" s="39">
        <v>2.8433932510000002E-4</v>
      </c>
      <c r="O1490" s="39">
        <v>1.4586687629999999</v>
      </c>
      <c r="P1490" s="39">
        <v>0</v>
      </c>
      <c r="Q1490" s="39">
        <v>6.5535035170000002</v>
      </c>
      <c r="R1490" s="39">
        <v>0.41674066450000002</v>
      </c>
      <c r="S1490" s="39">
        <v>0.1964627548</v>
      </c>
    </row>
    <row r="1491" spans="1:21" hidden="1" x14ac:dyDescent="0.25">
      <c r="A1491" s="39">
        <v>155</v>
      </c>
      <c r="B1491" s="39">
        <v>185</v>
      </c>
      <c r="C1491" s="39">
        <v>321</v>
      </c>
      <c r="D1491" s="39">
        <v>110</v>
      </c>
      <c r="E1491" s="39">
        <v>300</v>
      </c>
      <c r="F1491" s="19">
        <v>0.25</v>
      </c>
      <c r="G1491" s="40">
        <v>1.26</v>
      </c>
      <c r="H1491" s="40">
        <v>1.26</v>
      </c>
      <c r="I1491" s="40">
        <v>955</v>
      </c>
      <c r="J1491" s="19">
        <v>5</v>
      </c>
      <c r="K1491" s="19" t="s">
        <v>14</v>
      </c>
      <c r="L1491" s="43"/>
      <c r="M1491" s="41">
        <v>1.5036697830000001</v>
      </c>
      <c r="N1491" s="39">
        <v>3.4811729380000001E-4</v>
      </c>
      <c r="O1491" s="39">
        <v>1.42506069</v>
      </c>
      <c r="P1491" s="39">
        <v>0</v>
      </c>
      <c r="Q1491" s="39">
        <v>0.41254821650000001</v>
      </c>
      <c r="R1491" s="39">
        <v>0.25442917479999999</v>
      </c>
      <c r="S1491" s="39">
        <v>0.19628975830000001</v>
      </c>
    </row>
    <row r="1492" spans="1:21" hidden="1" x14ac:dyDescent="0.25">
      <c r="A1492" s="39">
        <v>155</v>
      </c>
      <c r="B1492" s="39">
        <v>185</v>
      </c>
      <c r="C1492" s="39">
        <v>297</v>
      </c>
      <c r="D1492" s="39">
        <v>95</v>
      </c>
      <c r="E1492" s="39">
        <v>200</v>
      </c>
      <c r="F1492" s="19">
        <v>0.25</v>
      </c>
      <c r="G1492" s="40">
        <v>1.26</v>
      </c>
      <c r="H1492" s="40">
        <v>1.26</v>
      </c>
      <c r="I1492" s="40">
        <v>955</v>
      </c>
      <c r="J1492" s="19">
        <v>5</v>
      </c>
      <c r="K1492" s="19" t="s">
        <v>14</v>
      </c>
      <c r="L1492" s="43"/>
      <c r="M1492" s="41">
        <v>1.348687609</v>
      </c>
      <c r="N1492" s="39">
        <v>3.5169113879999998E-4</v>
      </c>
      <c r="O1492" s="39">
        <v>1.206598815</v>
      </c>
      <c r="P1492" s="39">
        <v>0</v>
      </c>
      <c r="Q1492" s="39">
        <v>7.6096349889999999</v>
      </c>
      <c r="R1492" s="39">
        <v>0.1807165432</v>
      </c>
      <c r="S1492" s="39">
        <v>0.1955680648</v>
      </c>
    </row>
    <row r="1493" spans="1:21" x14ac:dyDescent="0.25">
      <c r="A1493" s="39">
        <v>120</v>
      </c>
      <c r="B1493" s="39">
        <v>147.5</v>
      </c>
      <c r="C1493" s="39">
        <v>237</v>
      </c>
      <c r="D1493" s="39">
        <v>115</v>
      </c>
      <c r="E1493" s="39">
        <v>200</v>
      </c>
      <c r="F1493" s="19">
        <v>0.25</v>
      </c>
      <c r="G1493" s="42">
        <v>1.43</v>
      </c>
      <c r="H1493" s="42">
        <v>1.26</v>
      </c>
      <c r="I1493" s="42">
        <v>875</v>
      </c>
      <c r="J1493" s="19">
        <v>5</v>
      </c>
      <c r="K1493" s="19" t="s">
        <v>14</v>
      </c>
      <c r="L1493" s="43"/>
      <c r="M1493" s="41">
        <v>1.4813173909999999</v>
      </c>
      <c r="N1493" s="39">
        <v>2.4154832509999999E-4</v>
      </c>
      <c r="O1493" s="39">
        <v>1.4101184680000001</v>
      </c>
      <c r="P1493" s="39">
        <v>8.3749802779999993E-2</v>
      </c>
      <c r="Q1493" s="39">
        <v>2.610583357E-2</v>
      </c>
      <c r="R1493" s="39">
        <v>3.699041727</v>
      </c>
      <c r="S1493" s="39">
        <v>0.19528368400000001</v>
      </c>
      <c r="T1493" s="1">
        <f>((C1493+D1493)^2-C1493^2)*S1493</f>
        <v>13227.540335740001</v>
      </c>
      <c r="U1493" s="1">
        <f>T1493*E1492</f>
        <v>2645508.067148</v>
      </c>
    </row>
    <row r="1494" spans="1:21" hidden="1" x14ac:dyDescent="0.25">
      <c r="A1494" s="39">
        <v>120</v>
      </c>
      <c r="B1494" s="39">
        <v>147.5</v>
      </c>
      <c r="C1494" s="39">
        <v>267</v>
      </c>
      <c r="D1494" s="39">
        <v>105</v>
      </c>
      <c r="E1494" s="39">
        <v>250</v>
      </c>
      <c r="F1494" s="19">
        <v>0.25</v>
      </c>
      <c r="G1494" s="40">
        <v>1.26</v>
      </c>
      <c r="H1494" s="40">
        <v>1.26</v>
      </c>
      <c r="I1494" s="40">
        <v>955</v>
      </c>
      <c r="J1494" s="19">
        <v>5</v>
      </c>
      <c r="K1494" s="19" t="s">
        <v>14</v>
      </c>
      <c r="L1494" s="43"/>
      <c r="M1494" s="41">
        <v>1.50413413</v>
      </c>
      <c r="N1494" s="39">
        <v>3.0115028060000002E-4</v>
      </c>
      <c r="O1494" s="39">
        <v>1.433094396</v>
      </c>
      <c r="P1494" s="39">
        <v>0</v>
      </c>
      <c r="Q1494" s="39">
        <v>1.361137638E-2</v>
      </c>
      <c r="R1494" s="39">
        <v>0.32346147920000001</v>
      </c>
      <c r="S1494" s="39">
        <v>0.19525164019999999</v>
      </c>
    </row>
    <row r="1495" spans="1:21" hidden="1" x14ac:dyDescent="0.25">
      <c r="A1495" s="39">
        <v>155</v>
      </c>
      <c r="B1495" s="39">
        <v>185</v>
      </c>
      <c r="C1495" s="39">
        <v>297</v>
      </c>
      <c r="D1495" s="39">
        <v>115</v>
      </c>
      <c r="E1495" s="39">
        <v>200</v>
      </c>
      <c r="F1495" s="19">
        <v>0.25</v>
      </c>
      <c r="G1495" s="45">
        <v>1.37</v>
      </c>
      <c r="H1495" s="45">
        <v>1.37</v>
      </c>
      <c r="I1495" s="45">
        <v>955</v>
      </c>
      <c r="J1495" s="19">
        <v>5</v>
      </c>
      <c r="K1495" s="19" t="s">
        <v>14</v>
      </c>
      <c r="L1495" s="43"/>
      <c r="M1495" s="41">
        <v>1.466644348</v>
      </c>
      <c r="N1495" s="39">
        <v>3.6897255249999998E-4</v>
      </c>
      <c r="O1495" s="39">
        <v>1.3264880050000001</v>
      </c>
      <c r="P1495" s="39">
        <v>0</v>
      </c>
      <c r="Q1495" s="39">
        <v>2.914455496</v>
      </c>
      <c r="R1495" s="39">
        <v>0.52526093559999998</v>
      </c>
      <c r="S1495" s="39">
        <v>0.1944120597</v>
      </c>
    </row>
    <row r="1496" spans="1:21" hidden="1" x14ac:dyDescent="0.25">
      <c r="A1496" s="39">
        <v>155</v>
      </c>
      <c r="B1496" s="39">
        <v>185</v>
      </c>
      <c r="C1496" s="39">
        <v>321</v>
      </c>
      <c r="D1496" s="39">
        <v>115</v>
      </c>
      <c r="E1496" s="39">
        <v>200</v>
      </c>
      <c r="F1496" s="19">
        <v>0.25</v>
      </c>
      <c r="G1496" s="40">
        <v>1.26</v>
      </c>
      <c r="H1496" s="40">
        <v>1.26</v>
      </c>
      <c r="I1496" s="40">
        <v>955</v>
      </c>
      <c r="J1496" s="19">
        <v>5</v>
      </c>
      <c r="K1496" s="19" t="s">
        <v>14</v>
      </c>
      <c r="L1496" s="43"/>
      <c r="M1496" s="41">
        <v>1.5036697830000001</v>
      </c>
      <c r="N1496" s="39">
        <v>3.4811729380000001E-4</v>
      </c>
      <c r="O1496" s="39">
        <v>1.351781927</v>
      </c>
      <c r="P1496" s="39">
        <v>0</v>
      </c>
      <c r="Q1496" s="39">
        <v>0.12782775669999999</v>
      </c>
      <c r="R1496" s="39">
        <v>8.8008658150000002E-2</v>
      </c>
      <c r="S1496" s="39">
        <v>0.19378110870000001</v>
      </c>
    </row>
    <row r="1497" spans="1:21" hidden="1" x14ac:dyDescent="0.25">
      <c r="A1497" s="39">
        <v>155</v>
      </c>
      <c r="B1497" s="39">
        <v>185</v>
      </c>
      <c r="C1497" s="39">
        <v>350.5</v>
      </c>
      <c r="D1497" s="39">
        <v>90</v>
      </c>
      <c r="E1497" s="39">
        <v>200</v>
      </c>
      <c r="F1497" s="19">
        <v>0.25</v>
      </c>
      <c r="G1497" s="40">
        <v>1.26</v>
      </c>
      <c r="H1497" s="40">
        <v>1.26</v>
      </c>
      <c r="I1497" s="40">
        <v>955</v>
      </c>
      <c r="J1497" s="19">
        <v>5</v>
      </c>
      <c r="K1497" s="19" t="s">
        <v>14</v>
      </c>
      <c r="L1497" s="43"/>
      <c r="M1497" s="41">
        <v>1.658188913</v>
      </c>
      <c r="N1497" s="39">
        <v>3.0013543199999999E-4</v>
      </c>
      <c r="O1497" s="39">
        <v>1.4346674880000001</v>
      </c>
      <c r="P1497" s="39">
        <v>0</v>
      </c>
      <c r="Q1497" s="39">
        <v>4.6864718339999998</v>
      </c>
      <c r="R1497" s="39">
        <v>7.6635079339999995E-2</v>
      </c>
      <c r="S1497" s="39">
        <v>0.19362388210000001</v>
      </c>
    </row>
    <row r="1498" spans="1:21" hidden="1" x14ac:dyDescent="0.25">
      <c r="A1498" s="39">
        <v>120</v>
      </c>
      <c r="B1498" s="39">
        <v>147.5</v>
      </c>
      <c r="C1498" s="39">
        <v>267</v>
      </c>
      <c r="D1498" s="39">
        <v>105</v>
      </c>
      <c r="E1498" s="39">
        <v>200</v>
      </c>
      <c r="F1498" s="19">
        <v>0.25</v>
      </c>
      <c r="G1498" s="45">
        <v>1.37</v>
      </c>
      <c r="H1498" s="45">
        <v>1.37</v>
      </c>
      <c r="I1498" s="45">
        <v>955</v>
      </c>
      <c r="J1498" s="19">
        <v>5</v>
      </c>
      <c r="K1498" s="19" t="s">
        <v>14</v>
      </c>
      <c r="L1498" s="43"/>
      <c r="M1498" s="41">
        <v>1.6382754349999999</v>
      </c>
      <c r="N1498" s="39">
        <v>3.0242704239999998E-4</v>
      </c>
      <c r="O1498" s="39">
        <v>1.511168018</v>
      </c>
      <c r="P1498" s="39">
        <v>0</v>
      </c>
      <c r="Q1498" s="39">
        <v>0.13517198229999999</v>
      </c>
      <c r="R1498" s="39">
        <v>0.62923476730000005</v>
      </c>
      <c r="S1498" s="39">
        <v>0.19346132050000001</v>
      </c>
    </row>
    <row r="1499" spans="1:21" x14ac:dyDescent="0.25">
      <c r="A1499" s="39">
        <v>155</v>
      </c>
      <c r="B1499" s="39">
        <v>185</v>
      </c>
      <c r="C1499" s="39">
        <v>350.5</v>
      </c>
      <c r="D1499" s="39">
        <v>110</v>
      </c>
      <c r="E1499" s="39">
        <v>250</v>
      </c>
      <c r="F1499" s="19">
        <v>0.25</v>
      </c>
      <c r="G1499" s="42">
        <v>1.43</v>
      </c>
      <c r="H1499" s="42">
        <v>1.26</v>
      </c>
      <c r="I1499" s="42">
        <v>875</v>
      </c>
      <c r="J1499" s="19">
        <v>5</v>
      </c>
      <c r="K1499" s="19" t="s">
        <v>14</v>
      </c>
      <c r="L1499" s="43"/>
      <c r="M1499" s="41">
        <v>1.879165652</v>
      </c>
      <c r="N1499" s="39">
        <v>2.3256075360000001E-4</v>
      </c>
      <c r="O1499" s="39">
        <v>1.6919702809999999</v>
      </c>
      <c r="P1499" s="39">
        <v>6.6494068540000006E-2</v>
      </c>
      <c r="Q1499" s="39">
        <v>1.219419418</v>
      </c>
      <c r="R1499" s="39">
        <v>2.3535295810000001</v>
      </c>
      <c r="S1499" s="39">
        <v>0.1931426688</v>
      </c>
    </row>
    <row r="1500" spans="1:21" x14ac:dyDescent="0.25">
      <c r="A1500" s="39">
        <v>155</v>
      </c>
      <c r="B1500" s="39">
        <v>185</v>
      </c>
      <c r="C1500" s="39">
        <v>350.5</v>
      </c>
      <c r="D1500" s="39">
        <v>115</v>
      </c>
      <c r="E1500" s="39">
        <v>300</v>
      </c>
      <c r="F1500" s="19">
        <v>0.25</v>
      </c>
      <c r="G1500" s="42">
        <v>1.43</v>
      </c>
      <c r="H1500" s="42">
        <v>1.26</v>
      </c>
      <c r="I1500" s="42">
        <v>875</v>
      </c>
      <c r="J1500" s="19">
        <v>5</v>
      </c>
      <c r="K1500" s="19" t="s">
        <v>14</v>
      </c>
      <c r="L1500" s="43"/>
      <c r="M1500" s="41">
        <v>1.8881997829999999</v>
      </c>
      <c r="N1500" s="39">
        <v>2.1267490460000001E-4</v>
      </c>
      <c r="O1500" s="39">
        <v>1.7403622649999999</v>
      </c>
      <c r="P1500" s="39">
        <v>9.0522265769999999E-2</v>
      </c>
      <c r="Q1500" s="39">
        <v>9.4511718080000001E-2</v>
      </c>
      <c r="R1500" s="39">
        <v>4.3190811069999997</v>
      </c>
      <c r="S1500" s="39">
        <v>0.19308664049999999</v>
      </c>
    </row>
    <row r="1501" spans="1:21" x14ac:dyDescent="0.25">
      <c r="A1501" s="39">
        <v>120</v>
      </c>
      <c r="B1501" s="39">
        <v>147.5</v>
      </c>
      <c r="C1501" s="39">
        <v>302</v>
      </c>
      <c r="D1501" s="39">
        <v>80</v>
      </c>
      <c r="E1501" s="39">
        <v>200</v>
      </c>
      <c r="F1501" s="19">
        <v>0.25</v>
      </c>
      <c r="G1501" s="42">
        <v>1.43</v>
      </c>
      <c r="H1501" s="42">
        <v>1.26</v>
      </c>
      <c r="I1501" s="42">
        <v>875</v>
      </c>
      <c r="J1501" s="19">
        <v>5</v>
      </c>
      <c r="K1501" s="19" t="s">
        <v>14</v>
      </c>
      <c r="L1501" s="43"/>
      <c r="M1501" s="41">
        <v>1.9402734779999999</v>
      </c>
      <c r="N1501" s="39">
        <v>2.2307899270000001E-4</v>
      </c>
      <c r="O1501" s="39">
        <v>1.7019940039999999</v>
      </c>
      <c r="P1501" s="39">
        <v>8.6289457619999996E-2</v>
      </c>
      <c r="Q1501" s="39">
        <v>4.8259342299999997</v>
      </c>
      <c r="R1501" s="39">
        <v>2.2972925829999999</v>
      </c>
      <c r="S1501" s="39">
        <v>0.1929246999</v>
      </c>
      <c r="T1501" s="1">
        <f>((C1501+D1501)^2-C1501^2)*S1501</f>
        <v>10556.839578527999</v>
      </c>
    </row>
    <row r="1502" spans="1:21" hidden="1" x14ac:dyDescent="0.25">
      <c r="A1502" s="39">
        <v>170</v>
      </c>
      <c r="B1502" s="39">
        <v>205</v>
      </c>
      <c r="C1502" s="39">
        <v>352</v>
      </c>
      <c r="D1502" s="39">
        <v>115</v>
      </c>
      <c r="E1502" s="39">
        <v>200</v>
      </c>
      <c r="F1502" s="19">
        <v>0.25</v>
      </c>
      <c r="G1502" s="45">
        <v>1.37</v>
      </c>
      <c r="H1502" s="45">
        <v>1.37</v>
      </c>
      <c r="I1502" s="45">
        <v>955</v>
      </c>
      <c r="J1502" s="19">
        <v>5</v>
      </c>
      <c r="K1502" s="19" t="s">
        <v>14</v>
      </c>
      <c r="L1502" s="43"/>
      <c r="M1502" s="41">
        <v>1.5824708700000001</v>
      </c>
      <c r="N1502" s="39">
        <v>3.0131163859999999E-4</v>
      </c>
      <c r="O1502" s="39">
        <v>1.368584059</v>
      </c>
      <c r="P1502" s="39">
        <v>0</v>
      </c>
      <c r="Q1502" s="39">
        <v>6.3835221869999996</v>
      </c>
      <c r="R1502" s="39">
        <v>0.32057247970000002</v>
      </c>
      <c r="S1502" s="39">
        <v>0.1923872566</v>
      </c>
    </row>
    <row r="1503" spans="1:21" hidden="1" x14ac:dyDescent="0.25">
      <c r="A1503" s="39">
        <v>120</v>
      </c>
      <c r="B1503" s="39">
        <v>147.5</v>
      </c>
      <c r="C1503" s="39">
        <v>302</v>
      </c>
      <c r="D1503" s="39">
        <v>90</v>
      </c>
      <c r="E1503" s="39">
        <v>200</v>
      </c>
      <c r="F1503" s="19">
        <v>0.25</v>
      </c>
      <c r="G1503" s="45">
        <v>1.37</v>
      </c>
      <c r="H1503" s="45">
        <v>1.37</v>
      </c>
      <c r="I1503" s="45">
        <v>955</v>
      </c>
      <c r="J1503" s="19">
        <v>5</v>
      </c>
      <c r="K1503" s="19" t="s">
        <v>14</v>
      </c>
      <c r="L1503" s="43"/>
      <c r="M1503" s="41">
        <v>1.860728913</v>
      </c>
      <c r="N1503" s="39">
        <v>2.7278916329999999E-4</v>
      </c>
      <c r="O1503" s="39">
        <v>1.6434347819999999</v>
      </c>
      <c r="P1503" s="39">
        <v>0</v>
      </c>
      <c r="Q1503" s="39">
        <v>1.5848399129999999</v>
      </c>
      <c r="R1503" s="39">
        <v>0.47936529379999998</v>
      </c>
      <c r="S1503" s="39">
        <v>0.1922961118</v>
      </c>
    </row>
    <row r="1504" spans="1:21" x14ac:dyDescent="0.25">
      <c r="A1504" s="39">
        <v>120</v>
      </c>
      <c r="B1504" s="39">
        <v>147.5</v>
      </c>
      <c r="C1504" s="39">
        <v>267</v>
      </c>
      <c r="D1504" s="39">
        <v>110</v>
      </c>
      <c r="E1504" s="39">
        <v>250</v>
      </c>
      <c r="F1504" s="19">
        <v>0.25</v>
      </c>
      <c r="G1504" s="42">
        <v>1.43</v>
      </c>
      <c r="H1504" s="42">
        <v>1.26</v>
      </c>
      <c r="I1504" s="42">
        <v>875</v>
      </c>
      <c r="J1504" s="19">
        <v>5</v>
      </c>
      <c r="K1504" s="19" t="s">
        <v>14</v>
      </c>
      <c r="L1504" s="43"/>
      <c r="M1504" s="41">
        <v>1.7123182610000001</v>
      </c>
      <c r="N1504" s="39">
        <v>2.2905462069999999E-4</v>
      </c>
      <c r="O1504" s="39">
        <v>1.6181245660000001</v>
      </c>
      <c r="P1504" s="39">
        <v>6.584559324E-2</v>
      </c>
      <c r="Q1504" s="39">
        <v>2.6669597359999998E-2</v>
      </c>
      <c r="R1504" s="39">
        <v>4.6159652270000002</v>
      </c>
      <c r="S1504" s="39">
        <v>0.19217639559999999</v>
      </c>
      <c r="T1504" s="1">
        <f>((C1504+D1504)^2-C1504^2)*S1504</f>
        <v>13613.775864304</v>
      </c>
    </row>
    <row r="1505" spans="1:20" hidden="1" x14ac:dyDescent="0.25">
      <c r="A1505" s="39">
        <v>120</v>
      </c>
      <c r="B1505" s="39">
        <v>147.5</v>
      </c>
      <c r="C1505" s="39">
        <v>267</v>
      </c>
      <c r="D1505" s="39">
        <v>90</v>
      </c>
      <c r="E1505" s="39">
        <v>200</v>
      </c>
      <c r="F1505" s="19">
        <v>0.25</v>
      </c>
      <c r="G1505" s="40">
        <v>1.26</v>
      </c>
      <c r="H1505" s="40">
        <v>1.26</v>
      </c>
      <c r="I1505" s="40">
        <v>955</v>
      </c>
      <c r="J1505" s="19">
        <v>5</v>
      </c>
      <c r="K1505" s="19" t="s">
        <v>14</v>
      </c>
      <c r="L1505" s="43"/>
      <c r="M1505" s="41">
        <v>1.50413413</v>
      </c>
      <c r="N1505" s="39">
        <v>3.0115028060000002E-4</v>
      </c>
      <c r="O1505" s="39">
        <v>1.389123839</v>
      </c>
      <c r="P1505" s="39">
        <v>0</v>
      </c>
      <c r="Q1505" s="39">
        <v>0.43370418960000001</v>
      </c>
      <c r="R1505" s="39">
        <v>0.24151028259999999</v>
      </c>
      <c r="S1505" s="39">
        <v>0.191296891</v>
      </c>
    </row>
    <row r="1506" spans="1:20" x14ac:dyDescent="0.25">
      <c r="A1506" s="39">
        <v>155</v>
      </c>
      <c r="B1506" s="39">
        <v>185</v>
      </c>
      <c r="C1506" s="39">
        <v>297</v>
      </c>
      <c r="D1506" s="39">
        <v>105</v>
      </c>
      <c r="E1506" s="39">
        <v>200</v>
      </c>
      <c r="F1506" s="19">
        <v>0.25</v>
      </c>
      <c r="G1506" s="42">
        <v>1.43</v>
      </c>
      <c r="H1506" s="42">
        <v>1.26</v>
      </c>
      <c r="I1506" s="42">
        <v>875</v>
      </c>
      <c r="J1506" s="19">
        <v>5</v>
      </c>
      <c r="K1506" s="19" t="s">
        <v>14</v>
      </c>
      <c r="L1506" s="43"/>
      <c r="M1506" s="41">
        <v>1.542439348</v>
      </c>
      <c r="N1506" s="39">
        <v>2.3434304939999999E-4</v>
      </c>
      <c r="O1506" s="39">
        <v>1.390269048</v>
      </c>
      <c r="P1506" s="39">
        <v>0</v>
      </c>
      <c r="Q1506" s="39">
        <v>6.2464327529999997</v>
      </c>
      <c r="R1506" s="39">
        <v>1.8948769679999999</v>
      </c>
      <c r="S1506" s="39">
        <v>0.19115061899999999</v>
      </c>
    </row>
    <row r="1507" spans="1:20" x14ac:dyDescent="0.25">
      <c r="A1507" s="39">
        <v>155</v>
      </c>
      <c r="B1507" s="39">
        <v>185</v>
      </c>
      <c r="C1507" s="39">
        <v>350.5</v>
      </c>
      <c r="D1507" s="39">
        <v>105</v>
      </c>
      <c r="E1507" s="39">
        <v>200</v>
      </c>
      <c r="F1507" s="19">
        <v>0.25</v>
      </c>
      <c r="G1507" s="42">
        <v>1.43</v>
      </c>
      <c r="H1507" s="42">
        <v>1.26</v>
      </c>
      <c r="I1507" s="42">
        <v>875</v>
      </c>
      <c r="J1507" s="19">
        <v>5</v>
      </c>
      <c r="K1507" s="19" t="s">
        <v>14</v>
      </c>
      <c r="L1507" s="43"/>
      <c r="M1507" s="41">
        <v>1.877366957</v>
      </c>
      <c r="N1507" s="39">
        <v>2.3655021760000001E-4</v>
      </c>
      <c r="O1507" s="39">
        <v>1.621106175</v>
      </c>
      <c r="P1507" s="39">
        <v>8.6379095669999999E-3</v>
      </c>
      <c r="Q1507" s="39">
        <v>2.5609381199999999</v>
      </c>
      <c r="R1507" s="39">
        <v>0.89760699349999995</v>
      </c>
      <c r="S1507" s="39">
        <v>0.1907612923</v>
      </c>
    </row>
    <row r="1508" spans="1:20" hidden="1" x14ac:dyDescent="0.25">
      <c r="A1508" s="39">
        <v>155</v>
      </c>
      <c r="B1508" s="39">
        <v>185</v>
      </c>
      <c r="C1508" s="39">
        <v>350.5</v>
      </c>
      <c r="D1508" s="39">
        <v>105</v>
      </c>
      <c r="E1508" s="39">
        <v>200</v>
      </c>
      <c r="F1508" s="19">
        <v>0.25</v>
      </c>
      <c r="G1508" s="45">
        <v>1.37</v>
      </c>
      <c r="H1508" s="45">
        <v>1.37</v>
      </c>
      <c r="I1508" s="45">
        <v>955</v>
      </c>
      <c r="J1508" s="19">
        <v>5</v>
      </c>
      <c r="K1508" s="19" t="s">
        <v>14</v>
      </c>
      <c r="L1508" s="43"/>
      <c r="M1508" s="41">
        <v>1.804804783</v>
      </c>
      <c r="N1508" s="39">
        <v>3.0287448110000002E-4</v>
      </c>
      <c r="O1508" s="39">
        <v>1.563100307</v>
      </c>
      <c r="P1508" s="39">
        <v>0</v>
      </c>
      <c r="Q1508" s="39">
        <v>1.7026861950000001</v>
      </c>
      <c r="R1508" s="39">
        <v>0.2282744743</v>
      </c>
      <c r="S1508" s="39">
        <v>0.1904665864</v>
      </c>
    </row>
    <row r="1509" spans="1:20" hidden="1" x14ac:dyDescent="0.25">
      <c r="A1509" s="39">
        <v>155</v>
      </c>
      <c r="B1509" s="39">
        <v>185</v>
      </c>
      <c r="C1509" s="39">
        <v>350.5</v>
      </c>
      <c r="D1509" s="39">
        <v>115</v>
      </c>
      <c r="E1509" s="39">
        <v>300</v>
      </c>
      <c r="F1509" s="19">
        <v>0.25</v>
      </c>
      <c r="G1509" s="40">
        <v>1.26</v>
      </c>
      <c r="H1509" s="40">
        <v>1.26</v>
      </c>
      <c r="I1509" s="40">
        <v>955</v>
      </c>
      <c r="J1509" s="19">
        <v>5</v>
      </c>
      <c r="K1509" s="19" t="s">
        <v>14</v>
      </c>
      <c r="L1509" s="43"/>
      <c r="M1509" s="41">
        <v>1.658188913</v>
      </c>
      <c r="N1509" s="39">
        <v>3.0013543199999999E-4</v>
      </c>
      <c r="O1509" s="39">
        <v>1.5481331039999999</v>
      </c>
      <c r="P1509" s="39">
        <v>0</v>
      </c>
      <c r="Q1509" s="39">
        <v>5.6025866860000002E-2</v>
      </c>
      <c r="R1509" s="39">
        <v>0.2110076756</v>
      </c>
      <c r="S1509" s="39">
        <v>0.1898143652</v>
      </c>
    </row>
    <row r="1510" spans="1:20" hidden="1" x14ac:dyDescent="0.25">
      <c r="A1510" s="39">
        <v>155</v>
      </c>
      <c r="B1510" s="39">
        <v>185</v>
      </c>
      <c r="C1510" s="39">
        <v>350.5</v>
      </c>
      <c r="D1510" s="39">
        <v>100</v>
      </c>
      <c r="E1510" s="39">
        <v>250</v>
      </c>
      <c r="F1510" s="19">
        <v>0.25</v>
      </c>
      <c r="G1510" s="40">
        <v>1.26</v>
      </c>
      <c r="H1510" s="40">
        <v>1.26</v>
      </c>
      <c r="I1510" s="40">
        <v>955</v>
      </c>
      <c r="J1510" s="19">
        <v>5</v>
      </c>
      <c r="K1510" s="19" t="s">
        <v>14</v>
      </c>
      <c r="L1510" s="43"/>
      <c r="M1510" s="41">
        <v>1.658188913</v>
      </c>
      <c r="N1510" s="39">
        <v>3.0013543199999999E-4</v>
      </c>
      <c r="O1510" s="39">
        <v>1.504472773</v>
      </c>
      <c r="P1510" s="39">
        <v>0</v>
      </c>
      <c r="Q1510" s="39">
        <v>1.105310461</v>
      </c>
      <c r="R1510" s="39">
        <v>0.1316597269</v>
      </c>
      <c r="S1510" s="39">
        <v>0.18932863380000001</v>
      </c>
    </row>
    <row r="1511" spans="1:20" hidden="1" x14ac:dyDescent="0.25">
      <c r="A1511" s="39">
        <v>120</v>
      </c>
      <c r="B1511" s="39">
        <v>147.5</v>
      </c>
      <c r="C1511" s="39">
        <v>302</v>
      </c>
      <c r="D1511" s="39">
        <v>80</v>
      </c>
      <c r="E1511" s="39">
        <v>200</v>
      </c>
      <c r="F1511" s="19">
        <v>0.25</v>
      </c>
      <c r="G1511" s="40">
        <v>1.26</v>
      </c>
      <c r="H1511" s="40">
        <v>1.26</v>
      </c>
      <c r="I1511" s="40">
        <v>955</v>
      </c>
      <c r="J1511" s="19">
        <v>5</v>
      </c>
      <c r="K1511" s="19" t="s">
        <v>14</v>
      </c>
      <c r="L1511" s="43"/>
      <c r="M1511" s="41">
        <v>1.7027686959999999</v>
      </c>
      <c r="N1511" s="39">
        <v>2.9213058569999998E-4</v>
      </c>
      <c r="O1511" s="39">
        <v>1.5101342740000001</v>
      </c>
      <c r="P1511" s="39">
        <v>0</v>
      </c>
      <c r="Q1511" s="39">
        <v>4.5839219990000002</v>
      </c>
      <c r="R1511" s="39">
        <v>0.1486147669</v>
      </c>
      <c r="S1511" s="39">
        <v>0.1889048821</v>
      </c>
    </row>
    <row r="1512" spans="1:20" hidden="1" x14ac:dyDescent="0.25">
      <c r="A1512" s="39">
        <v>155</v>
      </c>
      <c r="B1512" s="39">
        <v>185</v>
      </c>
      <c r="C1512" s="39">
        <v>321</v>
      </c>
      <c r="D1512" s="39">
        <v>115</v>
      </c>
      <c r="E1512" s="39">
        <v>300</v>
      </c>
      <c r="F1512" s="19">
        <v>0.25</v>
      </c>
      <c r="G1512" s="40">
        <v>1.26</v>
      </c>
      <c r="H1512" s="40">
        <v>1.26</v>
      </c>
      <c r="I1512" s="40">
        <v>955</v>
      </c>
      <c r="J1512" s="19">
        <v>5</v>
      </c>
      <c r="K1512" s="19" t="s">
        <v>14</v>
      </c>
      <c r="L1512" s="43"/>
      <c r="M1512" s="41">
        <v>1.5036697830000001</v>
      </c>
      <c r="N1512" s="39">
        <v>3.4811729380000001E-4</v>
      </c>
      <c r="O1512" s="39">
        <v>1.4277827249999999</v>
      </c>
      <c r="P1512" s="39">
        <v>0</v>
      </c>
      <c r="Q1512" s="39">
        <v>0.16391990300000001</v>
      </c>
      <c r="R1512" s="39">
        <v>0.25442917479999999</v>
      </c>
      <c r="S1512" s="39">
        <v>0.18834052479999999</v>
      </c>
    </row>
    <row r="1513" spans="1:20" x14ac:dyDescent="0.25">
      <c r="A1513" s="39">
        <v>120</v>
      </c>
      <c r="B1513" s="39">
        <v>147.5</v>
      </c>
      <c r="C1513" s="39">
        <v>267</v>
      </c>
      <c r="D1513" s="39">
        <v>105</v>
      </c>
      <c r="E1513" s="39">
        <v>200</v>
      </c>
      <c r="F1513" s="19">
        <v>0.25</v>
      </c>
      <c r="G1513" s="42">
        <v>1.43</v>
      </c>
      <c r="H1513" s="42">
        <v>1.26</v>
      </c>
      <c r="I1513" s="42">
        <v>875</v>
      </c>
      <c r="J1513" s="19">
        <v>5</v>
      </c>
      <c r="K1513" s="19" t="s">
        <v>14</v>
      </c>
      <c r="L1513" s="43"/>
      <c r="M1513" s="41">
        <v>1.706053043</v>
      </c>
      <c r="N1513" s="39">
        <v>2.413380522E-4</v>
      </c>
      <c r="O1513" s="39">
        <v>1.5711714000000001</v>
      </c>
      <c r="P1513" s="39">
        <v>1.4300899380000001E-2</v>
      </c>
      <c r="Q1513" s="39">
        <v>0.12794621989999999</v>
      </c>
      <c r="R1513" s="39">
        <v>2.5697120789999999</v>
      </c>
      <c r="S1513" s="39">
        <v>0.18795353170000001</v>
      </c>
      <c r="T1513" s="1">
        <f>((C1513+D1513)^2-C1513^2)*S1513</f>
        <v>12610.742209411501</v>
      </c>
    </row>
    <row r="1514" spans="1:20" hidden="1" x14ac:dyDescent="0.25">
      <c r="A1514" s="39">
        <v>120</v>
      </c>
      <c r="B1514" s="39">
        <v>147.5</v>
      </c>
      <c r="C1514" s="39">
        <v>302</v>
      </c>
      <c r="D1514" s="39">
        <v>95</v>
      </c>
      <c r="E1514" s="39">
        <v>200</v>
      </c>
      <c r="F1514" s="19">
        <v>0.25</v>
      </c>
      <c r="G1514" s="45">
        <v>1.37</v>
      </c>
      <c r="H1514" s="45">
        <v>1.37</v>
      </c>
      <c r="I1514" s="45">
        <v>955</v>
      </c>
      <c r="J1514" s="19">
        <v>5</v>
      </c>
      <c r="K1514" s="19" t="s">
        <v>14</v>
      </c>
      <c r="L1514" s="43"/>
      <c r="M1514" s="41">
        <v>1.860728913</v>
      </c>
      <c r="N1514" s="39">
        <v>2.7278916329999999E-4</v>
      </c>
      <c r="O1514" s="39">
        <v>1.646934855</v>
      </c>
      <c r="P1514" s="39">
        <v>0</v>
      </c>
      <c r="Q1514" s="39">
        <v>0.63069468169999998</v>
      </c>
      <c r="R1514" s="39">
        <v>0.48095695779999997</v>
      </c>
      <c r="S1514" s="39">
        <v>0.18722596599999999</v>
      </c>
    </row>
    <row r="1515" spans="1:20" hidden="1" x14ac:dyDescent="0.25">
      <c r="A1515" s="39">
        <v>120</v>
      </c>
      <c r="B1515" s="39">
        <v>147.5</v>
      </c>
      <c r="C1515" s="39">
        <v>267</v>
      </c>
      <c r="D1515" s="39">
        <v>110</v>
      </c>
      <c r="E1515" s="39">
        <v>250</v>
      </c>
      <c r="F1515" s="19">
        <v>0.25</v>
      </c>
      <c r="G1515" s="40">
        <v>1.26</v>
      </c>
      <c r="H1515" s="40">
        <v>1.26</v>
      </c>
      <c r="I1515" s="40">
        <v>955</v>
      </c>
      <c r="J1515" s="19">
        <v>5</v>
      </c>
      <c r="K1515" s="19" t="s">
        <v>14</v>
      </c>
      <c r="L1515" s="43"/>
      <c r="M1515" s="41">
        <v>1.50413413</v>
      </c>
      <c r="N1515" s="39">
        <v>3.0115028060000002E-4</v>
      </c>
      <c r="O1515" s="39">
        <v>1.4342871589999999</v>
      </c>
      <c r="P1515" s="39">
        <v>0</v>
      </c>
      <c r="Q1515" s="39">
        <v>1.376965282E-2</v>
      </c>
      <c r="R1515" s="39">
        <v>0.32337305970000002</v>
      </c>
      <c r="S1515" s="39">
        <v>0.186885306</v>
      </c>
    </row>
    <row r="1516" spans="1:20" hidden="1" x14ac:dyDescent="0.25">
      <c r="A1516" s="39">
        <v>140</v>
      </c>
      <c r="B1516" s="39">
        <v>170</v>
      </c>
      <c r="C1516" s="39">
        <v>304</v>
      </c>
      <c r="D1516" s="39">
        <v>100</v>
      </c>
      <c r="E1516" s="39">
        <v>200</v>
      </c>
      <c r="F1516" s="19">
        <v>0.25</v>
      </c>
      <c r="G1516" s="45">
        <v>1.37</v>
      </c>
      <c r="H1516" s="45">
        <v>1.37</v>
      </c>
      <c r="I1516" s="45">
        <v>955</v>
      </c>
      <c r="J1516" s="19">
        <v>5</v>
      </c>
      <c r="K1516" s="19" t="s">
        <v>14</v>
      </c>
      <c r="L1516" s="43"/>
      <c r="M1516" s="41">
        <v>1.64078587</v>
      </c>
      <c r="N1516" s="39">
        <v>2.8433932510000002E-4</v>
      </c>
      <c r="O1516" s="39">
        <v>1.4649007350000001</v>
      </c>
      <c r="P1516" s="39">
        <v>0</v>
      </c>
      <c r="Q1516" s="39">
        <v>4.3218336109999997</v>
      </c>
      <c r="R1516" s="39">
        <v>0.41937545659999997</v>
      </c>
      <c r="S1516" s="39">
        <v>0.1866126182</v>
      </c>
    </row>
    <row r="1517" spans="1:20" x14ac:dyDescent="0.25">
      <c r="A1517" s="39">
        <v>155</v>
      </c>
      <c r="B1517" s="39">
        <v>185</v>
      </c>
      <c r="C1517" s="39">
        <v>350.5</v>
      </c>
      <c r="D1517" s="39">
        <v>115</v>
      </c>
      <c r="E1517" s="39">
        <v>250</v>
      </c>
      <c r="F1517" s="19">
        <v>0.25</v>
      </c>
      <c r="G1517" s="42">
        <v>1.43</v>
      </c>
      <c r="H1517" s="42">
        <v>1.26</v>
      </c>
      <c r="I1517" s="42">
        <v>875</v>
      </c>
      <c r="J1517" s="19">
        <v>5</v>
      </c>
      <c r="K1517" s="19" t="s">
        <v>14</v>
      </c>
      <c r="L1517" s="43"/>
      <c r="M1517" s="41">
        <v>1.879165652</v>
      </c>
      <c r="N1517" s="39">
        <v>2.3256075360000001E-4</v>
      </c>
      <c r="O1517" s="39">
        <v>1.6952226770000001</v>
      </c>
      <c r="P1517" s="39">
        <v>4.8497788780000002E-2</v>
      </c>
      <c r="Q1517" s="39">
        <v>0.51690687170000005</v>
      </c>
      <c r="R1517" s="39">
        <v>2.3578479959999998</v>
      </c>
      <c r="S1517" s="39">
        <v>0.1863604972</v>
      </c>
    </row>
    <row r="1518" spans="1:20" x14ac:dyDescent="0.25">
      <c r="A1518" s="39">
        <v>155</v>
      </c>
      <c r="B1518" s="39">
        <v>185</v>
      </c>
      <c r="C1518" s="39">
        <v>297</v>
      </c>
      <c r="D1518" s="39">
        <v>110</v>
      </c>
      <c r="E1518" s="39">
        <v>200</v>
      </c>
      <c r="F1518" s="19">
        <v>0.25</v>
      </c>
      <c r="G1518" s="42">
        <v>1.43</v>
      </c>
      <c r="H1518" s="42">
        <v>1.26</v>
      </c>
      <c r="I1518" s="42">
        <v>875</v>
      </c>
      <c r="J1518" s="19">
        <v>5</v>
      </c>
      <c r="K1518" s="19" t="s">
        <v>14</v>
      </c>
      <c r="L1518" s="43"/>
      <c r="M1518" s="41">
        <v>1.542439348</v>
      </c>
      <c r="N1518" s="39">
        <v>2.3434304939999999E-4</v>
      </c>
      <c r="O1518" s="39">
        <v>1.397301345</v>
      </c>
      <c r="P1518" s="39">
        <v>0</v>
      </c>
      <c r="Q1518" s="39">
        <v>3.1864616749999999</v>
      </c>
      <c r="R1518" s="39">
        <v>1.8948769679999999</v>
      </c>
      <c r="S1518" s="39">
        <v>0.18562359549999999</v>
      </c>
    </row>
    <row r="1519" spans="1:20" x14ac:dyDescent="0.25">
      <c r="A1519" s="39">
        <v>170</v>
      </c>
      <c r="B1519" s="39">
        <v>205</v>
      </c>
      <c r="C1519" s="39">
        <v>352</v>
      </c>
      <c r="D1519" s="39">
        <v>115</v>
      </c>
      <c r="E1519" s="39">
        <v>200</v>
      </c>
      <c r="F1519" s="19">
        <v>0.25</v>
      </c>
      <c r="G1519" s="42">
        <v>1.43</v>
      </c>
      <c r="H1519" s="42">
        <v>1.26</v>
      </c>
      <c r="I1519" s="42">
        <v>875</v>
      </c>
      <c r="J1519" s="19">
        <v>5</v>
      </c>
      <c r="K1519" s="19" t="s">
        <v>14</v>
      </c>
      <c r="L1519" s="43"/>
      <c r="M1519" s="41">
        <v>1.647327609</v>
      </c>
      <c r="N1519" s="39">
        <v>2.1510251510000001E-4</v>
      </c>
      <c r="O1519" s="39">
        <v>1.4225342590000001</v>
      </c>
      <c r="P1519" s="39">
        <v>0</v>
      </c>
      <c r="Q1519" s="39">
        <v>7.306790522</v>
      </c>
      <c r="R1519" s="39">
        <v>0.97249668430000002</v>
      </c>
      <c r="S1519" s="39">
        <v>0.18559147670000001</v>
      </c>
    </row>
    <row r="1520" spans="1:20" hidden="1" x14ac:dyDescent="0.25">
      <c r="A1520" s="39">
        <v>120</v>
      </c>
      <c r="B1520" s="39">
        <v>147.5</v>
      </c>
      <c r="C1520" s="39">
        <v>267</v>
      </c>
      <c r="D1520" s="39">
        <v>110</v>
      </c>
      <c r="E1520" s="39">
        <v>200</v>
      </c>
      <c r="F1520" s="19">
        <v>0.25</v>
      </c>
      <c r="G1520" s="45">
        <v>1.37</v>
      </c>
      <c r="H1520" s="45">
        <v>1.37</v>
      </c>
      <c r="I1520" s="45">
        <v>955</v>
      </c>
      <c r="J1520" s="19">
        <v>5</v>
      </c>
      <c r="K1520" s="19" t="s">
        <v>14</v>
      </c>
      <c r="L1520" s="43"/>
      <c r="M1520" s="41">
        <v>1.6382754349999999</v>
      </c>
      <c r="N1520" s="39">
        <v>3.0242704239999998E-4</v>
      </c>
      <c r="O1520" s="39">
        <v>1.5129975920000001</v>
      </c>
      <c r="P1520" s="39">
        <v>0</v>
      </c>
      <c r="Q1520" s="39">
        <v>6.7267621099999994E-2</v>
      </c>
      <c r="R1520" s="39">
        <v>0.62923476730000005</v>
      </c>
      <c r="S1520" s="39">
        <v>0.1851716997</v>
      </c>
    </row>
    <row r="1521" spans="1:20" x14ac:dyDescent="0.25">
      <c r="A1521" s="39">
        <v>140</v>
      </c>
      <c r="B1521" s="39">
        <v>170</v>
      </c>
      <c r="C1521" s="39">
        <v>304</v>
      </c>
      <c r="D1521" s="39">
        <v>95</v>
      </c>
      <c r="E1521" s="39">
        <v>200</v>
      </c>
      <c r="F1521" s="19">
        <v>0.25</v>
      </c>
      <c r="G1521" s="42">
        <v>1.43</v>
      </c>
      <c r="H1521" s="42">
        <v>1.26</v>
      </c>
      <c r="I1521" s="42">
        <v>875</v>
      </c>
      <c r="J1521" s="19">
        <v>5</v>
      </c>
      <c r="K1521" s="19" t="s">
        <v>14</v>
      </c>
      <c r="L1521" s="43"/>
      <c r="M1521" s="41">
        <v>1.7067943480000001</v>
      </c>
      <c r="N1521" s="39">
        <v>2.1392562070000001E-4</v>
      </c>
      <c r="O1521" s="39">
        <v>1.5145187959999999</v>
      </c>
      <c r="P1521" s="39">
        <v>1.1542719619999999E-2</v>
      </c>
      <c r="Q1521" s="39">
        <v>7.1799604989999999</v>
      </c>
      <c r="R1521" s="39">
        <v>1.5967967540000001</v>
      </c>
      <c r="S1521" s="39">
        <v>0.18488217339999999</v>
      </c>
    </row>
    <row r="1522" spans="1:20" x14ac:dyDescent="0.25">
      <c r="A1522" s="39">
        <v>120</v>
      </c>
      <c r="B1522" s="39">
        <v>147.5</v>
      </c>
      <c r="C1522" s="39">
        <v>267</v>
      </c>
      <c r="D1522" s="39">
        <v>115</v>
      </c>
      <c r="E1522" s="39">
        <v>250</v>
      </c>
      <c r="F1522" s="19">
        <v>0.25</v>
      </c>
      <c r="G1522" s="42">
        <v>1.43</v>
      </c>
      <c r="H1522" s="42">
        <v>1.26</v>
      </c>
      <c r="I1522" s="42">
        <v>875</v>
      </c>
      <c r="J1522" s="19">
        <v>5</v>
      </c>
      <c r="K1522" s="19" t="s">
        <v>14</v>
      </c>
      <c r="L1522" s="43"/>
      <c r="M1522" s="41">
        <v>1.7123182610000001</v>
      </c>
      <c r="N1522" s="39">
        <v>2.2905462069999999E-4</v>
      </c>
      <c r="O1522" s="39">
        <v>1.61911231</v>
      </c>
      <c r="P1522" s="39">
        <v>6.584559324E-2</v>
      </c>
      <c r="Q1522" s="39">
        <v>1.8387612979999999E-2</v>
      </c>
      <c r="R1522" s="39">
        <v>4.5822697210000003</v>
      </c>
      <c r="S1522" s="39">
        <v>0.18469289159999999</v>
      </c>
      <c r="T1522" s="1">
        <f>((C1522+D1522)^2-C1522^2)*S1522</f>
        <v>13784.553964565999</v>
      </c>
    </row>
    <row r="1523" spans="1:20" hidden="1" x14ac:dyDescent="0.25">
      <c r="A1523" s="39">
        <v>155</v>
      </c>
      <c r="B1523" s="39">
        <v>185</v>
      </c>
      <c r="C1523" s="39">
        <v>350.5</v>
      </c>
      <c r="D1523" s="39">
        <v>95</v>
      </c>
      <c r="E1523" s="39">
        <v>200</v>
      </c>
      <c r="F1523" s="19">
        <v>0.25</v>
      </c>
      <c r="G1523" s="40">
        <v>1.26</v>
      </c>
      <c r="H1523" s="40">
        <v>1.26</v>
      </c>
      <c r="I1523" s="40">
        <v>955</v>
      </c>
      <c r="J1523" s="19">
        <v>5</v>
      </c>
      <c r="K1523" s="19" t="s">
        <v>14</v>
      </c>
      <c r="L1523" s="43"/>
      <c r="M1523" s="41">
        <v>1.658188913</v>
      </c>
      <c r="N1523" s="39">
        <v>3.0013543199999999E-4</v>
      </c>
      <c r="O1523" s="39">
        <v>1.439537633</v>
      </c>
      <c r="P1523" s="39">
        <v>0</v>
      </c>
      <c r="Q1523" s="39">
        <v>2.1308427750000001</v>
      </c>
      <c r="R1523" s="39">
        <v>7.6635079339999995E-2</v>
      </c>
      <c r="S1523" s="39">
        <v>0.18391179499999999</v>
      </c>
    </row>
    <row r="1524" spans="1:20" hidden="1" x14ac:dyDescent="0.25">
      <c r="A1524" s="39">
        <v>155</v>
      </c>
      <c r="B1524" s="39">
        <v>185</v>
      </c>
      <c r="C1524" s="39">
        <v>297</v>
      </c>
      <c r="D1524" s="39">
        <v>100</v>
      </c>
      <c r="E1524" s="39">
        <v>200</v>
      </c>
      <c r="F1524" s="19">
        <v>0.25</v>
      </c>
      <c r="G1524" s="40">
        <v>1.26</v>
      </c>
      <c r="H1524" s="40">
        <v>1.26</v>
      </c>
      <c r="I1524" s="40">
        <v>955</v>
      </c>
      <c r="J1524" s="19">
        <v>5</v>
      </c>
      <c r="K1524" s="19" t="s">
        <v>14</v>
      </c>
      <c r="L1524" s="43"/>
      <c r="M1524" s="41">
        <v>1.348687609</v>
      </c>
      <c r="N1524" s="39">
        <v>3.5169113879999998E-4</v>
      </c>
      <c r="O1524" s="39">
        <v>1.2139703209999999</v>
      </c>
      <c r="P1524" s="39">
        <v>0</v>
      </c>
      <c r="Q1524" s="39">
        <v>6.0131279360000001</v>
      </c>
      <c r="R1524" s="39">
        <v>0.1807165432</v>
      </c>
      <c r="S1524" s="39">
        <v>0.18384274480000001</v>
      </c>
    </row>
    <row r="1525" spans="1:20" x14ac:dyDescent="0.25">
      <c r="A1525" s="39">
        <v>120</v>
      </c>
      <c r="B1525" s="39">
        <v>147.5</v>
      </c>
      <c r="C1525" s="39">
        <v>302</v>
      </c>
      <c r="D1525" s="39">
        <v>85</v>
      </c>
      <c r="E1525" s="39">
        <v>200</v>
      </c>
      <c r="F1525" s="19">
        <v>0.25</v>
      </c>
      <c r="G1525" s="42">
        <v>1.43</v>
      </c>
      <c r="H1525" s="42">
        <v>1.26</v>
      </c>
      <c r="I1525" s="42">
        <v>875</v>
      </c>
      <c r="J1525" s="19">
        <v>5</v>
      </c>
      <c r="K1525" s="19" t="s">
        <v>14</v>
      </c>
      <c r="L1525" s="43"/>
      <c r="M1525" s="41">
        <v>1.9402734779999999</v>
      </c>
      <c r="N1525" s="39">
        <v>2.2307899270000001E-4</v>
      </c>
      <c r="O1525" s="39">
        <v>1.7068207230000001</v>
      </c>
      <c r="P1525" s="39">
        <v>7.7892057809999998E-2</v>
      </c>
      <c r="Q1525" s="39">
        <v>2.26762036</v>
      </c>
      <c r="R1525" s="39">
        <v>2.3040845970000001</v>
      </c>
      <c r="S1525" s="39">
        <v>0.1836322608</v>
      </c>
      <c r="T1525" s="1">
        <f>((C1525+D1525)^2-C1525^2)*S1525</f>
        <v>10754.423353751999</v>
      </c>
    </row>
    <row r="1526" spans="1:20" x14ac:dyDescent="0.25">
      <c r="A1526" s="39">
        <v>155</v>
      </c>
      <c r="B1526" s="39">
        <v>185</v>
      </c>
      <c r="C1526" s="39">
        <v>350.5</v>
      </c>
      <c r="D1526" s="39">
        <v>110</v>
      </c>
      <c r="E1526" s="39">
        <v>200</v>
      </c>
      <c r="F1526" s="19">
        <v>0.25</v>
      </c>
      <c r="G1526" s="42">
        <v>1.43</v>
      </c>
      <c r="H1526" s="42">
        <v>1.26</v>
      </c>
      <c r="I1526" s="42">
        <v>875</v>
      </c>
      <c r="J1526" s="19">
        <v>5</v>
      </c>
      <c r="K1526" s="19" t="s">
        <v>14</v>
      </c>
      <c r="L1526" s="43"/>
      <c r="M1526" s="41">
        <v>1.877366957</v>
      </c>
      <c r="N1526" s="39">
        <v>2.3655021760000001E-4</v>
      </c>
      <c r="O1526" s="39">
        <v>1.6251249000000001</v>
      </c>
      <c r="P1526" s="39">
        <v>8.6379095669999999E-3</v>
      </c>
      <c r="Q1526" s="39">
        <v>1.023750607</v>
      </c>
      <c r="R1526" s="39">
        <v>0.89802347370000002</v>
      </c>
      <c r="S1526" s="39">
        <v>0.1833980204</v>
      </c>
    </row>
    <row r="1527" spans="1:20" hidden="1" x14ac:dyDescent="0.25">
      <c r="A1527" s="39">
        <v>155</v>
      </c>
      <c r="B1527" s="39">
        <v>185</v>
      </c>
      <c r="C1527" s="39">
        <v>350.5</v>
      </c>
      <c r="D1527" s="39">
        <v>110</v>
      </c>
      <c r="E1527" s="39">
        <v>200</v>
      </c>
      <c r="F1527" s="19">
        <v>0.25</v>
      </c>
      <c r="G1527" s="45">
        <v>1.37</v>
      </c>
      <c r="H1527" s="45">
        <v>1.37</v>
      </c>
      <c r="I1527" s="45">
        <v>955</v>
      </c>
      <c r="J1527" s="19">
        <v>5</v>
      </c>
      <c r="K1527" s="19" t="s">
        <v>14</v>
      </c>
      <c r="L1527" s="43"/>
      <c r="M1527" s="41">
        <v>1.804804783</v>
      </c>
      <c r="N1527" s="39">
        <v>3.0287448110000002E-4</v>
      </c>
      <c r="O1527" s="39">
        <v>1.5668848559999999</v>
      </c>
      <c r="P1527" s="39">
        <v>0</v>
      </c>
      <c r="Q1527" s="39">
        <v>0.85627145790000003</v>
      </c>
      <c r="R1527" s="39">
        <v>0.2282744743</v>
      </c>
      <c r="S1527" s="39">
        <v>0.18311469</v>
      </c>
    </row>
    <row r="1528" spans="1:20" hidden="1" x14ac:dyDescent="0.25">
      <c r="A1528" s="39">
        <v>120</v>
      </c>
      <c r="B1528" s="39">
        <v>147.5</v>
      </c>
      <c r="C1528" s="39">
        <v>267</v>
      </c>
      <c r="D1528" s="39">
        <v>95</v>
      </c>
      <c r="E1528" s="39">
        <v>200</v>
      </c>
      <c r="F1528" s="19">
        <v>0.25</v>
      </c>
      <c r="G1528" s="40">
        <v>1.26</v>
      </c>
      <c r="H1528" s="40">
        <v>1.26</v>
      </c>
      <c r="I1528" s="40">
        <v>955</v>
      </c>
      <c r="J1528" s="19">
        <v>5</v>
      </c>
      <c r="K1528" s="19" t="s">
        <v>14</v>
      </c>
      <c r="L1528" s="43"/>
      <c r="M1528" s="41">
        <v>1.50413413</v>
      </c>
      <c r="N1528" s="39">
        <v>3.0115028060000002E-4</v>
      </c>
      <c r="O1528" s="39">
        <v>1.392334049</v>
      </c>
      <c r="P1528" s="39">
        <v>0</v>
      </c>
      <c r="Q1528" s="39">
        <v>0.16369732510000001</v>
      </c>
      <c r="R1528" s="39">
        <v>0.24151028259999999</v>
      </c>
      <c r="S1528" s="39">
        <v>0.18251689709999999</v>
      </c>
    </row>
    <row r="1529" spans="1:20" hidden="1" x14ac:dyDescent="0.25">
      <c r="A1529" s="39">
        <v>155</v>
      </c>
      <c r="B1529" s="39">
        <v>185</v>
      </c>
      <c r="C1529" s="39">
        <v>350.5</v>
      </c>
      <c r="D1529" s="39">
        <v>105</v>
      </c>
      <c r="E1529" s="39">
        <v>250</v>
      </c>
      <c r="F1529" s="19">
        <v>0.25</v>
      </c>
      <c r="G1529" s="40">
        <v>1.26</v>
      </c>
      <c r="H1529" s="40">
        <v>1.26</v>
      </c>
      <c r="I1529" s="40">
        <v>955</v>
      </c>
      <c r="J1529" s="19">
        <v>5</v>
      </c>
      <c r="K1529" s="19" t="s">
        <v>14</v>
      </c>
      <c r="L1529" s="43"/>
      <c r="M1529" s="41">
        <v>1.658188913</v>
      </c>
      <c r="N1529" s="39">
        <v>3.0013543199999999E-4</v>
      </c>
      <c r="O1529" s="39">
        <v>1.507870601</v>
      </c>
      <c r="P1529" s="39">
        <v>0</v>
      </c>
      <c r="Q1529" s="39">
        <v>0.47234835819999998</v>
      </c>
      <c r="R1529" s="39">
        <v>0.1316597269</v>
      </c>
      <c r="S1529" s="39">
        <v>0.18181031149999999</v>
      </c>
    </row>
    <row r="1530" spans="1:20" hidden="1" x14ac:dyDescent="0.25">
      <c r="A1530" s="39">
        <v>120</v>
      </c>
      <c r="B1530" s="39">
        <v>147.5</v>
      </c>
      <c r="C1530" s="39">
        <v>302</v>
      </c>
      <c r="D1530" s="39">
        <v>85</v>
      </c>
      <c r="E1530" s="39">
        <v>200</v>
      </c>
      <c r="F1530" s="19">
        <v>0.25</v>
      </c>
      <c r="G1530" s="40">
        <v>1.26</v>
      </c>
      <c r="H1530" s="40">
        <v>1.26</v>
      </c>
      <c r="I1530" s="40">
        <v>955</v>
      </c>
      <c r="J1530" s="19">
        <v>5</v>
      </c>
      <c r="K1530" s="19" t="s">
        <v>14</v>
      </c>
      <c r="L1530" s="43"/>
      <c r="M1530" s="41">
        <v>1.7027686959999999</v>
      </c>
      <c r="N1530" s="39">
        <v>2.9213058569999998E-4</v>
      </c>
      <c r="O1530" s="39">
        <v>1.5153463869999999</v>
      </c>
      <c r="P1530" s="39">
        <v>0</v>
      </c>
      <c r="Q1530" s="39">
        <v>2.1044714920000001</v>
      </c>
      <c r="R1530" s="39">
        <v>0.1486147669</v>
      </c>
      <c r="S1530" s="39">
        <v>0.1800214376</v>
      </c>
    </row>
    <row r="1531" spans="1:20" x14ac:dyDescent="0.25">
      <c r="A1531" s="39">
        <v>120</v>
      </c>
      <c r="B1531" s="39">
        <v>147.5</v>
      </c>
      <c r="C1531" s="39">
        <v>267</v>
      </c>
      <c r="D1531" s="39">
        <v>110</v>
      </c>
      <c r="E1531" s="39">
        <v>200</v>
      </c>
      <c r="F1531" s="19">
        <v>0.25</v>
      </c>
      <c r="G1531" s="42">
        <v>1.43</v>
      </c>
      <c r="H1531" s="42">
        <v>1.26</v>
      </c>
      <c r="I1531" s="42">
        <v>875</v>
      </c>
      <c r="J1531" s="19">
        <v>5</v>
      </c>
      <c r="K1531" s="19" t="s">
        <v>14</v>
      </c>
      <c r="L1531" s="43"/>
      <c r="M1531" s="41">
        <v>1.706053043</v>
      </c>
      <c r="N1531" s="39">
        <v>2.413380522E-4</v>
      </c>
      <c r="O1531" s="39">
        <v>1.573101501</v>
      </c>
      <c r="P1531" s="39">
        <v>0</v>
      </c>
      <c r="Q1531" s="39">
        <v>8.5639657620000004E-2</v>
      </c>
      <c r="R1531" s="39">
        <v>2.5661801030000002</v>
      </c>
      <c r="S1531" s="39">
        <v>0.17989991399999999</v>
      </c>
      <c r="T1531" s="1">
        <f>((C1531+D1531)^2-C1531^2)*S1531</f>
        <v>12744.109907759999</v>
      </c>
    </row>
    <row r="1532" spans="1:20" hidden="1" x14ac:dyDescent="0.25">
      <c r="A1532" s="39">
        <v>120</v>
      </c>
      <c r="B1532" s="39">
        <v>147.5</v>
      </c>
      <c r="C1532" s="39">
        <v>267</v>
      </c>
      <c r="D1532" s="39">
        <v>115</v>
      </c>
      <c r="E1532" s="39">
        <v>250</v>
      </c>
      <c r="F1532" s="19">
        <v>0.25</v>
      </c>
      <c r="G1532" s="40">
        <v>1.26</v>
      </c>
      <c r="H1532" s="40">
        <v>1.26</v>
      </c>
      <c r="I1532" s="40">
        <v>955</v>
      </c>
      <c r="J1532" s="19">
        <v>5</v>
      </c>
      <c r="K1532" s="19" t="s">
        <v>14</v>
      </c>
      <c r="L1532" s="43"/>
      <c r="M1532" s="41">
        <v>1.50413413</v>
      </c>
      <c r="N1532" s="39">
        <v>3.0115028060000002E-4</v>
      </c>
      <c r="O1532" s="39">
        <v>1.4349911639999999</v>
      </c>
      <c r="P1532" s="39">
        <v>0</v>
      </c>
      <c r="Q1532" s="39">
        <v>1.2485985030000001E-2</v>
      </c>
      <c r="R1532" s="39">
        <v>0.32075507460000002</v>
      </c>
      <c r="S1532" s="39">
        <v>0.17988865649999999</v>
      </c>
    </row>
    <row r="1533" spans="1:20" hidden="1" x14ac:dyDescent="0.25">
      <c r="A1533" s="39">
        <v>170</v>
      </c>
      <c r="B1533" s="39">
        <v>205</v>
      </c>
      <c r="C1533" s="39">
        <v>352</v>
      </c>
      <c r="D1533" s="39">
        <v>100</v>
      </c>
      <c r="E1533" s="39">
        <v>200</v>
      </c>
      <c r="F1533" s="19">
        <v>0.25</v>
      </c>
      <c r="G1533" s="40">
        <v>1.26</v>
      </c>
      <c r="H1533" s="40">
        <v>1.26</v>
      </c>
      <c r="I1533" s="40">
        <v>955</v>
      </c>
      <c r="J1533" s="19">
        <v>5</v>
      </c>
      <c r="K1533" s="19" t="s">
        <v>14</v>
      </c>
      <c r="L1533" s="43"/>
      <c r="M1533" s="41">
        <v>1.454791304</v>
      </c>
      <c r="N1533" s="39">
        <v>2.938474358E-4</v>
      </c>
      <c r="O1533" s="39">
        <v>1.2547372800000001</v>
      </c>
      <c r="P1533" s="39">
        <v>0</v>
      </c>
      <c r="Q1533" s="39">
        <v>6.9847399579999996</v>
      </c>
      <c r="R1533" s="39">
        <v>8.875893537E-2</v>
      </c>
      <c r="S1533" s="39">
        <v>0.17902204129999999</v>
      </c>
    </row>
    <row r="1534" spans="1:20" hidden="1" x14ac:dyDescent="0.25">
      <c r="A1534" s="39">
        <v>140</v>
      </c>
      <c r="B1534" s="39">
        <v>170</v>
      </c>
      <c r="C1534" s="39">
        <v>304</v>
      </c>
      <c r="D1534" s="39">
        <v>105</v>
      </c>
      <c r="E1534" s="39">
        <v>200</v>
      </c>
      <c r="F1534" s="19">
        <v>0.25</v>
      </c>
      <c r="G1534" s="45">
        <v>1.37</v>
      </c>
      <c r="H1534" s="45">
        <v>1.37</v>
      </c>
      <c r="I1534" s="45">
        <v>955</v>
      </c>
      <c r="J1534" s="19">
        <v>5</v>
      </c>
      <c r="K1534" s="19" t="s">
        <v>14</v>
      </c>
      <c r="L1534" s="43"/>
      <c r="M1534" s="41">
        <v>1.64078587</v>
      </c>
      <c r="N1534" s="39">
        <v>2.8433932510000002E-4</v>
      </c>
      <c r="O1534" s="39">
        <v>1.470422221</v>
      </c>
      <c r="P1534" s="39">
        <v>0</v>
      </c>
      <c r="Q1534" s="39">
        <v>1.8947101239999999</v>
      </c>
      <c r="R1534" s="39">
        <v>0.42024745619999998</v>
      </c>
      <c r="S1534" s="39">
        <v>0.1787137815</v>
      </c>
    </row>
    <row r="1535" spans="1:20" x14ac:dyDescent="0.25">
      <c r="A1535" s="39">
        <v>155</v>
      </c>
      <c r="B1535" s="39">
        <v>185</v>
      </c>
      <c r="C1535" s="39">
        <v>297</v>
      </c>
      <c r="D1535" s="39">
        <v>115</v>
      </c>
      <c r="E1535" s="39">
        <v>200</v>
      </c>
      <c r="F1535" s="19">
        <v>0.25</v>
      </c>
      <c r="G1535" s="42">
        <v>1.43</v>
      </c>
      <c r="H1535" s="42">
        <v>1.26</v>
      </c>
      <c r="I1535" s="42">
        <v>875</v>
      </c>
      <c r="J1535" s="19">
        <v>5</v>
      </c>
      <c r="K1535" s="19" t="s">
        <v>14</v>
      </c>
      <c r="L1535" s="43"/>
      <c r="M1535" s="41">
        <v>1.542439348</v>
      </c>
      <c r="N1535" s="39">
        <v>2.3434304939999999E-4</v>
      </c>
      <c r="O1535" s="39">
        <v>1.4027195059999999</v>
      </c>
      <c r="P1535" s="39">
        <v>0</v>
      </c>
      <c r="Q1535" s="39">
        <v>1.5606885500000001</v>
      </c>
      <c r="R1535" s="39">
        <v>1.9038497780000001</v>
      </c>
      <c r="S1535" s="39">
        <v>0.177986385</v>
      </c>
    </row>
    <row r="1536" spans="1:20" hidden="1" x14ac:dyDescent="0.25">
      <c r="A1536" s="39">
        <v>155</v>
      </c>
      <c r="B1536" s="39">
        <v>185</v>
      </c>
      <c r="C1536" s="39">
        <v>350.5</v>
      </c>
      <c r="D1536" s="39">
        <v>100</v>
      </c>
      <c r="E1536" s="39">
        <v>200</v>
      </c>
      <c r="F1536" s="19">
        <v>0.25</v>
      </c>
      <c r="G1536" s="40">
        <v>1.26</v>
      </c>
      <c r="H1536" s="40">
        <v>1.26</v>
      </c>
      <c r="I1536" s="40">
        <v>955</v>
      </c>
      <c r="J1536" s="19">
        <v>5</v>
      </c>
      <c r="K1536" s="19" t="s">
        <v>14</v>
      </c>
      <c r="L1536" s="43"/>
      <c r="M1536" s="41">
        <v>1.658188913</v>
      </c>
      <c r="N1536" s="39">
        <v>3.0013543199999999E-4</v>
      </c>
      <c r="O1536" s="39">
        <v>1.443415514</v>
      </c>
      <c r="P1536" s="39">
        <v>0</v>
      </c>
      <c r="Q1536" s="39">
        <v>0.97160645700000003</v>
      </c>
      <c r="R1536" s="39">
        <v>7.6635079339999995E-2</v>
      </c>
      <c r="S1536" s="39">
        <v>0.1778639857</v>
      </c>
    </row>
    <row r="1537" spans="1:20" hidden="1" x14ac:dyDescent="0.25">
      <c r="A1537" s="39">
        <v>120</v>
      </c>
      <c r="B1537" s="39">
        <v>147.5</v>
      </c>
      <c r="C1537" s="39">
        <v>267</v>
      </c>
      <c r="D1537" s="39">
        <v>115</v>
      </c>
      <c r="E1537" s="39">
        <v>200</v>
      </c>
      <c r="F1537" s="19">
        <v>0.25</v>
      </c>
      <c r="G1537" s="45">
        <v>1.37</v>
      </c>
      <c r="H1537" s="45">
        <v>1.37</v>
      </c>
      <c r="I1537" s="45">
        <v>955</v>
      </c>
      <c r="J1537" s="19">
        <v>5</v>
      </c>
      <c r="K1537" s="19" t="s">
        <v>14</v>
      </c>
      <c r="L1537" s="43"/>
      <c r="M1537" s="41">
        <v>1.6382754349999999</v>
      </c>
      <c r="N1537" s="39">
        <v>3.0242704239999998E-4</v>
      </c>
      <c r="O1537" s="39">
        <v>1.514261613</v>
      </c>
      <c r="P1537" s="39">
        <v>0</v>
      </c>
      <c r="Q1537" s="39">
        <v>4.8085980590000001E-2</v>
      </c>
      <c r="R1537" s="39">
        <v>0.62923476730000005</v>
      </c>
      <c r="S1537" s="39">
        <v>0.17746594230000001</v>
      </c>
    </row>
    <row r="1538" spans="1:20" hidden="1" x14ac:dyDescent="0.25">
      <c r="A1538" s="39">
        <v>120</v>
      </c>
      <c r="B1538" s="39">
        <v>147.5</v>
      </c>
      <c r="C1538" s="39">
        <v>237</v>
      </c>
      <c r="D1538" s="39">
        <v>115</v>
      </c>
      <c r="E1538" s="39">
        <v>200</v>
      </c>
      <c r="F1538" s="19">
        <v>0.25</v>
      </c>
      <c r="G1538" s="40">
        <v>1.26</v>
      </c>
      <c r="H1538" s="40">
        <v>1.26</v>
      </c>
      <c r="I1538" s="40">
        <v>955</v>
      </c>
      <c r="J1538" s="19">
        <v>5</v>
      </c>
      <c r="K1538" s="19" t="s">
        <v>14</v>
      </c>
      <c r="L1538" s="43"/>
      <c r="M1538" s="41">
        <v>1.2962889129999999</v>
      </c>
      <c r="N1538" s="39">
        <v>3.3980144279999999E-4</v>
      </c>
      <c r="O1538" s="39">
        <v>1.2379017329999999</v>
      </c>
      <c r="P1538" s="39">
        <v>0</v>
      </c>
      <c r="Q1538" s="39">
        <v>1.853915812E-2</v>
      </c>
      <c r="R1538" s="39">
        <v>0.37246695530000001</v>
      </c>
      <c r="S1538" s="39">
        <v>0.17671841999999999</v>
      </c>
    </row>
    <row r="1539" spans="1:20" hidden="1" x14ac:dyDescent="0.25">
      <c r="A1539" s="39">
        <v>155</v>
      </c>
      <c r="B1539" s="39">
        <v>185</v>
      </c>
      <c r="C1539" s="39">
        <v>350.5</v>
      </c>
      <c r="D1539" s="39">
        <v>115</v>
      </c>
      <c r="E1539" s="39">
        <v>200</v>
      </c>
      <c r="F1539" s="19">
        <v>0.25</v>
      </c>
      <c r="G1539" s="45">
        <v>1.37</v>
      </c>
      <c r="H1539" s="45">
        <v>1.37</v>
      </c>
      <c r="I1539" s="45">
        <v>955</v>
      </c>
      <c r="J1539" s="19">
        <v>5</v>
      </c>
      <c r="K1539" s="19" t="s">
        <v>14</v>
      </c>
      <c r="L1539" s="43"/>
      <c r="M1539" s="41">
        <v>1.804804783</v>
      </c>
      <c r="N1539" s="39">
        <v>3.0287448110000002E-4</v>
      </c>
      <c r="O1539" s="39">
        <v>1.569957321</v>
      </c>
      <c r="P1539" s="39">
        <v>0</v>
      </c>
      <c r="Q1539" s="39">
        <v>0.39811401610000002</v>
      </c>
      <c r="R1539" s="39">
        <v>0.2282744743</v>
      </c>
      <c r="S1539" s="39">
        <v>0.17656980180000001</v>
      </c>
    </row>
    <row r="1540" spans="1:20" hidden="1" x14ac:dyDescent="0.25">
      <c r="A1540" s="39">
        <v>120</v>
      </c>
      <c r="B1540" s="39">
        <v>147.5</v>
      </c>
      <c r="C1540" s="39">
        <v>302</v>
      </c>
      <c r="D1540" s="39">
        <v>100</v>
      </c>
      <c r="E1540" s="39">
        <v>200</v>
      </c>
      <c r="F1540" s="19">
        <v>0.25</v>
      </c>
      <c r="G1540" s="45">
        <v>1.37</v>
      </c>
      <c r="H1540" s="45">
        <v>1.37</v>
      </c>
      <c r="I1540" s="45">
        <v>955</v>
      </c>
      <c r="J1540" s="19">
        <v>5</v>
      </c>
      <c r="K1540" s="19" t="s">
        <v>14</v>
      </c>
      <c r="L1540" s="43"/>
      <c r="M1540" s="41">
        <v>1.860728913</v>
      </c>
      <c r="N1540" s="39">
        <v>2.7278916329999999E-4</v>
      </c>
      <c r="O1540" s="39">
        <v>1.649470942</v>
      </c>
      <c r="P1540" s="39">
        <v>0</v>
      </c>
      <c r="Q1540" s="39">
        <v>0.21157473609999999</v>
      </c>
      <c r="R1540" s="39">
        <v>0.48170819580000002</v>
      </c>
      <c r="S1540" s="39">
        <v>0.17598353489999999</v>
      </c>
    </row>
    <row r="1541" spans="1:20" x14ac:dyDescent="0.25">
      <c r="A1541" s="39">
        <v>140</v>
      </c>
      <c r="B1541" s="39">
        <v>170</v>
      </c>
      <c r="C1541" s="39">
        <v>304</v>
      </c>
      <c r="D1541" s="39">
        <v>100</v>
      </c>
      <c r="E1541" s="39">
        <v>200</v>
      </c>
      <c r="F1541" s="19">
        <v>0.25</v>
      </c>
      <c r="G1541" s="42">
        <v>1.43</v>
      </c>
      <c r="H1541" s="42">
        <v>1.26</v>
      </c>
      <c r="I1541" s="42">
        <v>875</v>
      </c>
      <c r="J1541" s="19">
        <v>5</v>
      </c>
      <c r="K1541" s="19" t="s">
        <v>14</v>
      </c>
      <c r="L1541" s="43"/>
      <c r="M1541" s="41">
        <v>1.7067943480000001</v>
      </c>
      <c r="N1541" s="39">
        <v>2.1392562070000001E-4</v>
      </c>
      <c r="O1541" s="39">
        <v>1.5210621120000001</v>
      </c>
      <c r="P1541" s="39">
        <v>1.1542719619999999E-2</v>
      </c>
      <c r="Q1541" s="39">
        <v>5.553943426</v>
      </c>
      <c r="R1541" s="39">
        <v>1.598014547</v>
      </c>
      <c r="S1541" s="39">
        <v>0.1758352242</v>
      </c>
    </row>
    <row r="1542" spans="1:20" hidden="1" x14ac:dyDescent="0.25">
      <c r="A1542" s="39">
        <v>155</v>
      </c>
      <c r="B1542" s="39">
        <v>185</v>
      </c>
      <c r="C1542" s="39">
        <v>297</v>
      </c>
      <c r="D1542" s="39">
        <v>105</v>
      </c>
      <c r="E1542" s="39">
        <v>200</v>
      </c>
      <c r="F1542" s="19">
        <v>0.25</v>
      </c>
      <c r="G1542" s="40">
        <v>1.26</v>
      </c>
      <c r="H1542" s="40">
        <v>1.26</v>
      </c>
      <c r="I1542" s="40">
        <v>955</v>
      </c>
      <c r="J1542" s="19">
        <v>5</v>
      </c>
      <c r="K1542" s="19" t="s">
        <v>14</v>
      </c>
      <c r="L1542" s="43"/>
      <c r="M1542" s="41">
        <v>1.348687609</v>
      </c>
      <c r="N1542" s="39">
        <v>3.5169113879999998E-4</v>
      </c>
      <c r="O1542" s="39">
        <v>1.2201831540000001</v>
      </c>
      <c r="P1542" s="39">
        <v>0</v>
      </c>
      <c r="Q1542" s="39">
        <v>2.9797428269999999</v>
      </c>
      <c r="R1542" s="39">
        <v>0.182330676</v>
      </c>
      <c r="S1542" s="39">
        <v>0.17580625480000001</v>
      </c>
    </row>
    <row r="1543" spans="1:20" hidden="1" x14ac:dyDescent="0.25">
      <c r="A1543" s="39">
        <v>170</v>
      </c>
      <c r="B1543" s="39">
        <v>205</v>
      </c>
      <c r="C1543" s="39">
        <v>352</v>
      </c>
      <c r="D1543" s="39">
        <v>105</v>
      </c>
      <c r="E1543" s="39">
        <v>200</v>
      </c>
      <c r="F1543" s="19">
        <v>0.25</v>
      </c>
      <c r="G1543" s="40">
        <v>1.26</v>
      </c>
      <c r="H1543" s="40">
        <v>1.26</v>
      </c>
      <c r="I1543" s="40">
        <v>955</v>
      </c>
      <c r="J1543" s="19">
        <v>5</v>
      </c>
      <c r="K1543" s="19" t="s">
        <v>14</v>
      </c>
      <c r="L1543" s="43"/>
      <c r="M1543" s="41">
        <v>1.454791304</v>
      </c>
      <c r="N1543" s="39">
        <v>2.938474358E-4</v>
      </c>
      <c r="O1543" s="39">
        <v>1.2612819129999999</v>
      </c>
      <c r="P1543" s="39">
        <v>0</v>
      </c>
      <c r="Q1543" s="39">
        <v>6.0128792899999999</v>
      </c>
      <c r="R1543" s="39">
        <v>7.8314992580000006E-2</v>
      </c>
      <c r="S1543" s="39">
        <v>0.17544388790000001</v>
      </c>
    </row>
    <row r="1544" spans="1:20" x14ac:dyDescent="0.25">
      <c r="A1544" s="39">
        <v>120</v>
      </c>
      <c r="B1544" s="39">
        <v>147.5</v>
      </c>
      <c r="C1544" s="39">
        <v>302</v>
      </c>
      <c r="D1544" s="39">
        <v>90</v>
      </c>
      <c r="E1544" s="39">
        <v>200</v>
      </c>
      <c r="F1544" s="19">
        <v>0.25</v>
      </c>
      <c r="G1544" s="42">
        <v>1.43</v>
      </c>
      <c r="H1544" s="42">
        <v>1.26</v>
      </c>
      <c r="I1544" s="42">
        <v>875</v>
      </c>
      <c r="J1544" s="19">
        <v>5</v>
      </c>
      <c r="K1544" s="19" t="s">
        <v>14</v>
      </c>
      <c r="L1544" s="43"/>
      <c r="M1544" s="41">
        <v>1.9402734779999999</v>
      </c>
      <c r="N1544" s="39">
        <v>2.2307899270000001E-4</v>
      </c>
      <c r="O1544" s="39">
        <v>1.710719114</v>
      </c>
      <c r="P1544" s="39">
        <v>7.7892057809999998E-2</v>
      </c>
      <c r="Q1544" s="39">
        <v>0.93204389740000004</v>
      </c>
      <c r="R1544" s="39">
        <v>2.3066230270000001</v>
      </c>
      <c r="S1544" s="39">
        <v>0.1752821933</v>
      </c>
      <c r="T1544" s="1">
        <f>((C1544+D1544)^2-C1544^2)*S1544</f>
        <v>10948.125793518</v>
      </c>
    </row>
    <row r="1545" spans="1:20" hidden="1" x14ac:dyDescent="0.25">
      <c r="A1545" s="39">
        <v>120</v>
      </c>
      <c r="B1545" s="39">
        <v>147.5</v>
      </c>
      <c r="C1545" s="39">
        <v>237</v>
      </c>
      <c r="D1545" s="39">
        <v>110</v>
      </c>
      <c r="E1545" s="39">
        <v>200</v>
      </c>
      <c r="F1545" s="19">
        <v>0.25</v>
      </c>
      <c r="G1545" s="40">
        <v>1.26</v>
      </c>
      <c r="H1545" s="40">
        <v>1.26</v>
      </c>
      <c r="I1545" s="40">
        <v>955</v>
      </c>
      <c r="J1545" s="19">
        <v>5</v>
      </c>
      <c r="K1545" s="19" t="s">
        <v>14</v>
      </c>
      <c r="L1545" s="43"/>
      <c r="M1545" s="41">
        <v>1.2962889129999999</v>
      </c>
      <c r="N1545" s="39">
        <v>3.3980144279999999E-4</v>
      </c>
      <c r="O1545" s="39">
        <v>1.236862253</v>
      </c>
      <c r="P1545" s="39">
        <v>0</v>
      </c>
      <c r="Q1545" s="39">
        <v>2.4646371730000002E-2</v>
      </c>
      <c r="R1545" s="39">
        <v>0.37093343039999999</v>
      </c>
      <c r="S1545" s="39">
        <v>0.17499932300000001</v>
      </c>
    </row>
    <row r="1546" spans="1:20" hidden="1" x14ac:dyDescent="0.25">
      <c r="A1546" s="39">
        <v>155</v>
      </c>
      <c r="B1546" s="39">
        <v>185</v>
      </c>
      <c r="C1546" s="39">
        <v>350.5</v>
      </c>
      <c r="D1546" s="39">
        <v>110</v>
      </c>
      <c r="E1546" s="39">
        <v>250</v>
      </c>
      <c r="F1546" s="19">
        <v>0.25</v>
      </c>
      <c r="G1546" s="40">
        <v>1.26</v>
      </c>
      <c r="H1546" s="40">
        <v>1.26</v>
      </c>
      <c r="I1546" s="40">
        <v>955</v>
      </c>
      <c r="J1546" s="19">
        <v>5</v>
      </c>
      <c r="K1546" s="19" t="s">
        <v>14</v>
      </c>
      <c r="L1546" s="43"/>
      <c r="M1546" s="41">
        <v>1.658188913</v>
      </c>
      <c r="N1546" s="39">
        <v>3.0013543199999999E-4</v>
      </c>
      <c r="O1546" s="39">
        <v>1.510604756</v>
      </c>
      <c r="P1546" s="39">
        <v>0</v>
      </c>
      <c r="Q1546" s="39">
        <v>0.13695141359999999</v>
      </c>
      <c r="R1546" s="39">
        <v>0.1316597269</v>
      </c>
      <c r="S1546" s="39">
        <v>0.17479253080000001</v>
      </c>
    </row>
    <row r="1547" spans="1:20" hidden="1" x14ac:dyDescent="0.25">
      <c r="A1547" s="39">
        <v>140</v>
      </c>
      <c r="B1547" s="39">
        <v>170</v>
      </c>
      <c r="C1547" s="39">
        <v>304</v>
      </c>
      <c r="D1547" s="39">
        <v>90</v>
      </c>
      <c r="E1547" s="39">
        <v>200</v>
      </c>
      <c r="F1547" s="19">
        <v>0.25</v>
      </c>
      <c r="G1547" s="40">
        <v>1.26</v>
      </c>
      <c r="H1547" s="40">
        <v>1.26</v>
      </c>
      <c r="I1547" s="40">
        <v>955</v>
      </c>
      <c r="J1547" s="19">
        <v>5</v>
      </c>
      <c r="K1547" s="19" t="s">
        <v>14</v>
      </c>
      <c r="L1547" s="43"/>
      <c r="M1547" s="41">
        <v>1.5052728259999999</v>
      </c>
      <c r="N1547" s="39">
        <v>2.8444369079999999E-4</v>
      </c>
      <c r="O1547" s="39">
        <v>1.342907104</v>
      </c>
      <c r="P1547" s="39">
        <v>0</v>
      </c>
      <c r="Q1547" s="39">
        <v>5.7861616749999998</v>
      </c>
      <c r="R1547" s="39">
        <v>0.17104724339999999</v>
      </c>
      <c r="S1547" s="39">
        <v>0.174598481</v>
      </c>
    </row>
    <row r="1548" spans="1:20" x14ac:dyDescent="0.25">
      <c r="A1548" s="39">
        <v>155</v>
      </c>
      <c r="B1548" s="39">
        <v>185</v>
      </c>
      <c r="C1548" s="39">
        <v>350.5</v>
      </c>
      <c r="D1548" s="39">
        <v>115</v>
      </c>
      <c r="E1548" s="39">
        <v>200</v>
      </c>
      <c r="F1548" s="19">
        <v>0.25</v>
      </c>
      <c r="G1548" s="42">
        <v>1.43</v>
      </c>
      <c r="H1548" s="42">
        <v>1.26</v>
      </c>
      <c r="I1548" s="42">
        <v>875</v>
      </c>
      <c r="J1548" s="19">
        <v>5</v>
      </c>
      <c r="K1548" s="19" t="s">
        <v>14</v>
      </c>
      <c r="L1548" s="43"/>
      <c r="M1548" s="41">
        <v>1.877366957</v>
      </c>
      <c r="N1548" s="39">
        <v>2.3655021760000001E-4</v>
      </c>
      <c r="O1548" s="39">
        <v>1.6284490330000001</v>
      </c>
      <c r="P1548" s="39">
        <v>0</v>
      </c>
      <c r="Q1548" s="39">
        <v>0.52281849840000005</v>
      </c>
      <c r="R1548" s="39">
        <v>0.89832636850000003</v>
      </c>
      <c r="S1548" s="39">
        <v>0.17428489489999999</v>
      </c>
    </row>
    <row r="1549" spans="1:20" hidden="1" x14ac:dyDescent="0.25">
      <c r="A1549" s="39">
        <v>120</v>
      </c>
      <c r="B1549" s="39">
        <v>147.5</v>
      </c>
      <c r="C1549" s="39">
        <v>267</v>
      </c>
      <c r="D1549" s="39">
        <v>100</v>
      </c>
      <c r="E1549" s="39">
        <v>200</v>
      </c>
      <c r="F1549" s="19">
        <v>0.25</v>
      </c>
      <c r="G1549" s="40">
        <v>1.26</v>
      </c>
      <c r="H1549" s="40">
        <v>1.26</v>
      </c>
      <c r="I1549" s="40">
        <v>955</v>
      </c>
      <c r="J1549" s="19">
        <v>5</v>
      </c>
      <c r="K1549" s="19" t="s">
        <v>14</v>
      </c>
      <c r="L1549" s="43"/>
      <c r="M1549" s="41">
        <v>1.50413413</v>
      </c>
      <c r="N1549" s="39">
        <v>3.0115028060000002E-4</v>
      </c>
      <c r="O1549" s="39">
        <v>1.394789405</v>
      </c>
      <c r="P1549" s="39">
        <v>0</v>
      </c>
      <c r="Q1549" s="39">
        <v>6.0359918679999999E-2</v>
      </c>
      <c r="R1549" s="39">
        <v>0.24151028259999999</v>
      </c>
      <c r="S1549" s="39">
        <v>0.17331507199999999</v>
      </c>
    </row>
    <row r="1550" spans="1:20" hidden="1" x14ac:dyDescent="0.25">
      <c r="A1550" s="39">
        <v>140</v>
      </c>
      <c r="B1550" s="39">
        <v>170</v>
      </c>
      <c r="C1550" s="39">
        <v>304</v>
      </c>
      <c r="D1550" s="39">
        <v>110</v>
      </c>
      <c r="E1550" s="39">
        <v>200</v>
      </c>
      <c r="F1550" s="19">
        <v>0.25</v>
      </c>
      <c r="G1550" s="45">
        <v>1.37</v>
      </c>
      <c r="H1550" s="45">
        <v>1.37</v>
      </c>
      <c r="I1550" s="45">
        <v>955</v>
      </c>
      <c r="J1550" s="19">
        <v>5</v>
      </c>
      <c r="K1550" s="19" t="s">
        <v>14</v>
      </c>
      <c r="L1550" s="43"/>
      <c r="M1550" s="41">
        <v>1.64078587</v>
      </c>
      <c r="N1550" s="39">
        <v>2.8433932510000002E-4</v>
      </c>
      <c r="O1550" s="39">
        <v>1.4745804360000001</v>
      </c>
      <c r="P1550" s="39">
        <v>0</v>
      </c>
      <c r="Q1550" s="39">
        <v>0.85136544780000001</v>
      </c>
      <c r="R1550" s="39">
        <v>0.42393090300000003</v>
      </c>
      <c r="S1550" s="39">
        <v>0.17254046919999999</v>
      </c>
    </row>
    <row r="1551" spans="1:20" hidden="1" x14ac:dyDescent="0.25">
      <c r="A1551" s="39">
        <v>120</v>
      </c>
      <c r="B1551" s="39">
        <v>147.5</v>
      </c>
      <c r="C1551" s="39">
        <v>302</v>
      </c>
      <c r="D1551" s="39">
        <v>90</v>
      </c>
      <c r="E1551" s="39">
        <v>200</v>
      </c>
      <c r="F1551" s="19">
        <v>0.25</v>
      </c>
      <c r="G1551" s="40">
        <v>1.26</v>
      </c>
      <c r="H1551" s="40">
        <v>1.26</v>
      </c>
      <c r="I1551" s="40">
        <v>955</v>
      </c>
      <c r="J1551" s="19">
        <v>5</v>
      </c>
      <c r="K1551" s="19" t="s">
        <v>14</v>
      </c>
      <c r="L1551" s="43"/>
      <c r="M1551" s="41">
        <v>1.7027686959999999</v>
      </c>
      <c r="N1551" s="39">
        <v>2.9213058569999998E-4</v>
      </c>
      <c r="O1551" s="39">
        <v>1.519581139</v>
      </c>
      <c r="P1551" s="39">
        <v>0</v>
      </c>
      <c r="Q1551" s="39">
        <v>0.88196088189999999</v>
      </c>
      <c r="R1551" s="39">
        <v>0.1486147669</v>
      </c>
      <c r="S1551" s="39">
        <v>0.17246357209999999</v>
      </c>
    </row>
    <row r="1552" spans="1:20" x14ac:dyDescent="0.25">
      <c r="A1552" s="39">
        <v>120</v>
      </c>
      <c r="B1552" s="39">
        <v>147.5</v>
      </c>
      <c r="C1552" s="39">
        <v>267</v>
      </c>
      <c r="D1552" s="39">
        <v>115</v>
      </c>
      <c r="E1552" s="39">
        <v>200</v>
      </c>
      <c r="F1552" s="19">
        <v>0.25</v>
      </c>
      <c r="G1552" s="42">
        <v>1.43</v>
      </c>
      <c r="H1552" s="42">
        <v>1.26</v>
      </c>
      <c r="I1552" s="42">
        <v>875</v>
      </c>
      <c r="J1552" s="19">
        <v>5</v>
      </c>
      <c r="K1552" s="19" t="s">
        <v>14</v>
      </c>
      <c r="L1552" s="43"/>
      <c r="M1552" s="41">
        <v>1.706053043</v>
      </c>
      <c r="N1552" s="39">
        <v>2.413380522E-4</v>
      </c>
      <c r="O1552" s="39">
        <v>1.5744443610000001</v>
      </c>
      <c r="P1552" s="39">
        <v>0</v>
      </c>
      <c r="Q1552" s="39">
        <v>2.417300901E-2</v>
      </c>
      <c r="R1552" s="39">
        <v>2.5661801030000002</v>
      </c>
      <c r="S1552" s="39">
        <v>0.1724135373</v>
      </c>
      <c r="T1552" s="1">
        <f>((C1552+D1552)^2-C1552^2)*S1552</f>
        <v>12868.0843563855</v>
      </c>
    </row>
    <row r="1553" spans="1:20" hidden="1" x14ac:dyDescent="0.25">
      <c r="A1553" s="39">
        <v>155</v>
      </c>
      <c r="B1553" s="39">
        <v>185</v>
      </c>
      <c r="C1553" s="39">
        <v>350.5</v>
      </c>
      <c r="D1553" s="39">
        <v>105</v>
      </c>
      <c r="E1553" s="39">
        <v>200</v>
      </c>
      <c r="F1553" s="19">
        <v>0.25</v>
      </c>
      <c r="G1553" s="40">
        <v>1.26</v>
      </c>
      <c r="H1553" s="40">
        <v>1.26</v>
      </c>
      <c r="I1553" s="40">
        <v>955</v>
      </c>
      <c r="J1553" s="19">
        <v>5</v>
      </c>
      <c r="K1553" s="19" t="s">
        <v>14</v>
      </c>
      <c r="L1553" s="43"/>
      <c r="M1553" s="41">
        <v>1.658188913</v>
      </c>
      <c r="N1553" s="39">
        <v>3.0013543199999999E-4</v>
      </c>
      <c r="O1553" s="39">
        <v>1.4468261570000001</v>
      </c>
      <c r="P1553" s="39">
        <v>0</v>
      </c>
      <c r="Q1553" s="39">
        <v>0.46607802780000002</v>
      </c>
      <c r="R1553" s="39">
        <v>4.8433413410000001E-2</v>
      </c>
      <c r="S1553" s="39">
        <v>0.16996567309999999</v>
      </c>
    </row>
    <row r="1554" spans="1:20" hidden="1" x14ac:dyDescent="0.25">
      <c r="A1554" s="39">
        <v>120</v>
      </c>
      <c r="B1554" s="39">
        <v>147.5</v>
      </c>
      <c r="C1554" s="39">
        <v>302</v>
      </c>
      <c r="D1554" s="39">
        <v>105</v>
      </c>
      <c r="E1554" s="39">
        <v>200</v>
      </c>
      <c r="F1554" s="19">
        <v>0.25</v>
      </c>
      <c r="G1554" s="45">
        <v>1.37</v>
      </c>
      <c r="H1554" s="45">
        <v>1.37</v>
      </c>
      <c r="I1554" s="45">
        <v>955</v>
      </c>
      <c r="J1554" s="19">
        <v>5</v>
      </c>
      <c r="K1554" s="19" t="s">
        <v>14</v>
      </c>
      <c r="L1554" s="43"/>
      <c r="M1554" s="41">
        <v>1.860728913</v>
      </c>
      <c r="N1554" s="39">
        <v>2.7278916329999999E-4</v>
      </c>
      <c r="O1554" s="39">
        <v>1.6513959540000001</v>
      </c>
      <c r="P1554" s="39">
        <v>0</v>
      </c>
      <c r="Q1554" s="39">
        <v>0.1105670163</v>
      </c>
      <c r="R1554" s="39">
        <v>0.4814337709</v>
      </c>
      <c r="S1554" s="39">
        <v>0.1699254358</v>
      </c>
    </row>
    <row r="1555" spans="1:20" x14ac:dyDescent="0.25">
      <c r="A1555" s="39">
        <v>140</v>
      </c>
      <c r="B1555" s="39">
        <v>170</v>
      </c>
      <c r="C1555" s="39">
        <v>304</v>
      </c>
      <c r="D1555" s="39">
        <v>105</v>
      </c>
      <c r="E1555" s="39">
        <v>200</v>
      </c>
      <c r="F1555" s="19">
        <v>0.25</v>
      </c>
      <c r="G1555" s="42">
        <v>1.43</v>
      </c>
      <c r="H1555" s="42">
        <v>1.26</v>
      </c>
      <c r="I1555" s="42">
        <v>875</v>
      </c>
      <c r="J1555" s="19">
        <v>5</v>
      </c>
      <c r="K1555" s="19" t="s">
        <v>14</v>
      </c>
      <c r="L1555" s="43"/>
      <c r="M1555" s="41">
        <v>1.7067943480000001</v>
      </c>
      <c r="N1555" s="39">
        <v>2.1392562070000001E-4</v>
      </c>
      <c r="O1555" s="39">
        <v>1.5268954560000001</v>
      </c>
      <c r="P1555" s="39">
        <v>1.1542719619999999E-2</v>
      </c>
      <c r="Q1555" s="39">
        <v>2.598493312</v>
      </c>
      <c r="R1555" s="39">
        <v>1.5984430300000001</v>
      </c>
      <c r="S1555" s="39">
        <v>0.16839256720000001</v>
      </c>
    </row>
    <row r="1556" spans="1:20" hidden="1" x14ac:dyDescent="0.25">
      <c r="A1556" s="39">
        <v>155</v>
      </c>
      <c r="B1556" s="39">
        <v>185</v>
      </c>
      <c r="C1556" s="39">
        <v>297</v>
      </c>
      <c r="D1556" s="39">
        <v>110</v>
      </c>
      <c r="E1556" s="39">
        <v>200</v>
      </c>
      <c r="F1556" s="19">
        <v>0.25</v>
      </c>
      <c r="G1556" s="40">
        <v>1.26</v>
      </c>
      <c r="H1556" s="40">
        <v>1.26</v>
      </c>
      <c r="I1556" s="40">
        <v>955</v>
      </c>
      <c r="J1556" s="19">
        <v>5</v>
      </c>
      <c r="K1556" s="19" t="s">
        <v>14</v>
      </c>
      <c r="L1556" s="43"/>
      <c r="M1556" s="41">
        <v>1.348687609</v>
      </c>
      <c r="N1556" s="39">
        <v>3.5169113879999998E-4</v>
      </c>
      <c r="O1556" s="39">
        <v>1.22631837</v>
      </c>
      <c r="P1556" s="39">
        <v>0</v>
      </c>
      <c r="Q1556" s="39">
        <v>1.3293918769999999</v>
      </c>
      <c r="R1556" s="39">
        <v>0.1807165432</v>
      </c>
      <c r="S1556" s="39">
        <v>0.16835469410000001</v>
      </c>
    </row>
    <row r="1557" spans="1:20" hidden="1" x14ac:dyDescent="0.25">
      <c r="A1557" s="39">
        <v>155</v>
      </c>
      <c r="B1557" s="39">
        <v>185</v>
      </c>
      <c r="C1557" s="39">
        <v>350.5</v>
      </c>
      <c r="D1557" s="39">
        <v>115</v>
      </c>
      <c r="E1557" s="39">
        <v>250</v>
      </c>
      <c r="F1557" s="19">
        <v>0.25</v>
      </c>
      <c r="G1557" s="40">
        <v>1.26</v>
      </c>
      <c r="H1557" s="40">
        <v>1.26</v>
      </c>
      <c r="I1557" s="40">
        <v>955</v>
      </c>
      <c r="J1557" s="19">
        <v>5</v>
      </c>
      <c r="K1557" s="19" t="s">
        <v>14</v>
      </c>
      <c r="L1557" s="43"/>
      <c r="M1557" s="41">
        <v>1.658188913</v>
      </c>
      <c r="N1557" s="39">
        <v>3.0013543199999999E-4</v>
      </c>
      <c r="O1557" s="39">
        <v>1.512504429</v>
      </c>
      <c r="P1557" s="39">
        <v>0</v>
      </c>
      <c r="Q1557" s="39">
        <v>6.4347518869999995E-2</v>
      </c>
      <c r="R1557" s="39">
        <v>0.1316597269</v>
      </c>
      <c r="S1557" s="39">
        <v>0.16822805739999999</v>
      </c>
    </row>
    <row r="1558" spans="1:20" x14ac:dyDescent="0.25">
      <c r="A1558" s="39">
        <v>120</v>
      </c>
      <c r="B1558" s="39">
        <v>147.5</v>
      </c>
      <c r="C1558" s="39">
        <v>302</v>
      </c>
      <c r="D1558" s="39">
        <v>95</v>
      </c>
      <c r="E1558" s="39">
        <v>200</v>
      </c>
      <c r="F1558" s="19">
        <v>0.25</v>
      </c>
      <c r="G1558" s="42">
        <v>1.43</v>
      </c>
      <c r="H1558" s="42">
        <v>1.26</v>
      </c>
      <c r="I1558" s="42">
        <v>875</v>
      </c>
      <c r="J1558" s="19">
        <v>5</v>
      </c>
      <c r="K1558" s="19" t="s">
        <v>14</v>
      </c>
      <c r="L1558" s="43"/>
      <c r="M1558" s="41">
        <v>1.9402734779999999</v>
      </c>
      <c r="N1558" s="39">
        <v>2.2307899270000001E-4</v>
      </c>
      <c r="O1558" s="39">
        <v>1.713619139</v>
      </c>
      <c r="P1558" s="39">
        <v>7.7892057809999998E-2</v>
      </c>
      <c r="Q1558" s="39">
        <v>0.25394432179999998</v>
      </c>
      <c r="R1558" s="39">
        <v>2.3066230270000001</v>
      </c>
      <c r="S1558" s="39">
        <v>0.16798950909999999</v>
      </c>
      <c r="T1558" s="1">
        <f>((C1558+D1558)^2-C1558^2)*S1558</f>
        <v>11155.343351785499</v>
      </c>
    </row>
    <row r="1559" spans="1:20" hidden="1" x14ac:dyDescent="0.25">
      <c r="A1559" s="39">
        <v>170</v>
      </c>
      <c r="B1559" s="39">
        <v>205</v>
      </c>
      <c r="C1559" s="39">
        <v>352</v>
      </c>
      <c r="D1559" s="39">
        <v>110</v>
      </c>
      <c r="E1559" s="39">
        <v>200</v>
      </c>
      <c r="F1559" s="19">
        <v>0.25</v>
      </c>
      <c r="G1559" s="40">
        <v>1.26</v>
      </c>
      <c r="H1559" s="40">
        <v>1.26</v>
      </c>
      <c r="I1559" s="40">
        <v>955</v>
      </c>
      <c r="J1559" s="19">
        <v>5</v>
      </c>
      <c r="K1559" s="19" t="s">
        <v>14</v>
      </c>
      <c r="L1559" s="43"/>
      <c r="M1559" s="41">
        <v>1.454791304</v>
      </c>
      <c r="N1559" s="39">
        <v>2.938474358E-4</v>
      </c>
      <c r="O1559" s="39">
        <v>1.266820179</v>
      </c>
      <c r="P1559" s="39">
        <v>0</v>
      </c>
      <c r="Q1559" s="39">
        <v>4.4778771710000003</v>
      </c>
      <c r="R1559" s="39">
        <v>8.9467444059999998E-2</v>
      </c>
      <c r="S1559" s="39">
        <v>0.16682594940000001</v>
      </c>
    </row>
    <row r="1560" spans="1:20" hidden="1" x14ac:dyDescent="0.25">
      <c r="A1560" s="39">
        <v>140</v>
      </c>
      <c r="B1560" s="39">
        <v>170</v>
      </c>
      <c r="C1560" s="39">
        <v>304</v>
      </c>
      <c r="D1560" s="39">
        <v>95</v>
      </c>
      <c r="E1560" s="39">
        <v>200</v>
      </c>
      <c r="F1560" s="19">
        <v>0.25</v>
      </c>
      <c r="G1560" s="40">
        <v>1.26</v>
      </c>
      <c r="H1560" s="40">
        <v>1.26</v>
      </c>
      <c r="I1560" s="40">
        <v>955</v>
      </c>
      <c r="J1560" s="19">
        <v>5</v>
      </c>
      <c r="K1560" s="19" t="s">
        <v>14</v>
      </c>
      <c r="L1560" s="43"/>
      <c r="M1560" s="41">
        <v>1.5052728259999999</v>
      </c>
      <c r="N1560" s="39">
        <v>2.8444369079999999E-4</v>
      </c>
      <c r="O1560" s="39">
        <v>1.349189395</v>
      </c>
      <c r="P1560" s="39">
        <v>0</v>
      </c>
      <c r="Q1560" s="39">
        <v>3.3326705859999999</v>
      </c>
      <c r="R1560" s="39">
        <v>0.17104724339999999</v>
      </c>
      <c r="S1560" s="39">
        <v>0.16672780249999999</v>
      </c>
    </row>
    <row r="1561" spans="1:20" hidden="1" x14ac:dyDescent="0.25">
      <c r="A1561" s="39">
        <v>120</v>
      </c>
      <c r="B1561" s="39">
        <v>147.5</v>
      </c>
      <c r="C1561" s="39">
        <v>267</v>
      </c>
      <c r="D1561" s="39">
        <v>105</v>
      </c>
      <c r="E1561" s="39">
        <v>200</v>
      </c>
      <c r="F1561" s="19">
        <v>0.25</v>
      </c>
      <c r="G1561" s="40">
        <v>1.26</v>
      </c>
      <c r="H1561" s="40">
        <v>1.26</v>
      </c>
      <c r="I1561" s="40">
        <v>955</v>
      </c>
      <c r="J1561" s="19">
        <v>5</v>
      </c>
      <c r="K1561" s="19" t="s">
        <v>14</v>
      </c>
      <c r="L1561" s="43"/>
      <c r="M1561" s="41">
        <v>1.50413413</v>
      </c>
      <c r="N1561" s="39">
        <v>3.0115028060000002E-4</v>
      </c>
      <c r="O1561" s="39">
        <v>1.396460896</v>
      </c>
      <c r="P1561" s="39">
        <v>0</v>
      </c>
      <c r="Q1561" s="39">
        <v>9.2766764569999997E-3</v>
      </c>
      <c r="R1561" s="39">
        <v>0.24151028259999999</v>
      </c>
      <c r="S1561" s="39">
        <v>0.1656598289</v>
      </c>
    </row>
    <row r="1562" spans="1:20" hidden="1" x14ac:dyDescent="0.25">
      <c r="A1562" s="39">
        <v>120</v>
      </c>
      <c r="B1562" s="39">
        <v>147.5</v>
      </c>
      <c r="C1562" s="39">
        <v>302</v>
      </c>
      <c r="D1562" s="39">
        <v>95</v>
      </c>
      <c r="E1562" s="39">
        <v>200</v>
      </c>
      <c r="F1562" s="19">
        <v>0.25</v>
      </c>
      <c r="G1562" s="40">
        <v>1.26</v>
      </c>
      <c r="H1562" s="40">
        <v>1.26</v>
      </c>
      <c r="I1562" s="40">
        <v>955</v>
      </c>
      <c r="J1562" s="19">
        <v>5</v>
      </c>
      <c r="K1562" s="19" t="s">
        <v>14</v>
      </c>
      <c r="L1562" s="43"/>
      <c r="M1562" s="41">
        <v>1.7027686959999999</v>
      </c>
      <c r="N1562" s="39">
        <v>2.9213058569999998E-4</v>
      </c>
      <c r="O1562" s="39">
        <v>1.5227133020000001</v>
      </c>
      <c r="P1562" s="39">
        <v>0</v>
      </c>
      <c r="Q1562" s="39">
        <v>0.25260682849999999</v>
      </c>
      <c r="R1562" s="39">
        <v>0.1486147669</v>
      </c>
      <c r="S1562" s="39">
        <v>0.1648704677</v>
      </c>
    </row>
    <row r="1563" spans="1:20" hidden="1" x14ac:dyDescent="0.25">
      <c r="A1563" s="39">
        <v>140</v>
      </c>
      <c r="B1563" s="39">
        <v>170</v>
      </c>
      <c r="C1563" s="39">
        <v>304</v>
      </c>
      <c r="D1563" s="39">
        <v>115</v>
      </c>
      <c r="E1563" s="39">
        <v>200</v>
      </c>
      <c r="F1563" s="19">
        <v>0.25</v>
      </c>
      <c r="G1563" s="45">
        <v>1.37</v>
      </c>
      <c r="H1563" s="45">
        <v>1.37</v>
      </c>
      <c r="I1563" s="45">
        <v>955</v>
      </c>
      <c r="J1563" s="19">
        <v>5</v>
      </c>
      <c r="K1563" s="19" t="s">
        <v>14</v>
      </c>
      <c r="L1563" s="43"/>
      <c r="M1563" s="41">
        <v>1.64078587</v>
      </c>
      <c r="N1563" s="39">
        <v>2.8433932510000002E-4</v>
      </c>
      <c r="O1563" s="39">
        <v>1.4778399360000001</v>
      </c>
      <c r="P1563" s="39">
        <v>0</v>
      </c>
      <c r="Q1563" s="39">
        <v>0.44253488689999998</v>
      </c>
      <c r="R1563" s="39">
        <v>0.42393090300000003</v>
      </c>
      <c r="S1563" s="39">
        <v>0.16479105990000001</v>
      </c>
    </row>
    <row r="1564" spans="1:20" hidden="1" x14ac:dyDescent="0.25">
      <c r="A1564" s="39">
        <v>155</v>
      </c>
      <c r="B1564" s="39">
        <v>185</v>
      </c>
      <c r="C1564" s="39">
        <v>350.5</v>
      </c>
      <c r="D1564" s="39">
        <v>110</v>
      </c>
      <c r="E1564" s="39">
        <v>200</v>
      </c>
      <c r="F1564" s="19">
        <v>0.25</v>
      </c>
      <c r="G1564" s="40">
        <v>1.26</v>
      </c>
      <c r="H1564" s="40">
        <v>1.26</v>
      </c>
      <c r="I1564" s="40">
        <v>955</v>
      </c>
      <c r="J1564" s="19">
        <v>5</v>
      </c>
      <c r="K1564" s="19" t="s">
        <v>14</v>
      </c>
      <c r="L1564" s="43"/>
      <c r="M1564" s="41">
        <v>1.658188913</v>
      </c>
      <c r="N1564" s="39">
        <v>3.0013543199999999E-4</v>
      </c>
      <c r="O1564" s="39">
        <v>1.4493997759999999</v>
      </c>
      <c r="P1564" s="39">
        <v>0</v>
      </c>
      <c r="Q1564" s="39">
        <v>0.1370459731</v>
      </c>
      <c r="R1564" s="39">
        <v>4.8433413410000001E-2</v>
      </c>
      <c r="S1564" s="39">
        <v>0.1646767294</v>
      </c>
    </row>
    <row r="1565" spans="1:20" hidden="1" x14ac:dyDescent="0.25">
      <c r="A1565" s="39">
        <v>120</v>
      </c>
      <c r="B1565" s="39">
        <v>147.5</v>
      </c>
      <c r="C1565" s="39">
        <v>302</v>
      </c>
      <c r="D1565" s="39">
        <v>110</v>
      </c>
      <c r="E1565" s="39">
        <v>200</v>
      </c>
      <c r="F1565" s="19">
        <v>0.25</v>
      </c>
      <c r="G1565" s="45">
        <v>1.37</v>
      </c>
      <c r="H1565" s="45">
        <v>1.37</v>
      </c>
      <c r="I1565" s="45">
        <v>955</v>
      </c>
      <c r="J1565" s="19">
        <v>5</v>
      </c>
      <c r="K1565" s="19" t="s">
        <v>14</v>
      </c>
      <c r="L1565" s="43"/>
      <c r="M1565" s="41">
        <v>1.860728913</v>
      </c>
      <c r="N1565" s="39">
        <v>2.7278916329999999E-4</v>
      </c>
      <c r="O1565" s="39">
        <v>1.6528287850000001</v>
      </c>
      <c r="P1565" s="39">
        <v>0</v>
      </c>
      <c r="Q1565" s="39">
        <v>4.7515808190000001E-2</v>
      </c>
      <c r="R1565" s="39">
        <v>0.48210611180000001</v>
      </c>
      <c r="S1565" s="39">
        <v>0.16283088970000001</v>
      </c>
    </row>
    <row r="1566" spans="1:20" x14ac:dyDescent="0.25">
      <c r="A1566" s="39">
        <v>140</v>
      </c>
      <c r="B1566" s="39">
        <v>170</v>
      </c>
      <c r="C1566" s="39">
        <v>304</v>
      </c>
      <c r="D1566" s="39">
        <v>110</v>
      </c>
      <c r="E1566" s="39">
        <v>200</v>
      </c>
      <c r="F1566" s="19">
        <v>0.25</v>
      </c>
      <c r="G1566" s="42">
        <v>1.43</v>
      </c>
      <c r="H1566" s="42">
        <v>1.26</v>
      </c>
      <c r="I1566" s="42">
        <v>875</v>
      </c>
      <c r="J1566" s="19">
        <v>5</v>
      </c>
      <c r="K1566" s="19" t="s">
        <v>14</v>
      </c>
      <c r="L1566" s="43"/>
      <c r="M1566" s="41">
        <v>1.7067943480000001</v>
      </c>
      <c r="N1566" s="39">
        <v>2.1392562070000001E-4</v>
      </c>
      <c r="O1566" s="39">
        <v>1.531477902</v>
      </c>
      <c r="P1566" s="39">
        <v>1.1542719619999999E-2</v>
      </c>
      <c r="Q1566" s="39">
        <v>1.2098428050000001</v>
      </c>
      <c r="R1566" s="39">
        <v>1.5984430300000001</v>
      </c>
      <c r="S1566" s="39">
        <v>0.1623699971</v>
      </c>
    </row>
    <row r="1567" spans="1:20" hidden="1" x14ac:dyDescent="0.25">
      <c r="A1567" s="39">
        <v>170</v>
      </c>
      <c r="B1567" s="39">
        <v>205</v>
      </c>
      <c r="C1567" s="39">
        <v>352</v>
      </c>
      <c r="D1567" s="39">
        <v>115</v>
      </c>
      <c r="E1567" s="39">
        <v>200</v>
      </c>
      <c r="F1567" s="19">
        <v>0.25</v>
      </c>
      <c r="G1567" s="40">
        <v>1.26</v>
      </c>
      <c r="H1567" s="40">
        <v>1.26</v>
      </c>
      <c r="I1567" s="40">
        <v>955</v>
      </c>
      <c r="J1567" s="19">
        <v>5</v>
      </c>
      <c r="K1567" s="19" t="s">
        <v>14</v>
      </c>
      <c r="L1567" s="43"/>
      <c r="M1567" s="41">
        <v>1.454791304</v>
      </c>
      <c r="N1567" s="39">
        <v>2.938474358E-4</v>
      </c>
      <c r="O1567" s="39">
        <v>1.2718567549999999</v>
      </c>
      <c r="P1567" s="39">
        <v>0</v>
      </c>
      <c r="Q1567" s="39">
        <v>1.936611214</v>
      </c>
      <c r="R1567" s="39">
        <v>8.9861059990000006E-2</v>
      </c>
      <c r="S1567" s="39">
        <v>0.1620990672</v>
      </c>
    </row>
    <row r="1568" spans="1:20" hidden="1" x14ac:dyDescent="0.25">
      <c r="A1568" s="39">
        <v>155</v>
      </c>
      <c r="B1568" s="39">
        <v>185</v>
      </c>
      <c r="C1568" s="39">
        <v>297</v>
      </c>
      <c r="D1568" s="39">
        <v>115</v>
      </c>
      <c r="E1568" s="39">
        <v>200</v>
      </c>
      <c r="F1568" s="19">
        <v>0.25</v>
      </c>
      <c r="G1568" s="40">
        <v>1.26</v>
      </c>
      <c r="H1568" s="40">
        <v>1.26</v>
      </c>
      <c r="I1568" s="40">
        <v>955</v>
      </c>
      <c r="J1568" s="19">
        <v>5</v>
      </c>
      <c r="K1568" s="19" t="s">
        <v>14</v>
      </c>
      <c r="L1568" s="43"/>
      <c r="M1568" s="41">
        <v>1.348687609</v>
      </c>
      <c r="N1568" s="39">
        <v>3.5169113879999998E-4</v>
      </c>
      <c r="O1568" s="39">
        <v>1.2307424140000001</v>
      </c>
      <c r="P1568" s="39">
        <v>0</v>
      </c>
      <c r="Q1568" s="39">
        <v>0.68298473439999996</v>
      </c>
      <c r="R1568" s="39">
        <v>0.1807165432</v>
      </c>
      <c r="S1568" s="39">
        <v>0.16142798729999999</v>
      </c>
    </row>
    <row r="1569" spans="1:20" x14ac:dyDescent="0.25">
      <c r="A1569" s="39">
        <v>120</v>
      </c>
      <c r="B1569" s="39">
        <v>147.5</v>
      </c>
      <c r="C1569" s="39">
        <v>302</v>
      </c>
      <c r="D1569" s="39">
        <v>100</v>
      </c>
      <c r="E1569" s="39">
        <v>200</v>
      </c>
      <c r="F1569" s="19">
        <v>0.25</v>
      </c>
      <c r="G1569" s="42">
        <v>1.43</v>
      </c>
      <c r="H1569" s="42">
        <v>1.26</v>
      </c>
      <c r="I1569" s="42">
        <v>875</v>
      </c>
      <c r="J1569" s="19">
        <v>5</v>
      </c>
      <c r="K1569" s="19" t="s">
        <v>14</v>
      </c>
      <c r="L1569" s="43"/>
      <c r="M1569" s="41">
        <v>1.9402734779999999</v>
      </c>
      <c r="N1569" s="39">
        <v>2.2307899270000001E-4</v>
      </c>
      <c r="O1569" s="39">
        <v>1.7156839180000001</v>
      </c>
      <c r="P1569" s="39">
        <v>7.7892057809999998E-2</v>
      </c>
      <c r="Q1569" s="39">
        <v>0.1160085094</v>
      </c>
      <c r="R1569" s="39">
        <v>2.299721243</v>
      </c>
      <c r="S1569" s="39">
        <v>0.16080741000000001</v>
      </c>
      <c r="T1569" s="1">
        <f>((C1569+D1569)^2-C1569^2)*S1569</f>
        <v>11320.841664000001</v>
      </c>
    </row>
    <row r="1570" spans="1:20" hidden="1" x14ac:dyDescent="0.25">
      <c r="A1570" s="39">
        <v>140</v>
      </c>
      <c r="B1570" s="39">
        <v>170</v>
      </c>
      <c r="C1570" s="39">
        <v>304</v>
      </c>
      <c r="D1570" s="39">
        <v>100</v>
      </c>
      <c r="E1570" s="39">
        <v>200</v>
      </c>
      <c r="F1570" s="19">
        <v>0.25</v>
      </c>
      <c r="G1570" s="40">
        <v>1.26</v>
      </c>
      <c r="H1570" s="40">
        <v>1.26</v>
      </c>
      <c r="I1570" s="40">
        <v>955</v>
      </c>
      <c r="J1570" s="19">
        <v>5</v>
      </c>
      <c r="K1570" s="19" t="s">
        <v>14</v>
      </c>
      <c r="L1570" s="43"/>
      <c r="M1570" s="41">
        <v>1.5052728259999999</v>
      </c>
      <c r="N1570" s="39">
        <v>2.8444369079999999E-4</v>
      </c>
      <c r="O1570" s="39">
        <v>1.354408488</v>
      </c>
      <c r="P1570" s="39">
        <v>0</v>
      </c>
      <c r="Q1570" s="39">
        <v>1.298764225</v>
      </c>
      <c r="R1570" s="39">
        <v>0.17104724339999999</v>
      </c>
      <c r="S1570" s="39">
        <v>0.15944936309999999</v>
      </c>
    </row>
    <row r="1571" spans="1:20" hidden="1" x14ac:dyDescent="0.25">
      <c r="A1571" s="39">
        <v>120</v>
      </c>
      <c r="B1571" s="39">
        <v>147.5</v>
      </c>
      <c r="C1571" s="39">
        <v>267</v>
      </c>
      <c r="D1571" s="39">
        <v>110</v>
      </c>
      <c r="E1571" s="39">
        <v>200</v>
      </c>
      <c r="F1571" s="19">
        <v>0.25</v>
      </c>
      <c r="G1571" s="40">
        <v>1.26</v>
      </c>
      <c r="H1571" s="40">
        <v>1.26</v>
      </c>
      <c r="I1571" s="40">
        <v>955</v>
      </c>
      <c r="J1571" s="19">
        <v>5</v>
      </c>
      <c r="K1571" s="19" t="s">
        <v>14</v>
      </c>
      <c r="L1571" s="43"/>
      <c r="M1571" s="41">
        <v>1.50413413</v>
      </c>
      <c r="N1571" s="39">
        <v>3.0115028060000002E-4</v>
      </c>
      <c r="O1571" s="39">
        <v>1.39760464</v>
      </c>
      <c r="P1571" s="39">
        <v>0</v>
      </c>
      <c r="Q1571" s="39">
        <v>1.004643924E-2</v>
      </c>
      <c r="R1571" s="39">
        <v>0.24151028259999999</v>
      </c>
      <c r="S1571" s="39">
        <v>0.15856147370000001</v>
      </c>
    </row>
    <row r="1572" spans="1:20" hidden="1" x14ac:dyDescent="0.25">
      <c r="A1572" s="39">
        <v>155</v>
      </c>
      <c r="B1572" s="39">
        <v>185</v>
      </c>
      <c r="C1572" s="39">
        <v>350.5</v>
      </c>
      <c r="D1572" s="39">
        <v>115</v>
      </c>
      <c r="E1572" s="39">
        <v>200</v>
      </c>
      <c r="F1572" s="19">
        <v>0.25</v>
      </c>
      <c r="G1572" s="40">
        <v>1.26</v>
      </c>
      <c r="H1572" s="40">
        <v>1.26</v>
      </c>
      <c r="I1572" s="40">
        <v>955</v>
      </c>
      <c r="J1572" s="19">
        <v>5</v>
      </c>
      <c r="K1572" s="19" t="s">
        <v>14</v>
      </c>
      <c r="L1572" s="43"/>
      <c r="M1572" s="41">
        <v>1.658188913</v>
      </c>
      <c r="N1572" s="39">
        <v>3.0013543199999999E-4</v>
      </c>
      <c r="O1572" s="39">
        <v>1.451406652</v>
      </c>
      <c r="P1572" s="39">
        <v>0</v>
      </c>
      <c r="Q1572" s="39">
        <v>5.530560365E-2</v>
      </c>
      <c r="R1572" s="39">
        <v>4.8433413410000001E-2</v>
      </c>
      <c r="S1572" s="39">
        <v>0.15837325790000001</v>
      </c>
    </row>
    <row r="1573" spans="1:20" hidden="1" x14ac:dyDescent="0.25">
      <c r="A1573" s="39">
        <v>120</v>
      </c>
      <c r="B1573" s="39">
        <v>147.5</v>
      </c>
      <c r="C1573" s="39">
        <v>302</v>
      </c>
      <c r="D1573" s="39">
        <v>100</v>
      </c>
      <c r="E1573" s="39">
        <v>200</v>
      </c>
      <c r="F1573" s="19">
        <v>0.25</v>
      </c>
      <c r="G1573" s="40">
        <v>1.26</v>
      </c>
      <c r="H1573" s="40">
        <v>1.26</v>
      </c>
      <c r="I1573" s="40">
        <v>955</v>
      </c>
      <c r="J1573" s="19">
        <v>5</v>
      </c>
      <c r="K1573" s="19" t="s">
        <v>14</v>
      </c>
      <c r="L1573" s="43"/>
      <c r="M1573" s="41">
        <v>1.7027686959999999</v>
      </c>
      <c r="N1573" s="39">
        <v>2.9213058569999998E-4</v>
      </c>
      <c r="O1573" s="39">
        <v>1.524922031</v>
      </c>
      <c r="P1573" s="39">
        <v>0</v>
      </c>
      <c r="Q1573" s="39">
        <v>0.11345279899999999</v>
      </c>
      <c r="R1573" s="39">
        <v>0.1486147669</v>
      </c>
      <c r="S1573" s="39">
        <v>0.15783339960000001</v>
      </c>
    </row>
    <row r="1574" spans="1:20" hidden="1" x14ac:dyDescent="0.25">
      <c r="A1574" s="39">
        <v>120</v>
      </c>
      <c r="B1574" s="39">
        <v>147.5</v>
      </c>
      <c r="C1574" s="39">
        <v>302</v>
      </c>
      <c r="D1574" s="39">
        <v>115</v>
      </c>
      <c r="E1574" s="39">
        <v>200</v>
      </c>
      <c r="F1574" s="19">
        <v>0.25</v>
      </c>
      <c r="G1574" s="45">
        <v>1.37</v>
      </c>
      <c r="H1574" s="45">
        <v>1.37</v>
      </c>
      <c r="I1574" s="45">
        <v>955</v>
      </c>
      <c r="J1574" s="19">
        <v>5</v>
      </c>
      <c r="K1574" s="19" t="s">
        <v>14</v>
      </c>
      <c r="L1574" s="43"/>
      <c r="M1574" s="41">
        <v>1.860728913</v>
      </c>
      <c r="N1574" s="39">
        <v>2.7278916329999999E-4</v>
      </c>
      <c r="O1574" s="39">
        <v>1.653801694</v>
      </c>
      <c r="P1574" s="39">
        <v>0</v>
      </c>
      <c r="Q1574" s="39">
        <v>4.5655713229999999E-2</v>
      </c>
      <c r="R1574" s="39">
        <v>0.48210611180000001</v>
      </c>
      <c r="S1574" s="39">
        <v>0.15645657069999999</v>
      </c>
    </row>
    <row r="1575" spans="1:20" x14ac:dyDescent="0.25">
      <c r="A1575" s="39">
        <v>140</v>
      </c>
      <c r="B1575" s="39">
        <v>170</v>
      </c>
      <c r="C1575" s="39">
        <v>304</v>
      </c>
      <c r="D1575" s="39">
        <v>115</v>
      </c>
      <c r="E1575" s="39">
        <v>200</v>
      </c>
      <c r="F1575" s="19">
        <v>0.25</v>
      </c>
      <c r="G1575" s="42">
        <v>1.43</v>
      </c>
      <c r="H1575" s="42">
        <v>1.26</v>
      </c>
      <c r="I1575" s="42">
        <v>875</v>
      </c>
      <c r="J1575" s="19">
        <v>5</v>
      </c>
      <c r="K1575" s="19" t="s">
        <v>14</v>
      </c>
      <c r="L1575" s="43"/>
      <c r="M1575" s="41">
        <v>1.7067943480000001</v>
      </c>
      <c r="N1575" s="39">
        <v>2.1392562070000001E-4</v>
      </c>
      <c r="O1575" s="39">
        <v>1.535152402</v>
      </c>
      <c r="P1575" s="39">
        <v>1.1542719619999999E-2</v>
      </c>
      <c r="Q1575" s="39">
        <v>0.53582001319999994</v>
      </c>
      <c r="R1575" s="39">
        <v>1.5979243400000001</v>
      </c>
      <c r="S1575" s="39">
        <v>0.15502665830000001</v>
      </c>
    </row>
    <row r="1576" spans="1:20" x14ac:dyDescent="0.25">
      <c r="A1576" s="39">
        <v>120</v>
      </c>
      <c r="B1576" s="39">
        <v>147.5</v>
      </c>
      <c r="C1576" s="39">
        <v>302</v>
      </c>
      <c r="D1576" s="39">
        <v>105</v>
      </c>
      <c r="E1576" s="39">
        <v>200</v>
      </c>
      <c r="F1576" s="19">
        <v>0.25</v>
      </c>
      <c r="G1576" s="42">
        <v>1.43</v>
      </c>
      <c r="H1576" s="42">
        <v>1.26</v>
      </c>
      <c r="I1576" s="42">
        <v>875</v>
      </c>
      <c r="J1576" s="19">
        <v>5</v>
      </c>
      <c r="K1576" s="19" t="s">
        <v>14</v>
      </c>
      <c r="L1576" s="43"/>
      <c r="M1576" s="41">
        <v>1.9402734779999999</v>
      </c>
      <c r="N1576" s="39">
        <v>2.2307899270000001E-4</v>
      </c>
      <c r="O1576" s="39">
        <v>1.717236309</v>
      </c>
      <c r="P1576" s="39">
        <v>7.7892057809999998E-2</v>
      </c>
      <c r="Q1576" s="39">
        <v>2.575995998E-2</v>
      </c>
      <c r="R1576" s="39">
        <v>2.2887716920000001</v>
      </c>
      <c r="S1576" s="39">
        <v>0.1545727996</v>
      </c>
      <c r="T1576" s="1">
        <f>((C1576+D1576)^2-C1576^2)*S1576</f>
        <v>11507.172066222</v>
      </c>
    </row>
    <row r="1577" spans="1:20" hidden="1" x14ac:dyDescent="0.25">
      <c r="A1577" s="39">
        <v>140</v>
      </c>
      <c r="B1577" s="39">
        <v>170</v>
      </c>
      <c r="C1577" s="39">
        <v>304</v>
      </c>
      <c r="D1577" s="39">
        <v>105</v>
      </c>
      <c r="E1577" s="39">
        <v>200</v>
      </c>
      <c r="F1577" s="19">
        <v>0.25</v>
      </c>
      <c r="G1577" s="40">
        <v>1.26</v>
      </c>
      <c r="H1577" s="40">
        <v>1.26</v>
      </c>
      <c r="I1577" s="40">
        <v>955</v>
      </c>
      <c r="J1577" s="19">
        <v>5</v>
      </c>
      <c r="K1577" s="19" t="s">
        <v>14</v>
      </c>
      <c r="L1577" s="43"/>
      <c r="M1577" s="41">
        <v>1.5052728259999999</v>
      </c>
      <c r="N1577" s="39">
        <v>2.8444369079999999E-4</v>
      </c>
      <c r="O1577" s="39">
        <v>1.3586942609999999</v>
      </c>
      <c r="P1577" s="39">
        <v>0</v>
      </c>
      <c r="Q1577" s="39">
        <v>0.53816316230000005</v>
      </c>
      <c r="R1577" s="39">
        <v>0.17104724339999999</v>
      </c>
      <c r="S1577" s="39">
        <v>0.15270027780000001</v>
      </c>
    </row>
    <row r="1578" spans="1:20" hidden="1" x14ac:dyDescent="0.25">
      <c r="A1578" s="39">
        <v>120</v>
      </c>
      <c r="B1578" s="39">
        <v>147.5</v>
      </c>
      <c r="C1578" s="39">
        <v>267</v>
      </c>
      <c r="D1578" s="39">
        <v>115</v>
      </c>
      <c r="E1578" s="39">
        <v>200</v>
      </c>
      <c r="F1578" s="19">
        <v>0.25</v>
      </c>
      <c r="G1578" s="40">
        <v>1.26</v>
      </c>
      <c r="H1578" s="40">
        <v>1.26</v>
      </c>
      <c r="I1578" s="40">
        <v>955</v>
      </c>
      <c r="J1578" s="19">
        <v>5</v>
      </c>
      <c r="K1578" s="19" t="s">
        <v>14</v>
      </c>
      <c r="L1578" s="43"/>
      <c r="M1578" s="41">
        <v>1.50413413</v>
      </c>
      <c r="N1578" s="39">
        <v>3.0115028060000002E-4</v>
      </c>
      <c r="O1578" s="39">
        <v>1.3983334300000001</v>
      </c>
      <c r="P1578" s="39">
        <v>0</v>
      </c>
      <c r="Q1578" s="39">
        <v>9.6283655100000004E-3</v>
      </c>
      <c r="R1578" s="39">
        <v>0.24151028259999999</v>
      </c>
      <c r="S1578" s="39">
        <v>0.15196307749999999</v>
      </c>
    </row>
    <row r="1579" spans="1:20" hidden="1" x14ac:dyDescent="0.25">
      <c r="A1579" s="39">
        <v>120</v>
      </c>
      <c r="B1579" s="39">
        <v>147.5</v>
      </c>
      <c r="C1579" s="39">
        <v>302</v>
      </c>
      <c r="D1579" s="39">
        <v>105</v>
      </c>
      <c r="E1579" s="39">
        <v>200</v>
      </c>
      <c r="F1579" s="19">
        <v>0.25</v>
      </c>
      <c r="G1579" s="40">
        <v>1.26</v>
      </c>
      <c r="H1579" s="40">
        <v>1.26</v>
      </c>
      <c r="I1579" s="40">
        <v>955</v>
      </c>
      <c r="J1579" s="19">
        <v>5</v>
      </c>
      <c r="K1579" s="19" t="s">
        <v>14</v>
      </c>
      <c r="L1579" s="43"/>
      <c r="M1579" s="41">
        <v>1.7027686959999999</v>
      </c>
      <c r="N1579" s="39">
        <v>2.9213058569999998E-4</v>
      </c>
      <c r="O1579" s="39">
        <v>1.5266160689999999</v>
      </c>
      <c r="P1579" s="39">
        <v>0</v>
      </c>
      <c r="Q1579" s="39">
        <v>2.1670378880000001E-2</v>
      </c>
      <c r="R1579" s="39">
        <v>0.1486147669</v>
      </c>
      <c r="S1579" s="39">
        <v>0.15182304939999999</v>
      </c>
    </row>
    <row r="1580" spans="1:20" x14ac:dyDescent="0.25">
      <c r="A1580" s="39">
        <v>120</v>
      </c>
      <c r="B1580" s="39">
        <v>147.5</v>
      </c>
      <c r="C1580" s="39">
        <v>302</v>
      </c>
      <c r="D1580" s="39">
        <v>110</v>
      </c>
      <c r="E1580" s="39">
        <v>200</v>
      </c>
      <c r="F1580" s="19">
        <v>0.25</v>
      </c>
      <c r="G1580" s="42">
        <v>1.43</v>
      </c>
      <c r="H1580" s="42">
        <v>1.26</v>
      </c>
      <c r="I1580" s="42">
        <v>875</v>
      </c>
      <c r="J1580" s="19">
        <v>5</v>
      </c>
      <c r="K1580" s="19" t="s">
        <v>14</v>
      </c>
      <c r="L1580" s="43"/>
      <c r="M1580" s="41">
        <v>1.9402734779999999</v>
      </c>
      <c r="N1580" s="39">
        <v>2.2307899270000001E-4</v>
      </c>
      <c r="O1580" s="39">
        <v>1.7184138529999999</v>
      </c>
      <c r="P1580" s="39">
        <v>7.7892057809999998E-2</v>
      </c>
      <c r="Q1580" s="39">
        <v>2.4723112950000001E-2</v>
      </c>
      <c r="R1580" s="39">
        <v>2.2990283200000001</v>
      </c>
      <c r="S1580" s="39">
        <v>0.14794133079999999</v>
      </c>
      <c r="T1580" s="1">
        <f>((C1580+D1580)^2-C1580^2)*S1580</f>
        <v>11619.312121031999</v>
      </c>
    </row>
    <row r="1581" spans="1:20" hidden="1" x14ac:dyDescent="0.25">
      <c r="A1581" s="39">
        <v>140</v>
      </c>
      <c r="B1581" s="39">
        <v>170</v>
      </c>
      <c r="C1581" s="39">
        <v>304</v>
      </c>
      <c r="D1581" s="39">
        <v>110</v>
      </c>
      <c r="E1581" s="39">
        <v>200</v>
      </c>
      <c r="F1581" s="19">
        <v>0.25</v>
      </c>
      <c r="G1581" s="40">
        <v>1.26</v>
      </c>
      <c r="H1581" s="40">
        <v>1.26</v>
      </c>
      <c r="I1581" s="40">
        <v>955</v>
      </c>
      <c r="J1581" s="19">
        <v>5</v>
      </c>
      <c r="K1581" s="19" t="s">
        <v>14</v>
      </c>
      <c r="L1581" s="43"/>
      <c r="M1581" s="41">
        <v>1.5052728259999999</v>
      </c>
      <c r="N1581" s="39">
        <v>2.8444369079999999E-4</v>
      </c>
      <c r="O1581" s="39">
        <v>1.361622474</v>
      </c>
      <c r="P1581" s="39">
        <v>0</v>
      </c>
      <c r="Q1581" s="39">
        <v>0.24784645820000001</v>
      </c>
      <c r="R1581" s="39">
        <v>0.17104724339999999</v>
      </c>
      <c r="S1581" s="39">
        <v>0.14642619309999999</v>
      </c>
    </row>
    <row r="1582" spans="1:20" hidden="1" x14ac:dyDescent="0.25">
      <c r="A1582" s="39">
        <v>120</v>
      </c>
      <c r="B1582" s="39">
        <v>147.5</v>
      </c>
      <c r="C1582" s="39">
        <v>302</v>
      </c>
      <c r="D1582" s="39">
        <v>110</v>
      </c>
      <c r="E1582" s="39">
        <v>200</v>
      </c>
      <c r="F1582" s="19">
        <v>0.25</v>
      </c>
      <c r="G1582" s="40">
        <v>1.26</v>
      </c>
      <c r="H1582" s="40">
        <v>1.26</v>
      </c>
      <c r="I1582" s="40">
        <v>955</v>
      </c>
      <c r="J1582" s="19">
        <v>5</v>
      </c>
      <c r="K1582" s="19" t="s">
        <v>14</v>
      </c>
      <c r="L1582" s="43"/>
      <c r="M1582" s="41">
        <v>1.7027686959999999</v>
      </c>
      <c r="N1582" s="39">
        <v>2.9213058569999998E-4</v>
      </c>
      <c r="O1582" s="39">
        <v>1.5278825620000001</v>
      </c>
      <c r="P1582" s="39">
        <v>0</v>
      </c>
      <c r="Q1582" s="39">
        <v>2.1730496200000001E-2</v>
      </c>
      <c r="R1582" s="39">
        <v>0.14853930009999999</v>
      </c>
      <c r="S1582" s="39">
        <v>0.1452052687</v>
      </c>
    </row>
    <row r="1583" spans="1:20" x14ac:dyDescent="0.25">
      <c r="A1583" s="39">
        <v>120</v>
      </c>
      <c r="B1583" s="39">
        <v>147.5</v>
      </c>
      <c r="C1583" s="39">
        <v>302</v>
      </c>
      <c r="D1583" s="39">
        <v>115</v>
      </c>
      <c r="E1583" s="39">
        <v>200</v>
      </c>
      <c r="F1583" s="19">
        <v>0.25</v>
      </c>
      <c r="G1583" s="42">
        <v>1.43</v>
      </c>
      <c r="H1583" s="42">
        <v>1.26</v>
      </c>
      <c r="I1583" s="42">
        <v>875</v>
      </c>
      <c r="J1583" s="19">
        <v>5</v>
      </c>
      <c r="K1583" s="19" t="s">
        <v>14</v>
      </c>
      <c r="L1583" s="43"/>
      <c r="M1583" s="41">
        <v>1.9402734779999999</v>
      </c>
      <c r="N1583" s="39">
        <v>2.2307899270000001E-4</v>
      </c>
      <c r="O1583" s="39">
        <v>1.719211496</v>
      </c>
      <c r="P1583" s="39">
        <v>7.7892057809999998E-2</v>
      </c>
      <c r="Q1583" s="39">
        <v>2.2008657179999998E-2</v>
      </c>
      <c r="R1583" s="39">
        <v>2.3069386160000001</v>
      </c>
      <c r="S1583" s="39">
        <v>0.14229870010000001</v>
      </c>
      <c r="T1583" s="1">
        <f>((C1583+D1583)^2-C1583^2)*S1583</f>
        <v>11765.9680177685</v>
      </c>
    </row>
    <row r="1584" spans="1:20" hidden="1" x14ac:dyDescent="0.25">
      <c r="A1584" s="39">
        <v>140</v>
      </c>
      <c r="B1584" s="39">
        <v>170</v>
      </c>
      <c r="C1584" s="39">
        <v>304</v>
      </c>
      <c r="D1584" s="39">
        <v>115</v>
      </c>
      <c r="E1584" s="39">
        <v>200</v>
      </c>
      <c r="F1584" s="19">
        <v>0.25</v>
      </c>
      <c r="G1584" s="40">
        <v>1.26</v>
      </c>
      <c r="H1584" s="40">
        <v>1.26</v>
      </c>
      <c r="I1584" s="40">
        <v>955</v>
      </c>
      <c r="J1584" s="19">
        <v>5</v>
      </c>
      <c r="K1584" s="19" t="s">
        <v>14</v>
      </c>
      <c r="L1584" s="43"/>
      <c r="M1584" s="41">
        <v>1.5052728259999999</v>
      </c>
      <c r="N1584" s="39">
        <v>2.8444369079999999E-4</v>
      </c>
      <c r="O1584" s="39">
        <v>1.3638438180000001</v>
      </c>
      <c r="P1584" s="39">
        <v>0</v>
      </c>
      <c r="Q1584" s="39">
        <v>0.13878418640000001</v>
      </c>
      <c r="R1584" s="39">
        <v>0.17104724339999999</v>
      </c>
      <c r="S1584" s="39">
        <v>0.14057992089999999</v>
      </c>
    </row>
    <row r="1585" spans="1:19" hidden="1" x14ac:dyDescent="0.25">
      <c r="A1585" s="39">
        <v>120</v>
      </c>
      <c r="B1585" s="39">
        <v>147.5</v>
      </c>
      <c r="C1585" s="39">
        <v>302</v>
      </c>
      <c r="D1585" s="39">
        <v>115</v>
      </c>
      <c r="E1585" s="39">
        <v>200</v>
      </c>
      <c r="F1585" s="19">
        <v>0.25</v>
      </c>
      <c r="G1585" s="40">
        <v>1.26</v>
      </c>
      <c r="H1585" s="40">
        <v>1.26</v>
      </c>
      <c r="I1585" s="40">
        <v>955</v>
      </c>
      <c r="J1585" s="19">
        <v>5</v>
      </c>
      <c r="K1585" s="19" t="s">
        <v>14</v>
      </c>
      <c r="L1585" s="43"/>
      <c r="M1585" s="41">
        <v>1.7027686959999999</v>
      </c>
      <c r="N1585" s="39">
        <v>2.9213058569999998E-4</v>
      </c>
      <c r="O1585" s="39">
        <v>1.5287221929999999</v>
      </c>
      <c r="P1585" s="39">
        <v>0</v>
      </c>
      <c r="Q1585" s="39">
        <v>1.8961836520000001E-2</v>
      </c>
      <c r="R1585" s="39">
        <v>0.14853930009999999</v>
      </c>
      <c r="S1585" s="39">
        <v>0.14000794790000001</v>
      </c>
    </row>
    <row r="1586" spans="1:19" x14ac:dyDescent="0.25">
      <c r="A1586" s="39"/>
      <c r="B1586" s="39"/>
      <c r="C1586" s="39"/>
      <c r="D1586" s="39"/>
      <c r="E1586" s="39"/>
      <c r="F1586" s="19"/>
      <c r="G1586" s="40"/>
      <c r="H1586" s="40"/>
      <c r="I1586" s="40"/>
      <c r="J1586" s="19"/>
      <c r="K1586" s="19"/>
      <c r="L1586" s="43"/>
      <c r="M1586" s="41"/>
      <c r="N1586" s="39"/>
      <c r="O1586" s="39"/>
      <c r="P1586" s="39"/>
      <c r="Q1586" s="39"/>
      <c r="R1586" s="39"/>
      <c r="S1586" s="39"/>
    </row>
    <row r="1587" spans="1:19" x14ac:dyDescent="0.25">
      <c r="A1587" s="39"/>
      <c r="B1587" s="39"/>
      <c r="C1587" s="39"/>
      <c r="D1587" s="39"/>
      <c r="E1587" s="39"/>
      <c r="F1587" s="19"/>
      <c r="G1587" s="40"/>
      <c r="H1587" s="40"/>
      <c r="I1587" s="40"/>
      <c r="J1587" s="19"/>
      <c r="K1587" s="19"/>
      <c r="L1587" s="43"/>
      <c r="M1587" s="41"/>
      <c r="N1587" s="39"/>
      <c r="O1587" s="39"/>
      <c r="P1587" s="39"/>
      <c r="Q1587" s="39"/>
      <c r="R1587" s="39"/>
      <c r="S1587" s="39"/>
    </row>
    <row r="1588" spans="1:19" x14ac:dyDescent="0.25">
      <c r="A1588" s="39"/>
      <c r="B1588" s="39"/>
      <c r="C1588" s="39"/>
      <c r="D1588" s="39"/>
      <c r="E1588" s="39"/>
      <c r="F1588" s="19"/>
      <c r="G1588" s="40"/>
      <c r="H1588" s="40"/>
      <c r="I1588" s="40"/>
      <c r="J1588" s="19"/>
      <c r="K1588" s="19"/>
      <c r="L1588" s="43"/>
      <c r="M1588" s="41"/>
      <c r="N1588" s="39"/>
      <c r="O1588" s="39"/>
      <c r="P1588" s="39"/>
      <c r="Q1588" s="39"/>
      <c r="R1588" s="39"/>
      <c r="S1588" s="39"/>
    </row>
    <row r="1589" spans="1:19" x14ac:dyDescent="0.25">
      <c r="A1589" s="39"/>
      <c r="B1589" s="39"/>
      <c r="C1589" s="39"/>
      <c r="D1589" s="39"/>
      <c r="E1589" s="39"/>
      <c r="F1589" s="19"/>
      <c r="G1589" s="40"/>
      <c r="H1589" s="40"/>
      <c r="I1589" s="40"/>
      <c r="J1589" s="19"/>
      <c r="K1589" s="19"/>
      <c r="L1589" s="43"/>
      <c r="M1589" s="41"/>
      <c r="N1589" s="39"/>
      <c r="O1589" s="39"/>
      <c r="P1589" s="39"/>
      <c r="Q1589" s="39"/>
      <c r="R1589" s="39"/>
      <c r="S1589" s="39"/>
    </row>
    <row r="1590" spans="1:19" x14ac:dyDescent="0.25">
      <c r="A1590" s="39"/>
      <c r="B1590" s="39"/>
      <c r="C1590" s="39"/>
      <c r="D1590" s="39"/>
      <c r="E1590" s="39"/>
      <c r="F1590" s="19"/>
      <c r="G1590" s="40"/>
      <c r="H1590" s="40"/>
      <c r="I1590" s="40"/>
      <c r="J1590" s="19"/>
      <c r="K1590" s="19"/>
      <c r="L1590" s="43"/>
      <c r="M1590" s="41"/>
      <c r="N1590" s="39"/>
      <c r="O1590" s="39"/>
      <c r="P1590" s="39"/>
      <c r="Q1590" s="39"/>
      <c r="R1590" s="39"/>
      <c r="S1590" s="39"/>
    </row>
    <row r="1591" spans="1:19" x14ac:dyDescent="0.25">
      <c r="A1591" s="39"/>
      <c r="B1591" s="39"/>
      <c r="C1591" s="39"/>
      <c r="D1591" s="39"/>
      <c r="E1591" s="39"/>
      <c r="F1591" s="19"/>
      <c r="G1591" s="40"/>
      <c r="H1591" s="40"/>
      <c r="I1591" s="40"/>
      <c r="J1591" s="19"/>
      <c r="K1591" s="19"/>
      <c r="L1591" s="43"/>
      <c r="M1591" s="41"/>
      <c r="N1591" s="39"/>
      <c r="O1591" s="39"/>
      <c r="P1591" s="39"/>
      <c r="Q1591" s="39"/>
      <c r="R1591" s="39"/>
      <c r="S1591" s="39"/>
    </row>
    <row r="1592" spans="1:19" x14ac:dyDescent="0.25">
      <c r="A1592" s="39"/>
      <c r="B1592" s="39"/>
      <c r="C1592" s="39"/>
      <c r="D1592" s="39"/>
      <c r="E1592" s="39"/>
      <c r="F1592" s="19"/>
      <c r="G1592" s="40"/>
      <c r="H1592" s="40"/>
      <c r="I1592" s="40"/>
      <c r="J1592" s="19"/>
      <c r="K1592" s="19"/>
      <c r="L1592" s="43"/>
      <c r="M1592" s="41"/>
      <c r="N1592" s="39"/>
      <c r="O1592" s="39"/>
      <c r="P1592" s="39"/>
      <c r="Q1592" s="39"/>
      <c r="R1592" s="39"/>
      <c r="S1592" s="39"/>
    </row>
    <row r="1593" spans="1:19" x14ac:dyDescent="0.25">
      <c r="A1593" s="39"/>
      <c r="B1593" s="39"/>
      <c r="C1593" s="39"/>
      <c r="D1593" s="39"/>
      <c r="E1593" s="39"/>
      <c r="F1593" s="19"/>
      <c r="G1593" s="40"/>
      <c r="H1593" s="40"/>
      <c r="I1593" s="40"/>
      <c r="J1593" s="19"/>
      <c r="K1593" s="19"/>
      <c r="L1593" s="43"/>
      <c r="M1593" s="41"/>
      <c r="N1593" s="39"/>
      <c r="O1593" s="39"/>
      <c r="P1593" s="39"/>
      <c r="Q1593" s="39"/>
      <c r="R1593" s="39"/>
      <c r="S1593" s="39"/>
    </row>
    <row r="1594" spans="1:19" x14ac:dyDescent="0.25">
      <c r="A1594" s="39"/>
      <c r="B1594" s="39"/>
      <c r="C1594" s="39"/>
      <c r="D1594" s="39"/>
      <c r="E1594" s="39"/>
      <c r="F1594" s="19"/>
      <c r="G1594" s="40"/>
      <c r="H1594" s="40"/>
      <c r="I1594" s="40"/>
      <c r="J1594" s="19"/>
      <c r="K1594" s="19"/>
      <c r="L1594" s="43"/>
      <c r="M1594" s="41"/>
      <c r="N1594" s="39"/>
      <c r="O1594" s="39"/>
      <c r="P1594" s="39"/>
      <c r="Q1594" s="39"/>
      <c r="R1594" s="39"/>
      <c r="S1594" s="39"/>
    </row>
    <row r="1595" spans="1:19" x14ac:dyDescent="0.25">
      <c r="A1595" s="39"/>
      <c r="B1595" s="39"/>
      <c r="C1595" s="39"/>
      <c r="D1595" s="39"/>
      <c r="E1595" s="39"/>
      <c r="F1595" s="19"/>
      <c r="G1595" s="40"/>
      <c r="H1595" s="40"/>
      <c r="I1595" s="40"/>
      <c r="J1595" s="19"/>
      <c r="K1595" s="19"/>
      <c r="L1595" s="43"/>
      <c r="M1595" s="41"/>
      <c r="N1595" s="39"/>
      <c r="O1595" s="39"/>
      <c r="P1595" s="39"/>
      <c r="Q1595" s="39"/>
      <c r="R1595" s="39"/>
      <c r="S1595" s="39"/>
    </row>
    <row r="1596" spans="1:19" x14ac:dyDescent="0.25">
      <c r="A1596" s="39"/>
      <c r="B1596" s="39"/>
      <c r="C1596" s="39"/>
      <c r="D1596" s="39"/>
      <c r="E1596" s="39"/>
      <c r="F1596" s="19"/>
      <c r="G1596" s="40"/>
      <c r="H1596" s="40"/>
      <c r="I1596" s="40"/>
      <c r="J1596" s="19"/>
      <c r="K1596" s="19"/>
      <c r="L1596" s="43"/>
      <c r="M1596" s="41"/>
      <c r="N1596" s="39"/>
      <c r="O1596" s="39"/>
      <c r="P1596" s="39"/>
      <c r="Q1596" s="39"/>
      <c r="R1596" s="39"/>
      <c r="S1596" s="39"/>
    </row>
    <row r="1597" spans="1:19" x14ac:dyDescent="0.25">
      <c r="A1597" s="39"/>
      <c r="B1597" s="39"/>
      <c r="C1597" s="39"/>
      <c r="D1597" s="39"/>
      <c r="E1597" s="39"/>
      <c r="F1597" s="19"/>
      <c r="G1597" s="40"/>
      <c r="H1597" s="40"/>
      <c r="I1597" s="40"/>
      <c r="J1597" s="19"/>
      <c r="K1597" s="19"/>
      <c r="L1597" s="43"/>
      <c r="M1597" s="41"/>
      <c r="N1597" s="39"/>
      <c r="O1597" s="39"/>
      <c r="P1597" s="39"/>
      <c r="Q1597" s="39"/>
      <c r="R1597" s="39"/>
      <c r="S1597" s="39"/>
    </row>
    <row r="1598" spans="1:19" x14ac:dyDescent="0.25">
      <c r="A1598" s="39"/>
      <c r="B1598" s="39"/>
      <c r="C1598" s="39"/>
      <c r="D1598" s="39"/>
      <c r="E1598" s="39"/>
      <c r="F1598" s="19"/>
      <c r="G1598" s="40"/>
      <c r="H1598" s="40"/>
      <c r="I1598" s="40"/>
      <c r="J1598" s="19"/>
      <c r="K1598" s="19"/>
      <c r="L1598" s="43"/>
      <c r="M1598" s="41"/>
      <c r="N1598" s="39"/>
      <c r="O1598" s="39"/>
      <c r="P1598" s="39"/>
      <c r="Q1598" s="39"/>
      <c r="R1598" s="39"/>
      <c r="S1598" s="39"/>
    </row>
    <row r="1599" spans="1:19" x14ac:dyDescent="0.25">
      <c r="A1599" s="39"/>
      <c r="B1599" s="39"/>
      <c r="C1599" s="39"/>
      <c r="D1599" s="39"/>
      <c r="E1599" s="39"/>
      <c r="F1599" s="19"/>
      <c r="G1599" s="40"/>
      <c r="H1599" s="40"/>
      <c r="I1599" s="40"/>
      <c r="J1599" s="19"/>
      <c r="K1599" s="19"/>
      <c r="L1599" s="43"/>
      <c r="M1599" s="41"/>
      <c r="N1599" s="39"/>
      <c r="O1599" s="39"/>
      <c r="P1599" s="39"/>
      <c r="Q1599" s="39"/>
      <c r="R1599" s="39"/>
      <c r="S1599" s="39"/>
    </row>
    <row r="1600" spans="1:19" x14ac:dyDescent="0.25">
      <c r="A1600" s="39"/>
      <c r="B1600" s="39"/>
      <c r="C1600" s="39"/>
      <c r="D1600" s="39"/>
      <c r="E1600" s="39"/>
      <c r="F1600" s="19"/>
      <c r="G1600" s="40"/>
      <c r="H1600" s="40"/>
      <c r="I1600" s="40"/>
      <c r="J1600" s="19"/>
      <c r="K1600" s="19"/>
      <c r="L1600" s="43"/>
      <c r="M1600" s="41"/>
      <c r="N1600" s="39"/>
      <c r="O1600" s="39"/>
      <c r="P1600" s="39"/>
      <c r="Q1600" s="39"/>
      <c r="R1600" s="39"/>
      <c r="S1600" s="39"/>
    </row>
    <row r="1601" spans="1:19" x14ac:dyDescent="0.25">
      <c r="A1601" s="39"/>
      <c r="B1601" s="39"/>
      <c r="C1601" s="39"/>
      <c r="D1601" s="39"/>
      <c r="E1601" s="39"/>
      <c r="F1601" s="19"/>
      <c r="G1601" s="40"/>
      <c r="H1601" s="40"/>
      <c r="I1601" s="40"/>
      <c r="J1601" s="19"/>
      <c r="K1601" s="19"/>
      <c r="L1601" s="43"/>
      <c r="M1601" s="41"/>
      <c r="N1601" s="39"/>
      <c r="O1601" s="39"/>
      <c r="P1601" s="39"/>
      <c r="Q1601" s="39"/>
      <c r="R1601" s="39"/>
      <c r="S1601" s="39"/>
    </row>
    <row r="1602" spans="1:19" x14ac:dyDescent="0.25">
      <c r="A1602" s="39"/>
      <c r="B1602" s="39"/>
      <c r="C1602" s="39"/>
      <c r="D1602" s="39"/>
      <c r="E1602" s="39"/>
      <c r="F1602" s="19"/>
      <c r="G1602" s="40"/>
      <c r="H1602" s="40"/>
      <c r="I1602" s="40"/>
      <c r="J1602" s="19"/>
      <c r="K1602" s="19"/>
      <c r="L1602" s="43"/>
      <c r="M1602" s="41"/>
      <c r="N1602" s="39"/>
      <c r="O1602" s="39"/>
      <c r="P1602" s="39"/>
      <c r="Q1602" s="39"/>
      <c r="R1602" s="39"/>
      <c r="S1602" s="39"/>
    </row>
    <row r="1603" spans="1:19" x14ac:dyDescent="0.25">
      <c r="A1603" s="39"/>
      <c r="B1603" s="39"/>
      <c r="C1603" s="39"/>
      <c r="D1603" s="39"/>
      <c r="E1603" s="39"/>
      <c r="F1603" s="19"/>
      <c r="G1603" s="40"/>
      <c r="H1603" s="40"/>
      <c r="I1603" s="40"/>
      <c r="J1603" s="19"/>
      <c r="K1603" s="19"/>
      <c r="L1603" s="43"/>
      <c r="M1603" s="41"/>
      <c r="N1603" s="39"/>
      <c r="O1603" s="39"/>
      <c r="P1603" s="39"/>
      <c r="Q1603" s="39"/>
      <c r="R1603" s="39"/>
      <c r="S1603" s="39"/>
    </row>
    <row r="1604" spans="1:19" x14ac:dyDescent="0.25">
      <c r="A1604" s="39"/>
      <c r="B1604" s="39"/>
      <c r="C1604" s="39"/>
      <c r="D1604" s="39"/>
      <c r="E1604" s="39"/>
      <c r="F1604" s="19"/>
      <c r="G1604" s="40"/>
      <c r="H1604" s="40"/>
      <c r="I1604" s="40"/>
      <c r="J1604" s="19"/>
      <c r="K1604" s="19"/>
      <c r="L1604" s="43"/>
      <c r="M1604" s="41"/>
      <c r="N1604" s="39"/>
      <c r="O1604" s="39"/>
      <c r="P1604" s="39"/>
      <c r="Q1604" s="39"/>
      <c r="R1604" s="39"/>
      <c r="S1604" s="39"/>
    </row>
    <row r="1605" spans="1:19" x14ac:dyDescent="0.25">
      <c r="A1605" s="39"/>
      <c r="B1605" s="39"/>
      <c r="C1605" s="39"/>
      <c r="D1605" s="39"/>
      <c r="E1605" s="39"/>
      <c r="F1605" s="19"/>
      <c r="G1605" s="40"/>
      <c r="H1605" s="40"/>
      <c r="I1605" s="40"/>
      <c r="J1605" s="19"/>
      <c r="K1605" s="19"/>
      <c r="L1605" s="43"/>
      <c r="M1605" s="41"/>
      <c r="N1605" s="39"/>
      <c r="O1605" s="39"/>
      <c r="P1605" s="39"/>
      <c r="Q1605" s="39"/>
      <c r="R1605" s="39"/>
      <c r="S1605" s="39"/>
    </row>
    <row r="1606" spans="1:19" x14ac:dyDescent="0.25">
      <c r="A1606" s="39"/>
      <c r="B1606" s="39"/>
      <c r="C1606" s="39"/>
      <c r="D1606" s="39"/>
      <c r="E1606" s="39"/>
      <c r="F1606" s="19"/>
      <c r="G1606" s="40"/>
      <c r="H1606" s="40"/>
      <c r="I1606" s="40"/>
      <c r="J1606" s="19"/>
      <c r="K1606" s="19"/>
      <c r="L1606" s="43"/>
      <c r="M1606" s="41"/>
      <c r="N1606" s="39"/>
      <c r="O1606" s="39"/>
      <c r="P1606" s="39"/>
      <c r="Q1606" s="39"/>
      <c r="R1606" s="39"/>
      <c r="S1606" s="39"/>
    </row>
    <row r="1607" spans="1:19" x14ac:dyDescent="0.25">
      <c r="A1607" s="39"/>
      <c r="B1607" s="39"/>
      <c r="C1607" s="39"/>
      <c r="D1607" s="39"/>
      <c r="E1607" s="39"/>
      <c r="F1607" s="19"/>
      <c r="G1607" s="40"/>
      <c r="H1607" s="40"/>
      <c r="I1607" s="40"/>
      <c r="J1607" s="19"/>
      <c r="K1607" s="19"/>
      <c r="L1607" s="43"/>
      <c r="M1607" s="41"/>
      <c r="N1607" s="39"/>
      <c r="O1607" s="39"/>
      <c r="P1607" s="39"/>
      <c r="Q1607" s="39"/>
      <c r="R1607" s="39"/>
      <c r="S1607" s="39"/>
    </row>
    <row r="1608" spans="1:19" x14ac:dyDescent="0.25">
      <c r="A1608" s="39"/>
      <c r="B1608" s="39"/>
      <c r="C1608" s="39"/>
      <c r="D1608" s="39"/>
      <c r="E1608" s="39"/>
      <c r="F1608" s="19"/>
      <c r="G1608" s="40"/>
      <c r="H1608" s="40"/>
      <c r="I1608" s="40"/>
      <c r="J1608" s="19"/>
      <c r="K1608" s="19"/>
      <c r="L1608" s="43"/>
      <c r="M1608" s="41"/>
      <c r="N1608" s="39"/>
      <c r="O1608" s="39"/>
      <c r="P1608" s="39"/>
      <c r="Q1608" s="39"/>
      <c r="R1608" s="39"/>
      <c r="S1608" s="39"/>
    </row>
    <row r="1609" spans="1:19" x14ac:dyDescent="0.25">
      <c r="A1609" s="39"/>
      <c r="B1609" s="39"/>
      <c r="C1609" s="39"/>
      <c r="D1609" s="39"/>
      <c r="E1609" s="39"/>
      <c r="F1609" s="19"/>
      <c r="G1609" s="40"/>
      <c r="H1609" s="40"/>
      <c r="I1609" s="40"/>
      <c r="J1609" s="19"/>
      <c r="K1609" s="19"/>
      <c r="L1609" s="43"/>
      <c r="M1609" s="41"/>
      <c r="N1609" s="39"/>
      <c r="O1609" s="39"/>
      <c r="P1609" s="39"/>
      <c r="Q1609" s="39"/>
      <c r="R1609" s="39"/>
      <c r="S1609" s="39"/>
    </row>
    <row r="1610" spans="1:19" x14ac:dyDescent="0.25">
      <c r="A1610" s="39"/>
      <c r="B1610" s="39"/>
      <c r="C1610" s="39"/>
      <c r="D1610" s="39"/>
      <c r="E1610" s="39"/>
      <c r="F1610" s="19"/>
      <c r="G1610" s="40"/>
      <c r="H1610" s="40"/>
      <c r="I1610" s="40"/>
      <c r="J1610" s="19"/>
      <c r="K1610" s="19"/>
      <c r="L1610" s="43"/>
      <c r="M1610" s="41"/>
      <c r="N1610" s="39"/>
      <c r="O1610" s="39"/>
      <c r="P1610" s="39"/>
      <c r="Q1610" s="39"/>
      <c r="R1610" s="39"/>
      <c r="S1610" s="39"/>
    </row>
    <row r="1611" spans="1:19" x14ac:dyDescent="0.25">
      <c r="A1611" s="39"/>
      <c r="B1611" s="39"/>
      <c r="C1611" s="39"/>
      <c r="D1611" s="39"/>
      <c r="E1611" s="39"/>
      <c r="F1611" s="19"/>
      <c r="G1611" s="40"/>
      <c r="H1611" s="40"/>
      <c r="I1611" s="40"/>
      <c r="J1611" s="19"/>
      <c r="K1611" s="19"/>
      <c r="L1611" s="43"/>
      <c r="M1611" s="41"/>
      <c r="N1611" s="39"/>
      <c r="O1611" s="39"/>
      <c r="P1611" s="39"/>
      <c r="Q1611" s="39"/>
      <c r="R1611" s="39"/>
      <c r="S1611" s="39"/>
    </row>
    <row r="1612" spans="1:19" x14ac:dyDescent="0.25">
      <c r="A1612" s="39"/>
      <c r="B1612" s="39"/>
      <c r="C1612" s="39"/>
      <c r="D1612" s="39"/>
      <c r="E1612" s="39"/>
      <c r="F1612" s="19"/>
      <c r="G1612" s="40"/>
      <c r="H1612" s="40"/>
      <c r="I1612" s="40"/>
      <c r="J1612" s="19"/>
      <c r="K1612" s="19"/>
      <c r="L1612" s="43"/>
      <c r="M1612" s="41"/>
      <c r="N1612" s="39"/>
      <c r="O1612" s="39"/>
      <c r="P1612" s="39"/>
      <c r="Q1612" s="39"/>
      <c r="R1612" s="39"/>
      <c r="S1612" s="39"/>
    </row>
    <row r="1613" spans="1:19" x14ac:dyDescent="0.25">
      <c r="A1613" s="39"/>
      <c r="B1613" s="39"/>
      <c r="C1613" s="39"/>
      <c r="D1613" s="39"/>
      <c r="E1613" s="39"/>
      <c r="F1613" s="19"/>
      <c r="G1613" s="40"/>
      <c r="H1613" s="40"/>
      <c r="I1613" s="40"/>
      <c r="J1613" s="19"/>
      <c r="K1613" s="19"/>
      <c r="L1613" s="43"/>
      <c r="M1613" s="41"/>
      <c r="N1613" s="39"/>
      <c r="O1613" s="39"/>
      <c r="P1613" s="39"/>
      <c r="Q1613" s="39"/>
      <c r="R1613" s="39"/>
      <c r="S1613" s="39"/>
    </row>
    <row r="1614" spans="1:19" x14ac:dyDescent="0.25">
      <c r="A1614" s="39"/>
      <c r="B1614" s="39"/>
      <c r="C1614" s="39"/>
      <c r="D1614" s="39"/>
      <c r="E1614" s="39"/>
      <c r="F1614" s="19"/>
      <c r="G1614" s="40"/>
      <c r="H1614" s="40"/>
      <c r="I1614" s="40"/>
      <c r="J1614" s="19"/>
      <c r="K1614" s="19"/>
      <c r="L1614" s="43"/>
      <c r="M1614" s="41"/>
      <c r="N1614" s="39"/>
      <c r="O1614" s="39"/>
      <c r="P1614" s="39"/>
      <c r="Q1614" s="39"/>
      <c r="R1614" s="39"/>
      <c r="S1614" s="39"/>
    </row>
    <row r="1615" spans="1:19" x14ac:dyDescent="0.25">
      <c r="A1615" s="39"/>
      <c r="B1615" s="39"/>
      <c r="C1615" s="39"/>
      <c r="D1615" s="39"/>
      <c r="E1615" s="39"/>
      <c r="F1615" s="19"/>
      <c r="G1615" s="40"/>
      <c r="H1615" s="40"/>
      <c r="I1615" s="40"/>
      <c r="J1615" s="19"/>
      <c r="K1615" s="19"/>
      <c r="L1615" s="43"/>
      <c r="M1615" s="41"/>
      <c r="N1615" s="39"/>
      <c r="O1615" s="39"/>
      <c r="P1615" s="39"/>
      <c r="Q1615" s="39"/>
      <c r="R1615" s="39"/>
      <c r="S1615" s="39"/>
    </row>
    <row r="1616" spans="1:19" x14ac:dyDescent="0.25">
      <c r="A1616" s="39"/>
      <c r="B1616" s="39"/>
      <c r="C1616" s="39"/>
      <c r="D1616" s="39"/>
      <c r="E1616" s="39"/>
      <c r="F1616" s="19"/>
      <c r="G1616" s="40"/>
      <c r="H1616" s="40"/>
      <c r="I1616" s="40"/>
      <c r="J1616" s="19"/>
      <c r="K1616" s="19"/>
      <c r="L1616" s="43"/>
      <c r="M1616" s="41"/>
      <c r="N1616" s="39"/>
      <c r="O1616" s="39"/>
      <c r="P1616" s="39"/>
      <c r="Q1616" s="39"/>
      <c r="R1616" s="39"/>
      <c r="S1616" s="39"/>
    </row>
    <row r="1617" spans="1:19" x14ac:dyDescent="0.25">
      <c r="A1617" s="39"/>
      <c r="B1617" s="39"/>
      <c r="C1617" s="39"/>
      <c r="D1617" s="39"/>
      <c r="E1617" s="39"/>
      <c r="F1617" s="19"/>
      <c r="G1617" s="40"/>
      <c r="H1617" s="40"/>
      <c r="I1617" s="40"/>
      <c r="J1617" s="19"/>
      <c r="K1617" s="19"/>
      <c r="L1617" s="43"/>
      <c r="M1617" s="41"/>
      <c r="N1617" s="39"/>
      <c r="O1617" s="39"/>
      <c r="P1617" s="39"/>
      <c r="Q1617" s="39"/>
      <c r="R1617" s="39"/>
      <c r="S1617" s="39"/>
    </row>
    <row r="1618" spans="1:19" x14ac:dyDescent="0.25">
      <c r="A1618" s="39"/>
      <c r="B1618" s="39"/>
      <c r="C1618" s="39"/>
      <c r="D1618" s="39"/>
      <c r="E1618" s="39"/>
      <c r="F1618" s="19"/>
      <c r="G1618" s="40"/>
      <c r="H1618" s="40"/>
      <c r="I1618" s="40"/>
      <c r="J1618" s="19"/>
      <c r="K1618" s="19"/>
      <c r="L1618" s="43"/>
      <c r="M1618" s="41"/>
      <c r="N1618" s="39"/>
      <c r="O1618" s="39"/>
      <c r="P1618" s="39"/>
      <c r="Q1618" s="39"/>
      <c r="R1618" s="39"/>
      <c r="S1618" s="39"/>
    </row>
    <row r="1619" spans="1:19" x14ac:dyDescent="0.25">
      <c r="A1619" s="39"/>
      <c r="B1619" s="39"/>
      <c r="C1619" s="39"/>
      <c r="D1619" s="39"/>
      <c r="E1619" s="39"/>
      <c r="F1619" s="19"/>
      <c r="G1619" s="40"/>
      <c r="H1619" s="40"/>
      <c r="I1619" s="40"/>
      <c r="J1619" s="19"/>
      <c r="K1619" s="19"/>
      <c r="L1619" s="43"/>
      <c r="M1619" s="41"/>
      <c r="N1619" s="39"/>
      <c r="O1619" s="39"/>
      <c r="P1619" s="39"/>
      <c r="Q1619" s="39"/>
      <c r="R1619" s="39"/>
      <c r="S1619" s="39"/>
    </row>
    <row r="1620" spans="1:19" x14ac:dyDescent="0.25">
      <c r="A1620" s="39"/>
      <c r="B1620" s="39"/>
      <c r="C1620" s="39"/>
      <c r="D1620" s="39"/>
      <c r="E1620" s="39"/>
      <c r="F1620" s="19"/>
      <c r="G1620" s="40"/>
      <c r="H1620" s="40"/>
      <c r="I1620" s="40"/>
      <c r="J1620" s="19"/>
      <c r="K1620" s="19"/>
      <c r="L1620" s="43"/>
      <c r="M1620" s="41"/>
      <c r="N1620" s="39"/>
      <c r="O1620" s="39"/>
      <c r="P1620" s="39"/>
      <c r="Q1620" s="39"/>
      <c r="R1620" s="39"/>
      <c r="S1620" s="39"/>
    </row>
    <row r="1621" spans="1:19" x14ac:dyDescent="0.25">
      <c r="A1621" s="39"/>
      <c r="B1621" s="39"/>
      <c r="C1621" s="39"/>
      <c r="D1621" s="39"/>
      <c r="E1621" s="39"/>
      <c r="F1621" s="19"/>
      <c r="G1621" s="40"/>
      <c r="H1621" s="40"/>
      <c r="I1621" s="40"/>
      <c r="J1621" s="19"/>
      <c r="K1621" s="19"/>
      <c r="L1621" s="43"/>
      <c r="M1621" s="41"/>
      <c r="N1621" s="39"/>
      <c r="O1621" s="39"/>
      <c r="P1621" s="39"/>
      <c r="Q1621" s="39"/>
      <c r="R1621" s="39"/>
      <c r="S1621" s="39"/>
    </row>
    <row r="1622" spans="1:19" x14ac:dyDescent="0.25">
      <c r="A1622" s="39"/>
      <c r="B1622" s="39"/>
      <c r="C1622" s="39"/>
      <c r="D1622" s="39"/>
      <c r="E1622" s="39"/>
      <c r="F1622" s="19"/>
      <c r="G1622" s="40"/>
      <c r="H1622" s="40"/>
      <c r="I1622" s="40"/>
      <c r="J1622" s="19"/>
      <c r="K1622" s="19"/>
      <c r="L1622" s="43"/>
      <c r="M1622" s="41"/>
      <c r="N1622" s="39"/>
      <c r="O1622" s="39"/>
      <c r="P1622" s="39"/>
      <c r="Q1622" s="39"/>
      <c r="R1622" s="39"/>
      <c r="S1622" s="39"/>
    </row>
    <row r="1623" spans="1:19" x14ac:dyDescent="0.25">
      <c r="A1623" s="39"/>
      <c r="B1623" s="39"/>
      <c r="C1623" s="39"/>
      <c r="D1623" s="39"/>
      <c r="E1623" s="39"/>
      <c r="F1623" s="19"/>
      <c r="G1623" s="40"/>
      <c r="H1623" s="40"/>
      <c r="I1623" s="40"/>
      <c r="J1623" s="19"/>
      <c r="K1623" s="19"/>
      <c r="L1623" s="43"/>
      <c r="M1623" s="41"/>
      <c r="N1623" s="39"/>
      <c r="O1623" s="39"/>
      <c r="P1623" s="39"/>
      <c r="Q1623" s="39"/>
      <c r="R1623" s="39"/>
      <c r="S1623" s="39"/>
    </row>
    <row r="1624" spans="1:19" x14ac:dyDescent="0.25">
      <c r="A1624" s="39"/>
      <c r="B1624" s="39"/>
      <c r="C1624" s="39"/>
      <c r="D1624" s="39"/>
      <c r="E1624" s="39"/>
      <c r="F1624" s="19"/>
      <c r="G1624" s="40"/>
      <c r="H1624" s="40"/>
      <c r="I1624" s="40"/>
      <c r="J1624" s="19"/>
      <c r="K1624" s="19"/>
      <c r="L1624" s="43"/>
      <c r="M1624" s="41"/>
      <c r="N1624" s="39"/>
      <c r="O1624" s="39"/>
      <c r="P1624" s="39"/>
      <c r="Q1624" s="39"/>
      <c r="R1624" s="39"/>
      <c r="S1624" s="39"/>
    </row>
    <row r="1625" spans="1:19" x14ac:dyDescent="0.25">
      <c r="A1625" s="39"/>
      <c r="B1625" s="39"/>
      <c r="C1625" s="39"/>
      <c r="D1625" s="39"/>
      <c r="E1625" s="39"/>
      <c r="F1625" s="19"/>
      <c r="G1625" s="40"/>
      <c r="H1625" s="40"/>
      <c r="I1625" s="40"/>
      <c r="J1625" s="19"/>
      <c r="K1625" s="19"/>
      <c r="L1625" s="43"/>
      <c r="M1625" s="41"/>
      <c r="N1625" s="39"/>
      <c r="O1625" s="39"/>
      <c r="P1625" s="39"/>
      <c r="Q1625" s="39"/>
      <c r="R1625" s="39"/>
      <c r="S1625" s="39"/>
    </row>
    <row r="1626" spans="1:19" x14ac:dyDescent="0.25">
      <c r="A1626" s="39"/>
      <c r="B1626" s="39"/>
      <c r="C1626" s="39"/>
      <c r="D1626" s="39"/>
      <c r="E1626" s="39"/>
      <c r="F1626" s="19"/>
      <c r="G1626" s="40"/>
      <c r="H1626" s="40"/>
      <c r="I1626" s="40"/>
      <c r="J1626" s="19"/>
      <c r="K1626" s="19"/>
      <c r="L1626" s="43"/>
      <c r="M1626" s="41"/>
      <c r="N1626" s="39"/>
      <c r="O1626" s="39"/>
      <c r="P1626" s="39"/>
      <c r="Q1626" s="39"/>
      <c r="R1626" s="39"/>
      <c r="S1626" s="39"/>
    </row>
    <row r="1627" spans="1:19" x14ac:dyDescent="0.25">
      <c r="A1627" s="39"/>
      <c r="B1627" s="39"/>
      <c r="C1627" s="39"/>
      <c r="D1627" s="39"/>
      <c r="E1627" s="39"/>
      <c r="F1627" s="19"/>
      <c r="G1627" s="40"/>
      <c r="H1627" s="40"/>
      <c r="I1627" s="40"/>
      <c r="J1627" s="19"/>
      <c r="K1627" s="19"/>
      <c r="L1627" s="43"/>
      <c r="M1627" s="41"/>
      <c r="N1627" s="39"/>
      <c r="O1627" s="39"/>
      <c r="P1627" s="39"/>
      <c r="Q1627" s="39"/>
      <c r="R1627" s="39"/>
      <c r="S1627" s="39"/>
    </row>
    <row r="1628" spans="1:19" x14ac:dyDescent="0.25">
      <c r="A1628" s="39"/>
      <c r="B1628" s="39"/>
      <c r="C1628" s="39"/>
      <c r="D1628" s="39"/>
      <c r="E1628" s="39"/>
      <c r="F1628" s="19"/>
      <c r="G1628" s="40"/>
      <c r="H1628" s="40"/>
      <c r="I1628" s="40"/>
      <c r="J1628" s="19"/>
      <c r="K1628" s="19"/>
      <c r="L1628" s="43"/>
      <c r="M1628" s="41"/>
      <c r="N1628" s="39"/>
      <c r="O1628" s="39"/>
      <c r="P1628" s="39"/>
      <c r="Q1628" s="39"/>
      <c r="R1628" s="39"/>
      <c r="S1628" s="39"/>
    </row>
    <row r="1629" spans="1:19" x14ac:dyDescent="0.25">
      <c r="A1629" s="39"/>
      <c r="B1629" s="39"/>
      <c r="C1629" s="39"/>
      <c r="D1629" s="39"/>
      <c r="E1629" s="39"/>
      <c r="F1629" s="19"/>
      <c r="G1629" s="40"/>
      <c r="H1629" s="40"/>
      <c r="I1629" s="40"/>
      <c r="J1629" s="19"/>
      <c r="K1629" s="19"/>
      <c r="L1629" s="43"/>
      <c r="M1629" s="41"/>
      <c r="N1629" s="39"/>
      <c r="O1629" s="39"/>
      <c r="P1629" s="39"/>
      <c r="Q1629" s="39"/>
      <c r="R1629" s="39"/>
      <c r="S1629" s="39"/>
    </row>
    <row r="1630" spans="1:19" x14ac:dyDescent="0.25">
      <c r="A1630" s="39"/>
      <c r="B1630" s="39"/>
      <c r="C1630" s="39"/>
      <c r="D1630" s="39"/>
      <c r="E1630" s="39"/>
      <c r="F1630" s="19"/>
      <c r="G1630" s="40"/>
      <c r="H1630" s="40"/>
      <c r="I1630" s="40"/>
      <c r="J1630" s="19"/>
      <c r="K1630" s="19"/>
      <c r="L1630" s="43"/>
      <c r="M1630" s="41"/>
      <c r="N1630" s="39"/>
      <c r="O1630" s="39"/>
      <c r="P1630" s="39"/>
      <c r="Q1630" s="39"/>
      <c r="R1630" s="39"/>
      <c r="S1630" s="39"/>
    </row>
    <row r="1631" spans="1:19" x14ac:dyDescent="0.25">
      <c r="A1631" s="39"/>
      <c r="B1631" s="39"/>
      <c r="C1631" s="39"/>
      <c r="D1631" s="39"/>
      <c r="E1631" s="39"/>
      <c r="F1631" s="19"/>
      <c r="G1631" s="40"/>
      <c r="H1631" s="40"/>
      <c r="I1631" s="40"/>
      <c r="J1631" s="19"/>
      <c r="K1631" s="19"/>
      <c r="L1631" s="43"/>
      <c r="M1631" s="41"/>
      <c r="N1631" s="39"/>
      <c r="O1631" s="39"/>
      <c r="P1631" s="39"/>
      <c r="Q1631" s="39"/>
      <c r="R1631" s="39"/>
      <c r="S1631" s="39"/>
    </row>
    <row r="1632" spans="1:19" x14ac:dyDescent="0.25">
      <c r="A1632" s="39"/>
      <c r="B1632" s="39"/>
      <c r="C1632" s="39"/>
      <c r="D1632" s="39"/>
      <c r="E1632" s="39"/>
      <c r="F1632" s="19"/>
      <c r="G1632" s="40"/>
      <c r="H1632" s="40"/>
      <c r="I1632" s="40"/>
      <c r="J1632" s="19"/>
      <c r="K1632" s="19"/>
      <c r="L1632" s="43"/>
      <c r="M1632" s="41"/>
      <c r="N1632" s="39"/>
      <c r="O1632" s="39"/>
      <c r="P1632" s="39"/>
      <c r="Q1632" s="39"/>
      <c r="R1632" s="39"/>
      <c r="S1632" s="39"/>
    </row>
    <row r="1633" spans="1:19" x14ac:dyDescent="0.25">
      <c r="A1633" s="39"/>
      <c r="B1633" s="39"/>
      <c r="C1633" s="39"/>
      <c r="D1633" s="39"/>
      <c r="E1633" s="39"/>
      <c r="F1633" s="19"/>
      <c r="G1633" s="40"/>
      <c r="H1633" s="40"/>
      <c r="I1633" s="40"/>
      <c r="J1633" s="19"/>
      <c r="K1633" s="19"/>
      <c r="L1633" s="43"/>
      <c r="M1633" s="41"/>
      <c r="N1633" s="39"/>
      <c r="O1633" s="39"/>
      <c r="P1633" s="39"/>
      <c r="Q1633" s="39"/>
      <c r="R1633" s="39"/>
      <c r="S1633" s="39"/>
    </row>
    <row r="1634" spans="1:19" x14ac:dyDescent="0.25">
      <c r="A1634" s="39"/>
      <c r="B1634" s="39"/>
      <c r="C1634" s="39"/>
      <c r="D1634" s="39"/>
      <c r="E1634" s="39"/>
      <c r="F1634" s="19"/>
      <c r="G1634" s="40"/>
      <c r="H1634" s="40"/>
      <c r="I1634" s="40"/>
      <c r="J1634" s="19"/>
      <c r="K1634" s="19"/>
      <c r="L1634" s="43"/>
      <c r="M1634" s="41"/>
      <c r="N1634" s="39"/>
      <c r="O1634" s="39"/>
      <c r="P1634" s="39"/>
      <c r="Q1634" s="39"/>
      <c r="R1634" s="39"/>
      <c r="S1634" s="39"/>
    </row>
    <row r="1635" spans="1:19" x14ac:dyDescent="0.25">
      <c r="A1635" s="39"/>
      <c r="B1635" s="39"/>
      <c r="C1635" s="39"/>
      <c r="D1635" s="39"/>
      <c r="E1635" s="39"/>
      <c r="F1635" s="19"/>
      <c r="G1635" s="40"/>
      <c r="H1635" s="40"/>
      <c r="I1635" s="40"/>
      <c r="J1635" s="19"/>
      <c r="K1635" s="19"/>
      <c r="L1635" s="43"/>
      <c r="M1635" s="41"/>
      <c r="N1635" s="39"/>
      <c r="O1635" s="39"/>
      <c r="P1635" s="39"/>
      <c r="Q1635" s="39"/>
      <c r="R1635" s="39"/>
      <c r="S1635" s="39"/>
    </row>
    <row r="1636" spans="1:19" x14ac:dyDescent="0.25">
      <c r="A1636" s="39"/>
      <c r="B1636" s="39"/>
      <c r="C1636" s="39"/>
      <c r="D1636" s="39"/>
      <c r="E1636" s="39"/>
      <c r="F1636" s="19"/>
      <c r="G1636" s="40"/>
      <c r="H1636" s="40"/>
      <c r="I1636" s="40"/>
      <c r="J1636" s="19"/>
      <c r="K1636" s="19"/>
      <c r="L1636" s="43"/>
      <c r="M1636" s="41"/>
      <c r="N1636" s="39"/>
      <c r="O1636" s="39"/>
      <c r="P1636" s="39"/>
      <c r="Q1636" s="39"/>
      <c r="R1636" s="39"/>
      <c r="S1636" s="39"/>
    </row>
    <row r="1637" spans="1:19" x14ac:dyDescent="0.25">
      <c r="A1637" s="39"/>
      <c r="B1637" s="39"/>
      <c r="C1637" s="39"/>
      <c r="D1637" s="39"/>
      <c r="E1637" s="39"/>
      <c r="F1637" s="19"/>
      <c r="G1637" s="40"/>
      <c r="H1637" s="40"/>
      <c r="I1637" s="40"/>
      <c r="J1637" s="19"/>
      <c r="K1637" s="19"/>
      <c r="L1637" s="43"/>
      <c r="M1637" s="41"/>
      <c r="N1637" s="39"/>
      <c r="O1637" s="39"/>
      <c r="P1637" s="39"/>
      <c r="Q1637" s="39"/>
      <c r="R1637" s="39"/>
      <c r="S1637" s="39"/>
    </row>
    <row r="1638" spans="1:19" x14ac:dyDescent="0.25">
      <c r="A1638" s="39"/>
      <c r="B1638" s="39"/>
      <c r="C1638" s="39"/>
      <c r="D1638" s="39"/>
      <c r="E1638" s="39"/>
      <c r="F1638" s="19"/>
      <c r="G1638" s="40"/>
      <c r="H1638" s="40"/>
      <c r="I1638" s="40"/>
      <c r="J1638" s="19"/>
      <c r="K1638" s="19"/>
      <c r="L1638" s="43"/>
      <c r="M1638" s="41"/>
      <c r="N1638" s="39"/>
      <c r="O1638" s="39"/>
      <c r="P1638" s="39"/>
      <c r="Q1638" s="39"/>
      <c r="R1638" s="39"/>
      <c r="S1638" s="39"/>
    </row>
    <row r="1639" spans="1:19" x14ac:dyDescent="0.25">
      <c r="A1639" s="39"/>
      <c r="B1639" s="39"/>
      <c r="C1639" s="39"/>
      <c r="D1639" s="39"/>
      <c r="E1639" s="39"/>
      <c r="F1639" s="19"/>
      <c r="G1639" s="40"/>
      <c r="H1639" s="40"/>
      <c r="I1639" s="40"/>
      <c r="J1639" s="19"/>
      <c r="K1639" s="19"/>
      <c r="L1639" s="43"/>
      <c r="M1639" s="41"/>
      <c r="N1639" s="39"/>
      <c r="O1639" s="39"/>
      <c r="P1639" s="39"/>
      <c r="Q1639" s="39"/>
      <c r="R1639" s="39"/>
      <c r="S1639" s="39"/>
    </row>
    <row r="1640" spans="1:19" x14ac:dyDescent="0.25">
      <c r="A1640" s="39"/>
      <c r="B1640" s="39"/>
      <c r="C1640" s="39"/>
      <c r="D1640" s="39"/>
      <c r="E1640" s="39"/>
      <c r="F1640" s="19"/>
      <c r="G1640" s="40"/>
      <c r="H1640" s="40"/>
      <c r="I1640" s="40"/>
      <c r="J1640" s="19"/>
      <c r="K1640" s="19"/>
      <c r="L1640" s="43"/>
      <c r="M1640" s="41"/>
      <c r="N1640" s="39"/>
      <c r="O1640" s="39"/>
      <c r="P1640" s="39"/>
      <c r="Q1640" s="39"/>
      <c r="R1640" s="39"/>
      <c r="S1640" s="39"/>
    </row>
    <row r="1641" spans="1:19" x14ac:dyDescent="0.25">
      <c r="A1641" s="39"/>
      <c r="B1641" s="39"/>
      <c r="C1641" s="39"/>
      <c r="D1641" s="39"/>
      <c r="E1641" s="39"/>
      <c r="F1641" s="19"/>
      <c r="G1641" s="40"/>
      <c r="H1641" s="40"/>
      <c r="I1641" s="40"/>
      <c r="J1641" s="19"/>
      <c r="K1641" s="19"/>
      <c r="L1641" s="43"/>
      <c r="M1641" s="41"/>
      <c r="N1641" s="39"/>
      <c r="O1641" s="39"/>
      <c r="P1641" s="39"/>
      <c r="Q1641" s="39"/>
      <c r="R1641" s="39"/>
      <c r="S1641" s="39"/>
    </row>
    <row r="1642" spans="1:19" x14ac:dyDescent="0.25">
      <c r="A1642" s="39"/>
      <c r="B1642" s="39"/>
      <c r="C1642" s="39"/>
      <c r="D1642" s="39"/>
      <c r="E1642" s="39"/>
      <c r="F1642" s="19"/>
      <c r="G1642" s="40"/>
      <c r="H1642" s="40"/>
      <c r="I1642" s="40"/>
      <c r="J1642" s="19"/>
      <c r="K1642" s="19"/>
      <c r="L1642" s="43"/>
      <c r="M1642" s="41"/>
      <c r="N1642" s="39"/>
      <c r="O1642" s="39"/>
      <c r="P1642" s="39"/>
      <c r="Q1642" s="39"/>
      <c r="R1642" s="39"/>
      <c r="S1642" s="39"/>
    </row>
    <row r="1643" spans="1:19" x14ac:dyDescent="0.25">
      <c r="A1643" s="39"/>
      <c r="B1643" s="39"/>
      <c r="C1643" s="39"/>
      <c r="D1643" s="39"/>
      <c r="E1643" s="39"/>
      <c r="F1643" s="19"/>
      <c r="G1643" s="40"/>
      <c r="H1643" s="40"/>
      <c r="I1643" s="40"/>
      <c r="J1643" s="19"/>
      <c r="K1643" s="19"/>
      <c r="L1643" s="43"/>
      <c r="M1643" s="41"/>
      <c r="N1643" s="39"/>
      <c r="O1643" s="39"/>
      <c r="P1643" s="39"/>
      <c r="Q1643" s="39"/>
      <c r="R1643" s="39"/>
      <c r="S1643" s="39"/>
    </row>
    <row r="1644" spans="1:19" x14ac:dyDescent="0.25">
      <c r="A1644" s="39"/>
      <c r="B1644" s="39"/>
      <c r="C1644" s="39"/>
      <c r="D1644" s="39"/>
      <c r="E1644" s="39"/>
      <c r="F1644" s="19"/>
      <c r="G1644" s="40"/>
      <c r="H1644" s="40"/>
      <c r="I1644" s="40"/>
      <c r="J1644" s="19"/>
      <c r="K1644" s="19"/>
      <c r="L1644" s="43"/>
      <c r="M1644" s="41"/>
      <c r="N1644" s="39"/>
      <c r="O1644" s="39"/>
      <c r="P1644" s="39"/>
      <c r="Q1644" s="39"/>
      <c r="R1644" s="39"/>
      <c r="S1644" s="39"/>
    </row>
    <row r="1645" spans="1:19" x14ac:dyDescent="0.25">
      <c r="A1645" s="39"/>
      <c r="B1645" s="39"/>
      <c r="C1645" s="39"/>
      <c r="D1645" s="39"/>
      <c r="E1645" s="39"/>
      <c r="F1645" s="19"/>
      <c r="G1645" s="40"/>
      <c r="H1645" s="40"/>
      <c r="I1645" s="40"/>
      <c r="J1645" s="19"/>
      <c r="K1645" s="19"/>
      <c r="L1645" s="43"/>
      <c r="M1645" s="41"/>
      <c r="N1645" s="39"/>
      <c r="O1645" s="39"/>
      <c r="P1645" s="39"/>
      <c r="Q1645" s="39"/>
      <c r="R1645" s="39"/>
      <c r="S1645" s="39"/>
    </row>
    <row r="1646" spans="1:19" x14ac:dyDescent="0.25">
      <c r="A1646" s="39"/>
      <c r="B1646" s="39"/>
      <c r="C1646" s="39"/>
      <c r="D1646" s="39"/>
      <c r="E1646" s="39"/>
      <c r="F1646" s="19"/>
      <c r="G1646" s="40"/>
      <c r="H1646" s="40"/>
      <c r="I1646" s="40"/>
      <c r="J1646" s="19"/>
      <c r="K1646" s="19"/>
      <c r="L1646" s="43"/>
      <c r="M1646" s="41"/>
      <c r="N1646" s="39"/>
      <c r="O1646" s="39"/>
      <c r="P1646" s="39"/>
      <c r="Q1646" s="39"/>
      <c r="R1646" s="39"/>
      <c r="S1646" s="39"/>
    </row>
    <row r="1647" spans="1:19" x14ac:dyDescent="0.25">
      <c r="A1647" s="39"/>
      <c r="B1647" s="39"/>
      <c r="C1647" s="39"/>
      <c r="D1647" s="39"/>
      <c r="E1647" s="39"/>
      <c r="F1647" s="19"/>
      <c r="G1647" s="40"/>
      <c r="H1647" s="40"/>
      <c r="I1647" s="40"/>
      <c r="J1647" s="19"/>
      <c r="K1647" s="19"/>
      <c r="L1647" s="43"/>
      <c r="M1647" s="41"/>
      <c r="N1647" s="39"/>
      <c r="O1647" s="39"/>
      <c r="P1647" s="39"/>
      <c r="Q1647" s="39"/>
      <c r="R1647" s="39"/>
      <c r="S1647" s="39"/>
    </row>
    <row r="1648" spans="1:19" x14ac:dyDescent="0.25">
      <c r="A1648" s="39"/>
      <c r="B1648" s="39"/>
      <c r="C1648" s="39"/>
      <c r="D1648" s="39"/>
      <c r="E1648" s="39"/>
      <c r="F1648" s="19"/>
      <c r="G1648" s="40"/>
      <c r="H1648" s="40"/>
      <c r="I1648" s="40"/>
      <c r="J1648" s="19"/>
      <c r="K1648" s="19"/>
      <c r="L1648" s="43"/>
      <c r="M1648" s="41"/>
      <c r="N1648" s="39"/>
      <c r="O1648" s="39"/>
      <c r="P1648" s="39"/>
      <c r="Q1648" s="39"/>
      <c r="R1648" s="39"/>
      <c r="S1648" s="39"/>
    </row>
    <row r="1649" spans="1:19" x14ac:dyDescent="0.25">
      <c r="A1649" s="39"/>
      <c r="B1649" s="39"/>
      <c r="C1649" s="39"/>
      <c r="D1649" s="39"/>
      <c r="E1649" s="39"/>
      <c r="F1649" s="19"/>
      <c r="G1649" s="40"/>
      <c r="H1649" s="40"/>
      <c r="I1649" s="40"/>
      <c r="J1649" s="19"/>
      <c r="K1649" s="19"/>
      <c r="L1649" s="43"/>
      <c r="M1649" s="41"/>
      <c r="N1649" s="39"/>
      <c r="O1649" s="39"/>
      <c r="P1649" s="39"/>
      <c r="Q1649" s="39"/>
      <c r="R1649" s="39"/>
      <c r="S1649" s="39"/>
    </row>
    <row r="1650" spans="1:19" x14ac:dyDescent="0.25">
      <c r="A1650" s="39"/>
      <c r="B1650" s="39"/>
      <c r="C1650" s="39"/>
      <c r="D1650" s="39"/>
      <c r="E1650" s="39"/>
      <c r="F1650" s="19"/>
      <c r="G1650" s="40"/>
      <c r="H1650" s="40"/>
      <c r="I1650" s="40"/>
      <c r="J1650" s="19"/>
      <c r="K1650" s="19"/>
      <c r="L1650" s="43"/>
      <c r="M1650" s="41"/>
      <c r="N1650" s="39"/>
      <c r="O1650" s="39"/>
      <c r="P1650" s="39"/>
      <c r="Q1650" s="39"/>
      <c r="R1650" s="39"/>
      <c r="S1650" s="39"/>
    </row>
    <row r="1651" spans="1:19" x14ac:dyDescent="0.25">
      <c r="A1651" s="39"/>
      <c r="B1651" s="39"/>
      <c r="C1651" s="39"/>
      <c r="D1651" s="39"/>
      <c r="E1651" s="39"/>
      <c r="F1651" s="19"/>
      <c r="G1651" s="40"/>
      <c r="H1651" s="40"/>
      <c r="I1651" s="40"/>
      <c r="J1651" s="19"/>
      <c r="K1651" s="19"/>
      <c r="L1651" s="43"/>
      <c r="M1651" s="41"/>
      <c r="N1651" s="39"/>
      <c r="O1651" s="39"/>
      <c r="P1651" s="39"/>
      <c r="Q1651" s="39"/>
      <c r="R1651" s="39"/>
      <c r="S1651" s="39"/>
    </row>
    <row r="1652" spans="1:19" x14ac:dyDescent="0.25">
      <c r="A1652" s="39"/>
      <c r="B1652" s="39"/>
      <c r="C1652" s="39"/>
      <c r="D1652" s="39"/>
      <c r="E1652" s="39"/>
      <c r="F1652" s="19"/>
      <c r="G1652" s="40"/>
      <c r="H1652" s="40"/>
      <c r="I1652" s="40"/>
      <c r="J1652" s="19"/>
      <c r="K1652" s="19"/>
      <c r="L1652" s="43"/>
      <c r="M1652" s="41"/>
      <c r="N1652" s="39"/>
      <c r="O1652" s="39"/>
      <c r="P1652" s="39"/>
      <c r="Q1652" s="39"/>
      <c r="R1652" s="39"/>
      <c r="S1652" s="39"/>
    </row>
    <row r="1653" spans="1:19" x14ac:dyDescent="0.25">
      <c r="A1653" s="39"/>
      <c r="B1653" s="39"/>
      <c r="C1653" s="39"/>
      <c r="D1653" s="39"/>
      <c r="E1653" s="39"/>
      <c r="F1653" s="19"/>
      <c r="G1653" s="40"/>
      <c r="H1653" s="40"/>
      <c r="I1653" s="40"/>
      <c r="J1653" s="19"/>
      <c r="K1653" s="19"/>
      <c r="L1653" s="43"/>
      <c r="M1653" s="41"/>
      <c r="N1653" s="39"/>
      <c r="O1653" s="39"/>
      <c r="P1653" s="39"/>
      <c r="Q1653" s="39"/>
      <c r="R1653" s="39"/>
      <c r="S1653" s="39"/>
    </row>
    <row r="1654" spans="1:19" x14ac:dyDescent="0.25">
      <c r="A1654" s="39"/>
      <c r="B1654" s="39"/>
      <c r="C1654" s="39"/>
      <c r="D1654" s="39"/>
      <c r="E1654" s="39"/>
      <c r="F1654" s="19"/>
      <c r="G1654" s="40"/>
      <c r="H1654" s="40"/>
      <c r="I1654" s="40"/>
      <c r="J1654" s="19"/>
      <c r="K1654" s="19"/>
      <c r="L1654" s="43"/>
      <c r="M1654" s="41"/>
      <c r="N1654" s="39"/>
      <c r="O1654" s="39"/>
      <c r="P1654" s="39"/>
      <c r="Q1654" s="39"/>
      <c r="R1654" s="39"/>
      <c r="S1654" s="39"/>
    </row>
    <row r="1655" spans="1:19" x14ac:dyDescent="0.25">
      <c r="A1655" s="39"/>
      <c r="B1655" s="39"/>
      <c r="C1655" s="39"/>
      <c r="D1655" s="39"/>
      <c r="E1655" s="39"/>
      <c r="F1655" s="19"/>
      <c r="G1655" s="40"/>
      <c r="H1655" s="40"/>
      <c r="I1655" s="40"/>
      <c r="J1655" s="19"/>
      <c r="K1655" s="19"/>
      <c r="L1655" s="43"/>
      <c r="M1655" s="41"/>
      <c r="N1655" s="39"/>
      <c r="O1655" s="39"/>
      <c r="P1655" s="39"/>
      <c r="Q1655" s="39"/>
      <c r="R1655" s="39"/>
      <c r="S1655" s="39"/>
    </row>
    <row r="1656" spans="1:19" x14ac:dyDescent="0.25">
      <c r="A1656" s="39"/>
      <c r="B1656" s="39"/>
      <c r="C1656" s="39"/>
      <c r="D1656" s="39"/>
      <c r="E1656" s="39"/>
      <c r="F1656" s="19"/>
      <c r="G1656" s="40"/>
      <c r="H1656" s="40"/>
      <c r="I1656" s="40"/>
      <c r="J1656" s="19"/>
      <c r="K1656" s="19"/>
      <c r="L1656" s="43"/>
      <c r="M1656" s="41"/>
      <c r="N1656" s="39"/>
      <c r="O1656" s="39"/>
      <c r="P1656" s="39"/>
      <c r="Q1656" s="39"/>
      <c r="R1656" s="39"/>
      <c r="S1656" s="39"/>
    </row>
    <row r="1657" spans="1:19" x14ac:dyDescent="0.25">
      <c r="A1657" s="39"/>
      <c r="B1657" s="39"/>
      <c r="C1657" s="39"/>
      <c r="D1657" s="39"/>
      <c r="E1657" s="39"/>
      <c r="F1657" s="19"/>
      <c r="G1657" s="40"/>
      <c r="H1657" s="40"/>
      <c r="I1657" s="40"/>
      <c r="J1657" s="19"/>
      <c r="K1657" s="19"/>
      <c r="L1657" s="43"/>
      <c r="M1657" s="41"/>
      <c r="N1657" s="39"/>
      <c r="O1657" s="39"/>
      <c r="P1657" s="39"/>
      <c r="Q1657" s="39"/>
      <c r="R1657" s="39"/>
      <c r="S1657" s="39"/>
    </row>
    <row r="1658" spans="1:19" x14ac:dyDescent="0.25">
      <c r="A1658" s="39"/>
      <c r="B1658" s="39"/>
      <c r="C1658" s="39"/>
      <c r="D1658" s="39"/>
      <c r="E1658" s="39"/>
      <c r="F1658" s="19"/>
      <c r="G1658" s="40"/>
      <c r="H1658" s="40"/>
      <c r="I1658" s="40"/>
      <c r="J1658" s="19"/>
      <c r="K1658" s="19"/>
      <c r="L1658" s="43"/>
      <c r="M1658" s="41"/>
      <c r="N1658" s="39"/>
      <c r="O1658" s="39"/>
      <c r="P1658" s="39"/>
      <c r="Q1658" s="39"/>
      <c r="R1658" s="39"/>
      <c r="S1658" s="39"/>
    </row>
    <row r="1659" spans="1:19" x14ac:dyDescent="0.25">
      <c r="A1659" s="39"/>
      <c r="B1659" s="39"/>
      <c r="C1659" s="39"/>
      <c r="D1659" s="39"/>
      <c r="E1659" s="39"/>
      <c r="F1659" s="19"/>
      <c r="G1659" s="40"/>
      <c r="H1659" s="40"/>
      <c r="I1659" s="40"/>
      <c r="J1659" s="19"/>
      <c r="K1659" s="19"/>
      <c r="L1659" s="43"/>
      <c r="M1659" s="41"/>
      <c r="N1659" s="39"/>
      <c r="O1659" s="39"/>
      <c r="P1659" s="39"/>
      <c r="Q1659" s="39"/>
      <c r="R1659" s="39"/>
      <c r="S1659" s="39"/>
    </row>
    <row r="1660" spans="1:19" x14ac:dyDescent="0.25">
      <c r="A1660" s="39"/>
      <c r="B1660" s="39"/>
      <c r="C1660" s="39"/>
      <c r="D1660" s="39"/>
      <c r="E1660" s="39"/>
      <c r="F1660" s="19"/>
      <c r="G1660" s="40"/>
      <c r="H1660" s="40"/>
      <c r="I1660" s="40"/>
      <c r="J1660" s="19"/>
      <c r="K1660" s="19"/>
      <c r="L1660" s="43"/>
      <c r="M1660" s="41"/>
      <c r="N1660" s="39"/>
      <c r="O1660" s="39"/>
      <c r="P1660" s="39"/>
      <c r="Q1660" s="39"/>
      <c r="R1660" s="39"/>
      <c r="S1660" s="39"/>
    </row>
    <row r="1661" spans="1:19" x14ac:dyDescent="0.25">
      <c r="A1661" s="39"/>
      <c r="B1661" s="39"/>
      <c r="C1661" s="39"/>
      <c r="D1661" s="39"/>
      <c r="E1661" s="39"/>
      <c r="F1661" s="19"/>
      <c r="G1661" s="40"/>
      <c r="H1661" s="40"/>
      <c r="I1661" s="40"/>
      <c r="J1661" s="19"/>
      <c r="K1661" s="19"/>
      <c r="L1661" s="43"/>
      <c r="M1661" s="41"/>
      <c r="N1661" s="39"/>
      <c r="O1661" s="39"/>
      <c r="P1661" s="39"/>
      <c r="Q1661" s="39"/>
      <c r="R1661" s="39"/>
      <c r="S1661" s="39"/>
    </row>
    <row r="1662" spans="1:19" x14ac:dyDescent="0.25">
      <c r="A1662" s="39"/>
      <c r="B1662" s="39"/>
      <c r="C1662" s="39"/>
      <c r="D1662" s="39"/>
      <c r="E1662" s="39"/>
      <c r="F1662" s="19"/>
      <c r="G1662" s="40"/>
      <c r="H1662" s="40"/>
      <c r="I1662" s="40"/>
      <c r="J1662" s="19"/>
      <c r="K1662" s="19"/>
      <c r="L1662" s="43"/>
      <c r="M1662" s="41"/>
      <c r="N1662" s="39"/>
      <c r="O1662" s="39"/>
      <c r="P1662" s="39"/>
      <c r="Q1662" s="39"/>
      <c r="R1662" s="39"/>
      <c r="S1662" s="39"/>
    </row>
    <row r="1663" spans="1:19" x14ac:dyDescent="0.25">
      <c r="A1663" s="39"/>
      <c r="B1663" s="39"/>
      <c r="C1663" s="39"/>
      <c r="D1663" s="39"/>
      <c r="E1663" s="39"/>
      <c r="F1663" s="19"/>
      <c r="G1663" s="40"/>
      <c r="H1663" s="40"/>
      <c r="I1663" s="40"/>
      <c r="J1663" s="19"/>
      <c r="K1663" s="19"/>
      <c r="L1663" s="43"/>
      <c r="M1663" s="41"/>
      <c r="N1663" s="39"/>
      <c r="O1663" s="39"/>
      <c r="P1663" s="39"/>
      <c r="Q1663" s="39"/>
      <c r="R1663" s="39"/>
      <c r="S1663" s="39"/>
    </row>
    <row r="1664" spans="1:19" x14ac:dyDescent="0.25">
      <c r="A1664" s="39"/>
      <c r="B1664" s="39"/>
      <c r="C1664" s="39"/>
      <c r="D1664" s="39"/>
      <c r="E1664" s="39"/>
      <c r="F1664" s="19"/>
      <c r="G1664" s="40"/>
      <c r="H1664" s="40"/>
      <c r="I1664" s="40"/>
      <c r="J1664" s="19"/>
      <c r="K1664" s="19"/>
      <c r="L1664" s="43"/>
      <c r="M1664" s="41"/>
      <c r="N1664" s="39"/>
      <c r="O1664" s="39"/>
      <c r="P1664" s="39"/>
      <c r="Q1664" s="39"/>
      <c r="R1664" s="39"/>
      <c r="S1664" s="39"/>
    </row>
    <row r="1665" spans="1:19" x14ac:dyDescent="0.25">
      <c r="A1665" s="39"/>
      <c r="B1665" s="39"/>
      <c r="C1665" s="39"/>
      <c r="D1665" s="39"/>
      <c r="E1665" s="39"/>
      <c r="F1665" s="19"/>
      <c r="G1665" s="40"/>
      <c r="H1665" s="40"/>
      <c r="I1665" s="40"/>
      <c r="J1665" s="19"/>
      <c r="K1665" s="19"/>
      <c r="L1665" s="43"/>
      <c r="M1665" s="41"/>
      <c r="N1665" s="39"/>
      <c r="O1665" s="39"/>
      <c r="P1665" s="39"/>
      <c r="Q1665" s="39"/>
      <c r="R1665" s="39"/>
      <c r="S1665" s="39"/>
    </row>
    <row r="1666" spans="1:19" x14ac:dyDescent="0.25">
      <c r="A1666" s="39"/>
      <c r="B1666" s="39"/>
      <c r="C1666" s="39"/>
      <c r="D1666" s="39"/>
      <c r="E1666" s="39"/>
      <c r="F1666" s="19"/>
      <c r="G1666" s="40"/>
      <c r="H1666" s="40"/>
      <c r="I1666" s="40"/>
      <c r="J1666" s="19"/>
      <c r="K1666" s="19"/>
      <c r="L1666" s="43"/>
      <c r="M1666" s="41"/>
      <c r="N1666" s="39"/>
      <c r="O1666" s="39"/>
      <c r="P1666" s="39"/>
      <c r="Q1666" s="39"/>
      <c r="R1666" s="39"/>
      <c r="S1666" s="39"/>
    </row>
    <row r="1667" spans="1:19" x14ac:dyDescent="0.25">
      <c r="A1667" s="39"/>
      <c r="B1667" s="39"/>
      <c r="C1667" s="39"/>
      <c r="D1667" s="39"/>
      <c r="E1667" s="39"/>
      <c r="F1667" s="19"/>
      <c r="G1667" s="40"/>
      <c r="H1667" s="40"/>
      <c r="I1667" s="40"/>
      <c r="J1667" s="19"/>
      <c r="K1667" s="19"/>
      <c r="L1667" s="43"/>
      <c r="M1667" s="41"/>
      <c r="N1667" s="39"/>
      <c r="O1667" s="39"/>
      <c r="P1667" s="39"/>
      <c r="Q1667" s="39"/>
      <c r="R1667" s="39"/>
      <c r="S1667" s="39"/>
    </row>
    <row r="1668" spans="1:19" x14ac:dyDescent="0.25">
      <c r="A1668" s="39"/>
      <c r="B1668" s="39"/>
      <c r="C1668" s="39"/>
      <c r="D1668" s="39"/>
      <c r="E1668" s="39"/>
      <c r="F1668" s="19"/>
      <c r="G1668" s="40"/>
      <c r="H1668" s="40"/>
      <c r="I1668" s="40"/>
      <c r="J1668" s="19"/>
      <c r="K1668" s="19"/>
      <c r="L1668" s="43"/>
      <c r="M1668" s="41"/>
      <c r="N1668" s="39"/>
      <c r="O1668" s="39"/>
      <c r="P1668" s="39"/>
      <c r="Q1668" s="39"/>
      <c r="R1668" s="39"/>
      <c r="S1668" s="39"/>
    </row>
    <row r="1669" spans="1:19" x14ac:dyDescent="0.25">
      <c r="A1669" s="39"/>
      <c r="B1669" s="39"/>
      <c r="C1669" s="39"/>
      <c r="D1669" s="39"/>
      <c r="E1669" s="39"/>
      <c r="F1669" s="19"/>
      <c r="G1669" s="40"/>
      <c r="H1669" s="40"/>
      <c r="I1669" s="40"/>
      <c r="J1669" s="19"/>
      <c r="K1669" s="19"/>
      <c r="L1669" s="43"/>
      <c r="M1669" s="41"/>
      <c r="N1669" s="39"/>
      <c r="O1669" s="39"/>
      <c r="P1669" s="39"/>
      <c r="Q1669" s="39"/>
      <c r="R1669" s="39"/>
      <c r="S1669" s="39"/>
    </row>
    <row r="1670" spans="1:19" x14ac:dyDescent="0.25">
      <c r="A1670" s="39"/>
      <c r="B1670" s="39"/>
      <c r="C1670" s="39"/>
      <c r="D1670" s="39"/>
      <c r="E1670" s="39"/>
      <c r="F1670" s="19"/>
      <c r="G1670" s="40"/>
      <c r="H1670" s="40"/>
      <c r="I1670" s="40"/>
      <c r="J1670" s="19"/>
      <c r="K1670" s="19"/>
      <c r="L1670" s="43"/>
      <c r="M1670" s="41"/>
      <c r="N1670" s="39"/>
      <c r="O1670" s="39"/>
      <c r="P1670" s="39"/>
      <c r="Q1670" s="39"/>
      <c r="R1670" s="39"/>
      <c r="S1670" s="39"/>
    </row>
    <row r="1671" spans="1:19" x14ac:dyDescent="0.25">
      <c r="A1671" s="39"/>
      <c r="B1671" s="39"/>
      <c r="C1671" s="39"/>
      <c r="D1671" s="39"/>
      <c r="E1671" s="39"/>
      <c r="F1671" s="19"/>
      <c r="G1671" s="40"/>
      <c r="H1671" s="40"/>
      <c r="I1671" s="40"/>
      <c r="J1671" s="19"/>
      <c r="K1671" s="19"/>
      <c r="L1671" s="43"/>
      <c r="M1671" s="41"/>
      <c r="N1671" s="39"/>
      <c r="O1671" s="39"/>
      <c r="P1671" s="39"/>
      <c r="Q1671" s="39"/>
      <c r="R1671" s="39"/>
      <c r="S1671" s="39"/>
    </row>
    <row r="1672" spans="1:19" x14ac:dyDescent="0.25">
      <c r="A1672" s="39"/>
      <c r="B1672" s="39"/>
      <c r="C1672" s="39"/>
      <c r="D1672" s="39"/>
      <c r="E1672" s="39"/>
      <c r="F1672" s="19"/>
      <c r="G1672" s="40"/>
      <c r="H1672" s="40"/>
      <c r="I1672" s="40"/>
      <c r="J1672" s="19"/>
      <c r="K1672" s="19"/>
      <c r="L1672" s="43"/>
      <c r="M1672" s="41"/>
      <c r="N1672" s="39"/>
      <c r="O1672" s="39"/>
      <c r="P1672" s="39"/>
      <c r="Q1672" s="39"/>
      <c r="R1672" s="39"/>
      <c r="S1672" s="39"/>
    </row>
    <row r="1673" spans="1:19" x14ac:dyDescent="0.25">
      <c r="A1673" s="39"/>
      <c r="B1673" s="39"/>
      <c r="C1673" s="39"/>
      <c r="D1673" s="39"/>
      <c r="E1673" s="39"/>
      <c r="F1673" s="19"/>
      <c r="G1673" s="40"/>
      <c r="H1673" s="40"/>
      <c r="I1673" s="40"/>
      <c r="J1673" s="19"/>
      <c r="K1673" s="19"/>
      <c r="L1673" s="43"/>
      <c r="M1673" s="41"/>
      <c r="N1673" s="39"/>
      <c r="O1673" s="39"/>
      <c r="P1673" s="39"/>
      <c r="Q1673" s="39"/>
      <c r="R1673" s="39"/>
      <c r="S1673" s="39"/>
    </row>
    <row r="1674" spans="1:19" x14ac:dyDescent="0.25">
      <c r="A1674" s="39"/>
      <c r="B1674" s="39"/>
      <c r="C1674" s="39"/>
      <c r="D1674" s="39"/>
      <c r="E1674" s="39"/>
      <c r="F1674" s="19"/>
      <c r="G1674" s="40"/>
      <c r="H1674" s="40"/>
      <c r="I1674" s="40"/>
      <c r="J1674" s="19"/>
      <c r="K1674" s="19"/>
      <c r="L1674" s="43"/>
      <c r="M1674" s="41"/>
      <c r="N1674" s="39"/>
      <c r="O1674" s="39"/>
      <c r="P1674" s="39"/>
      <c r="Q1674" s="39"/>
      <c r="R1674" s="39"/>
      <c r="S1674" s="39"/>
    </row>
    <row r="1675" spans="1:19" x14ac:dyDescent="0.25">
      <c r="A1675" s="39"/>
      <c r="B1675" s="39"/>
      <c r="C1675" s="39"/>
      <c r="D1675" s="39"/>
      <c r="E1675" s="39"/>
      <c r="F1675" s="19"/>
      <c r="G1675" s="40"/>
      <c r="H1675" s="40"/>
      <c r="I1675" s="40"/>
      <c r="J1675" s="19"/>
      <c r="K1675" s="19"/>
      <c r="L1675" s="43"/>
      <c r="M1675" s="41"/>
      <c r="N1675" s="39"/>
      <c r="O1675" s="39"/>
      <c r="P1675" s="39"/>
      <c r="Q1675" s="39"/>
      <c r="R1675" s="39"/>
      <c r="S1675" s="39"/>
    </row>
    <row r="1676" spans="1:19" x14ac:dyDescent="0.25">
      <c r="A1676" s="39"/>
      <c r="B1676" s="39"/>
      <c r="C1676" s="39"/>
      <c r="D1676" s="39"/>
      <c r="E1676" s="39"/>
      <c r="F1676" s="19"/>
      <c r="G1676" s="40"/>
      <c r="H1676" s="40"/>
      <c r="I1676" s="40"/>
      <c r="J1676" s="19"/>
      <c r="K1676" s="19"/>
      <c r="L1676" s="43"/>
      <c r="M1676" s="41"/>
      <c r="N1676" s="39"/>
      <c r="O1676" s="39"/>
      <c r="P1676" s="39"/>
      <c r="Q1676" s="39"/>
      <c r="R1676" s="39"/>
      <c r="S1676" s="39"/>
    </row>
    <row r="1677" spans="1:19" x14ac:dyDescent="0.25">
      <c r="A1677" s="39"/>
      <c r="B1677" s="39"/>
      <c r="C1677" s="39"/>
      <c r="D1677" s="39"/>
      <c r="E1677" s="39"/>
      <c r="F1677" s="19"/>
      <c r="G1677" s="40"/>
      <c r="H1677" s="40"/>
      <c r="I1677" s="40"/>
      <c r="J1677" s="19"/>
      <c r="K1677" s="19"/>
      <c r="L1677" s="43"/>
      <c r="M1677" s="41"/>
      <c r="N1677" s="39"/>
      <c r="O1677" s="39"/>
      <c r="P1677" s="39"/>
      <c r="Q1677" s="39"/>
      <c r="R1677" s="39"/>
      <c r="S1677" s="39"/>
    </row>
    <row r="1678" spans="1:19" x14ac:dyDescent="0.25">
      <c r="A1678" s="39"/>
      <c r="B1678" s="39"/>
      <c r="C1678" s="39"/>
      <c r="D1678" s="39"/>
      <c r="E1678" s="39"/>
      <c r="F1678" s="19"/>
      <c r="G1678" s="40"/>
      <c r="H1678" s="40"/>
      <c r="I1678" s="40"/>
      <c r="J1678" s="19"/>
      <c r="K1678" s="19"/>
      <c r="L1678" s="43"/>
      <c r="M1678" s="41"/>
      <c r="N1678" s="39"/>
      <c r="O1678" s="39"/>
      <c r="P1678" s="39"/>
      <c r="Q1678" s="39"/>
      <c r="R1678" s="39"/>
      <c r="S1678" s="39"/>
    </row>
    <row r="1679" spans="1:19" x14ac:dyDescent="0.25">
      <c r="A1679" s="39"/>
      <c r="B1679" s="39"/>
      <c r="C1679" s="39"/>
      <c r="D1679" s="39"/>
      <c r="E1679" s="39"/>
      <c r="F1679" s="19"/>
      <c r="G1679" s="40"/>
      <c r="H1679" s="40"/>
      <c r="I1679" s="40"/>
      <c r="J1679" s="19"/>
      <c r="K1679" s="19"/>
      <c r="L1679" s="43"/>
      <c r="M1679" s="41"/>
      <c r="N1679" s="39"/>
      <c r="O1679" s="39"/>
      <c r="P1679" s="39"/>
      <c r="Q1679" s="39"/>
      <c r="R1679" s="39"/>
      <c r="S1679" s="39"/>
    </row>
    <row r="1680" spans="1:19" x14ac:dyDescent="0.25">
      <c r="A1680" s="39"/>
      <c r="B1680" s="39"/>
      <c r="C1680" s="39"/>
      <c r="D1680" s="39"/>
      <c r="E1680" s="39"/>
      <c r="F1680" s="19"/>
      <c r="G1680" s="40"/>
      <c r="H1680" s="40"/>
      <c r="I1680" s="40"/>
      <c r="J1680" s="19"/>
      <c r="K1680" s="19"/>
      <c r="L1680" s="43"/>
      <c r="M1680" s="41"/>
      <c r="N1680" s="39"/>
      <c r="O1680" s="39"/>
      <c r="P1680" s="39"/>
      <c r="Q1680" s="39"/>
      <c r="R1680" s="39"/>
      <c r="S1680" s="39"/>
    </row>
    <row r="1681" spans="1:19" x14ac:dyDescent="0.25">
      <c r="A1681" s="39"/>
      <c r="B1681" s="39"/>
      <c r="C1681" s="39"/>
      <c r="D1681" s="39"/>
      <c r="E1681" s="39"/>
      <c r="F1681" s="19"/>
      <c r="G1681" s="40"/>
      <c r="H1681" s="40"/>
      <c r="I1681" s="40"/>
      <c r="J1681" s="19"/>
      <c r="K1681" s="19"/>
      <c r="L1681" s="43"/>
      <c r="M1681" s="41"/>
      <c r="N1681" s="39"/>
      <c r="O1681" s="39"/>
      <c r="P1681" s="39"/>
      <c r="Q1681" s="39"/>
      <c r="R1681" s="39"/>
      <c r="S1681" s="39"/>
    </row>
    <row r="1682" spans="1:19" x14ac:dyDescent="0.25">
      <c r="A1682" s="39"/>
      <c r="B1682" s="39"/>
      <c r="C1682" s="39"/>
      <c r="D1682" s="39"/>
      <c r="E1682" s="39"/>
      <c r="F1682" s="19"/>
      <c r="G1682" s="40"/>
      <c r="H1682" s="40"/>
      <c r="I1682" s="40"/>
      <c r="J1682" s="19"/>
      <c r="K1682" s="19"/>
      <c r="L1682" s="43"/>
      <c r="M1682" s="41"/>
      <c r="N1682" s="39"/>
      <c r="O1682" s="39"/>
      <c r="P1682" s="39"/>
      <c r="Q1682" s="39"/>
      <c r="R1682" s="39"/>
      <c r="S1682" s="39"/>
    </row>
    <row r="1683" spans="1:19" x14ac:dyDescent="0.25">
      <c r="A1683" s="39"/>
      <c r="B1683" s="39"/>
      <c r="C1683" s="39"/>
      <c r="D1683" s="39"/>
      <c r="E1683" s="39"/>
      <c r="F1683" s="19"/>
      <c r="G1683" s="40"/>
      <c r="H1683" s="40"/>
      <c r="I1683" s="40"/>
      <c r="J1683" s="19"/>
      <c r="K1683" s="19"/>
      <c r="L1683" s="43"/>
      <c r="M1683" s="41"/>
      <c r="N1683" s="39"/>
      <c r="O1683" s="39"/>
      <c r="P1683" s="39"/>
      <c r="Q1683" s="39"/>
      <c r="R1683" s="39"/>
      <c r="S1683" s="39"/>
    </row>
    <row r="1684" spans="1:19" x14ac:dyDescent="0.25">
      <c r="A1684" s="39"/>
      <c r="B1684" s="39"/>
      <c r="C1684" s="39"/>
      <c r="D1684" s="39"/>
      <c r="E1684" s="39"/>
      <c r="F1684" s="19"/>
      <c r="G1684" s="40"/>
      <c r="H1684" s="40"/>
      <c r="I1684" s="40"/>
      <c r="J1684" s="19"/>
      <c r="K1684" s="19"/>
      <c r="L1684" s="43"/>
      <c r="M1684" s="41"/>
      <c r="N1684" s="39"/>
      <c r="O1684" s="39"/>
      <c r="P1684" s="39"/>
      <c r="Q1684" s="39"/>
      <c r="R1684" s="39"/>
      <c r="S1684" s="39"/>
    </row>
    <row r="1685" spans="1:19" x14ac:dyDescent="0.25">
      <c r="A1685" s="39"/>
      <c r="B1685" s="39"/>
      <c r="C1685" s="39"/>
      <c r="D1685" s="39"/>
      <c r="E1685" s="39"/>
      <c r="F1685" s="19"/>
      <c r="G1685" s="40"/>
      <c r="H1685" s="40"/>
      <c r="I1685" s="40"/>
      <c r="J1685" s="19"/>
      <c r="K1685" s="19"/>
      <c r="L1685" s="43"/>
      <c r="M1685" s="41"/>
      <c r="N1685" s="39"/>
      <c r="O1685" s="39"/>
      <c r="P1685" s="39"/>
      <c r="Q1685" s="39"/>
      <c r="R1685" s="39"/>
      <c r="S1685" s="39"/>
    </row>
    <row r="1686" spans="1:19" x14ac:dyDescent="0.25">
      <c r="A1686" s="39"/>
      <c r="B1686" s="39"/>
      <c r="C1686" s="39"/>
      <c r="D1686" s="39"/>
      <c r="E1686" s="39"/>
      <c r="F1686" s="19"/>
      <c r="G1686" s="40"/>
      <c r="H1686" s="40"/>
      <c r="I1686" s="40"/>
      <c r="J1686" s="19"/>
      <c r="K1686" s="19"/>
      <c r="L1686" s="43"/>
      <c r="M1686" s="41"/>
      <c r="N1686" s="39"/>
      <c r="O1686" s="39"/>
      <c r="P1686" s="39"/>
      <c r="Q1686" s="39"/>
      <c r="R1686" s="39"/>
      <c r="S1686" s="39"/>
    </row>
    <row r="1687" spans="1:19" x14ac:dyDescent="0.25">
      <c r="A1687" s="39"/>
      <c r="B1687" s="39"/>
      <c r="C1687" s="39"/>
      <c r="D1687" s="39"/>
      <c r="E1687" s="39"/>
      <c r="F1687" s="19"/>
      <c r="G1687" s="40"/>
      <c r="H1687" s="40"/>
      <c r="I1687" s="40"/>
      <c r="J1687" s="19"/>
      <c r="K1687" s="19"/>
      <c r="L1687" s="43"/>
      <c r="M1687" s="41"/>
      <c r="N1687" s="39"/>
      <c r="O1687" s="39"/>
      <c r="P1687" s="39"/>
      <c r="Q1687" s="39"/>
      <c r="R1687" s="39"/>
      <c r="S1687" s="39"/>
    </row>
    <row r="1688" spans="1:19" x14ac:dyDescent="0.25">
      <c r="A1688" s="39"/>
      <c r="B1688" s="39"/>
      <c r="C1688" s="39"/>
      <c r="D1688" s="39"/>
      <c r="E1688" s="39"/>
      <c r="F1688" s="19"/>
      <c r="G1688" s="40"/>
      <c r="H1688" s="40"/>
      <c r="I1688" s="40"/>
      <c r="J1688" s="19"/>
      <c r="K1688" s="19"/>
      <c r="L1688" s="43"/>
      <c r="M1688" s="41"/>
      <c r="N1688" s="39"/>
      <c r="O1688" s="39"/>
      <c r="P1688" s="39"/>
      <c r="Q1688" s="39"/>
      <c r="R1688" s="39"/>
      <c r="S1688" s="39"/>
    </row>
    <row r="1689" spans="1:19" x14ac:dyDescent="0.25">
      <c r="A1689" s="39"/>
      <c r="B1689" s="39"/>
      <c r="C1689" s="39"/>
      <c r="D1689" s="39"/>
      <c r="E1689" s="39"/>
      <c r="F1689" s="19"/>
      <c r="G1689" s="40"/>
      <c r="H1689" s="40"/>
      <c r="I1689" s="40"/>
      <c r="J1689" s="19"/>
      <c r="K1689" s="19"/>
      <c r="L1689" s="43"/>
      <c r="M1689" s="41"/>
      <c r="N1689" s="39"/>
      <c r="O1689" s="39"/>
      <c r="P1689" s="39"/>
      <c r="Q1689" s="39"/>
      <c r="R1689" s="39"/>
      <c r="S1689" s="39"/>
    </row>
    <row r="1690" spans="1:19" x14ac:dyDescent="0.25">
      <c r="A1690" s="39"/>
      <c r="B1690" s="39"/>
      <c r="C1690" s="39"/>
      <c r="D1690" s="39"/>
      <c r="E1690" s="39"/>
      <c r="F1690" s="19"/>
      <c r="G1690" s="40"/>
      <c r="H1690" s="40"/>
      <c r="I1690" s="40"/>
      <c r="J1690" s="19"/>
      <c r="K1690" s="19"/>
      <c r="L1690" s="43"/>
      <c r="M1690" s="41"/>
      <c r="N1690" s="39"/>
      <c r="O1690" s="39"/>
      <c r="P1690" s="39"/>
      <c r="Q1690" s="39"/>
      <c r="R1690" s="39"/>
      <c r="S1690" s="39"/>
    </row>
    <row r="1691" spans="1:19" x14ac:dyDescent="0.25">
      <c r="A1691" s="39"/>
      <c r="B1691" s="39"/>
      <c r="C1691" s="39"/>
      <c r="D1691" s="39"/>
      <c r="E1691" s="39"/>
      <c r="F1691" s="19"/>
      <c r="G1691" s="40"/>
      <c r="H1691" s="40"/>
      <c r="I1691" s="40"/>
      <c r="J1691" s="19"/>
      <c r="K1691" s="19"/>
      <c r="L1691" s="43"/>
      <c r="M1691" s="41"/>
      <c r="N1691" s="39"/>
      <c r="O1691" s="39"/>
      <c r="P1691" s="39"/>
      <c r="Q1691" s="39"/>
      <c r="R1691" s="39"/>
      <c r="S1691" s="39"/>
    </row>
    <row r="1692" spans="1:19" x14ac:dyDescent="0.25">
      <c r="A1692" s="39"/>
      <c r="B1692" s="39"/>
      <c r="C1692" s="39"/>
      <c r="D1692" s="39"/>
      <c r="E1692" s="39"/>
      <c r="F1692" s="19"/>
      <c r="G1692" s="40"/>
      <c r="H1692" s="40"/>
      <c r="I1692" s="40"/>
      <c r="J1692" s="19"/>
      <c r="K1692" s="19"/>
      <c r="L1692" s="43"/>
      <c r="M1692" s="41"/>
      <c r="N1692" s="39"/>
      <c r="O1692" s="39"/>
      <c r="P1692" s="39"/>
      <c r="Q1692" s="39"/>
      <c r="R1692" s="39"/>
      <c r="S1692" s="39"/>
    </row>
    <row r="1693" spans="1:19" x14ac:dyDescent="0.25">
      <c r="A1693" s="39"/>
      <c r="B1693" s="39"/>
      <c r="C1693" s="39"/>
      <c r="D1693" s="39"/>
      <c r="E1693" s="39"/>
      <c r="F1693" s="19"/>
      <c r="G1693" s="40"/>
      <c r="H1693" s="40"/>
      <c r="I1693" s="40"/>
      <c r="J1693" s="19"/>
      <c r="K1693" s="19"/>
      <c r="L1693" s="43"/>
      <c r="M1693" s="41"/>
      <c r="N1693" s="39"/>
      <c r="O1693" s="39"/>
      <c r="P1693" s="39"/>
      <c r="Q1693" s="39"/>
      <c r="R1693" s="39"/>
      <c r="S1693" s="39"/>
    </row>
    <row r="1694" spans="1:19" x14ac:dyDescent="0.25">
      <c r="A1694" s="39"/>
      <c r="B1694" s="39"/>
      <c r="C1694" s="39"/>
      <c r="D1694" s="39"/>
      <c r="E1694" s="39"/>
      <c r="F1694" s="19"/>
      <c r="G1694" s="40"/>
      <c r="H1694" s="40"/>
      <c r="I1694" s="40"/>
      <c r="J1694" s="19"/>
      <c r="K1694" s="19"/>
      <c r="L1694" s="43"/>
      <c r="M1694" s="41"/>
      <c r="N1694" s="39"/>
      <c r="O1694" s="39"/>
      <c r="P1694" s="39"/>
      <c r="Q1694" s="39"/>
      <c r="R1694" s="39"/>
      <c r="S1694" s="39"/>
    </row>
    <row r="1695" spans="1:19" x14ac:dyDescent="0.25">
      <c r="A1695" s="39"/>
      <c r="B1695" s="39"/>
      <c r="C1695" s="39"/>
      <c r="D1695" s="39"/>
      <c r="E1695" s="39"/>
      <c r="F1695" s="19"/>
      <c r="G1695" s="40"/>
      <c r="H1695" s="40"/>
      <c r="I1695" s="40"/>
      <c r="J1695" s="19"/>
      <c r="K1695" s="19"/>
      <c r="L1695" s="43"/>
      <c r="M1695" s="41"/>
      <c r="N1695" s="39"/>
      <c r="O1695" s="39"/>
      <c r="P1695" s="39"/>
      <c r="Q1695" s="39"/>
      <c r="R1695" s="39"/>
      <c r="S1695" s="39"/>
    </row>
    <row r="1696" spans="1:19" x14ac:dyDescent="0.25">
      <c r="A1696" s="39"/>
      <c r="B1696" s="39"/>
      <c r="C1696" s="39"/>
      <c r="D1696" s="39"/>
      <c r="E1696" s="39"/>
      <c r="F1696" s="19"/>
      <c r="G1696" s="40"/>
      <c r="H1696" s="40"/>
      <c r="I1696" s="40"/>
      <c r="J1696" s="19"/>
      <c r="K1696" s="19"/>
      <c r="L1696" s="43"/>
      <c r="M1696" s="41"/>
      <c r="N1696" s="39"/>
      <c r="O1696" s="39"/>
      <c r="P1696" s="39"/>
      <c r="Q1696" s="39"/>
      <c r="R1696" s="39"/>
      <c r="S1696" s="39"/>
    </row>
    <row r="1697" spans="1:19" x14ac:dyDescent="0.25">
      <c r="A1697" s="39"/>
      <c r="B1697" s="39"/>
      <c r="C1697" s="39"/>
      <c r="D1697" s="39"/>
      <c r="E1697" s="39"/>
      <c r="F1697" s="19"/>
      <c r="G1697" s="40"/>
      <c r="H1697" s="40"/>
      <c r="I1697" s="40"/>
      <c r="J1697" s="19"/>
      <c r="K1697" s="19"/>
      <c r="L1697" s="43"/>
      <c r="M1697" s="41"/>
      <c r="N1697" s="39"/>
      <c r="O1697" s="39"/>
      <c r="P1697" s="39"/>
      <c r="Q1697" s="39"/>
      <c r="R1697" s="39"/>
      <c r="S1697" s="39"/>
    </row>
    <row r="1698" spans="1:19" x14ac:dyDescent="0.25">
      <c r="A1698" s="39"/>
      <c r="B1698" s="39"/>
      <c r="C1698" s="39"/>
      <c r="D1698" s="39"/>
      <c r="E1698" s="39"/>
      <c r="F1698" s="19"/>
      <c r="G1698" s="40"/>
      <c r="H1698" s="40"/>
      <c r="I1698" s="40"/>
      <c r="J1698" s="19"/>
      <c r="K1698" s="19"/>
      <c r="L1698" s="43"/>
      <c r="M1698" s="41"/>
      <c r="N1698" s="39"/>
      <c r="O1698" s="39"/>
      <c r="P1698" s="39"/>
      <c r="Q1698" s="39"/>
      <c r="R1698" s="39"/>
      <c r="S1698" s="39"/>
    </row>
    <row r="1699" spans="1:19" x14ac:dyDescent="0.25">
      <c r="A1699" s="39"/>
      <c r="B1699" s="39"/>
      <c r="C1699" s="39"/>
      <c r="D1699" s="39"/>
      <c r="E1699" s="39"/>
      <c r="F1699" s="19"/>
      <c r="G1699" s="40"/>
      <c r="H1699" s="40"/>
      <c r="I1699" s="40"/>
      <c r="J1699" s="19"/>
      <c r="K1699" s="19"/>
      <c r="L1699" s="43"/>
      <c r="M1699" s="41"/>
      <c r="N1699" s="39"/>
      <c r="O1699" s="39"/>
      <c r="P1699" s="39"/>
      <c r="Q1699" s="39"/>
      <c r="R1699" s="39"/>
      <c r="S1699" s="39"/>
    </row>
    <row r="1700" spans="1:19" x14ac:dyDescent="0.25">
      <c r="A1700" s="39"/>
      <c r="B1700" s="39"/>
      <c r="C1700" s="39"/>
      <c r="D1700" s="39"/>
      <c r="E1700" s="39"/>
      <c r="F1700" s="19"/>
      <c r="G1700" s="40"/>
      <c r="H1700" s="40"/>
      <c r="I1700" s="40"/>
      <c r="J1700" s="19"/>
      <c r="K1700" s="19"/>
      <c r="L1700" s="43"/>
      <c r="M1700" s="41"/>
      <c r="N1700" s="39"/>
      <c r="O1700" s="39"/>
      <c r="P1700" s="39"/>
      <c r="Q1700" s="39"/>
      <c r="R1700" s="39"/>
      <c r="S1700" s="39"/>
    </row>
    <row r="1701" spans="1:19" x14ac:dyDescent="0.25">
      <c r="A1701" s="39"/>
      <c r="B1701" s="39"/>
      <c r="C1701" s="39"/>
      <c r="D1701" s="39"/>
      <c r="E1701" s="39"/>
      <c r="F1701" s="19"/>
      <c r="G1701" s="40"/>
      <c r="H1701" s="40"/>
      <c r="I1701" s="40"/>
      <c r="J1701" s="19"/>
      <c r="K1701" s="19"/>
      <c r="L1701" s="43"/>
      <c r="M1701" s="41"/>
      <c r="N1701" s="39"/>
      <c r="O1701" s="39"/>
      <c r="P1701" s="39"/>
      <c r="Q1701" s="39"/>
      <c r="R1701" s="39"/>
      <c r="S1701" s="39"/>
    </row>
    <row r="1702" spans="1:19" x14ac:dyDescent="0.25">
      <c r="A1702" s="39"/>
      <c r="B1702" s="39"/>
      <c r="C1702" s="39"/>
      <c r="D1702" s="39"/>
      <c r="E1702" s="39"/>
      <c r="F1702" s="19"/>
      <c r="G1702" s="40"/>
      <c r="H1702" s="40"/>
      <c r="I1702" s="40"/>
      <c r="J1702" s="19"/>
      <c r="K1702" s="19"/>
      <c r="L1702" s="43"/>
      <c r="M1702" s="41"/>
      <c r="N1702" s="39"/>
      <c r="O1702" s="39"/>
      <c r="P1702" s="39"/>
      <c r="Q1702" s="39"/>
      <c r="R1702" s="39"/>
      <c r="S1702" s="39"/>
    </row>
    <row r="1703" spans="1:19" x14ac:dyDescent="0.25">
      <c r="A1703" s="39"/>
      <c r="B1703" s="39"/>
      <c r="C1703" s="39"/>
      <c r="D1703" s="39"/>
      <c r="E1703" s="39"/>
      <c r="F1703" s="19"/>
      <c r="G1703" s="40"/>
      <c r="H1703" s="40"/>
      <c r="I1703" s="40"/>
      <c r="J1703" s="19"/>
      <c r="K1703" s="19"/>
      <c r="L1703" s="43"/>
      <c r="M1703" s="41"/>
      <c r="N1703" s="39"/>
      <c r="O1703" s="39"/>
      <c r="P1703" s="39"/>
      <c r="Q1703" s="39"/>
      <c r="R1703" s="39"/>
      <c r="S1703" s="39"/>
    </row>
    <row r="1704" spans="1:19" x14ac:dyDescent="0.25">
      <c r="A1704" s="39"/>
      <c r="B1704" s="39"/>
      <c r="C1704" s="39"/>
      <c r="D1704" s="39"/>
      <c r="E1704" s="39"/>
      <c r="F1704" s="19"/>
      <c r="G1704" s="40"/>
      <c r="H1704" s="40"/>
      <c r="I1704" s="40"/>
      <c r="J1704" s="19"/>
      <c r="K1704" s="19"/>
      <c r="L1704" s="43"/>
      <c r="M1704" s="41"/>
      <c r="N1704" s="39"/>
      <c r="O1704" s="39"/>
      <c r="P1704" s="39"/>
      <c r="Q1704" s="39"/>
      <c r="R1704" s="39"/>
      <c r="S1704" s="39"/>
    </row>
    <row r="1705" spans="1:19" x14ac:dyDescent="0.25">
      <c r="A1705" s="39"/>
      <c r="B1705" s="39"/>
      <c r="C1705" s="39"/>
      <c r="D1705" s="39"/>
      <c r="E1705" s="39"/>
      <c r="F1705" s="19"/>
      <c r="G1705" s="40"/>
      <c r="H1705" s="40"/>
      <c r="I1705" s="40"/>
      <c r="J1705" s="19"/>
      <c r="K1705" s="19"/>
      <c r="L1705" s="44"/>
      <c r="M1705" s="41"/>
      <c r="N1705" s="39"/>
      <c r="O1705" s="39"/>
      <c r="P1705" s="39"/>
      <c r="Q1705" s="39"/>
      <c r="R1705" s="39"/>
      <c r="S1705" s="39"/>
    </row>
  </sheetData>
  <autoFilter ref="A2:S1585" xr:uid="{E1CFC05F-6761-45FD-A81F-2A4015B44766}">
    <filterColumn colId="6">
      <filters>
        <filter val="1.43"/>
      </filters>
    </filterColumn>
  </autoFilter>
  <sortState ref="A2:S1705">
    <sortCondition descending="1" ref="S1"/>
  </sortState>
  <conditionalFormatting sqref="E2:E1705">
    <cfRule type="cellIs" dxfId="2" priority="1" operator="equal">
      <formula>300</formula>
    </cfRule>
    <cfRule type="cellIs" dxfId="1" priority="2" operator="equal">
      <formula>250</formula>
    </cfRule>
    <cfRule type="cellIs" dxfId="0" priority="3" operator="equal">
      <formula>200</formula>
    </cfRule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T100"/>
  <sheetViews>
    <sheetView topLeftCell="A61" workbookViewId="0">
      <selection activeCell="R95" sqref="R95"/>
    </sheetView>
  </sheetViews>
  <sheetFormatPr defaultRowHeight="15" x14ac:dyDescent="0.25"/>
  <cols>
    <col min="2" max="9" width="11.140625" customWidth="1"/>
    <col min="10" max="11" width="13.42578125" style="1" customWidth="1"/>
    <col min="12" max="15" width="12.140625" customWidth="1"/>
  </cols>
  <sheetData>
    <row r="2" spans="2:20" ht="21" x14ac:dyDescent="0.35">
      <c r="B2" s="31" t="s">
        <v>0</v>
      </c>
      <c r="C2" s="32"/>
      <c r="D2" s="32"/>
      <c r="E2" s="32"/>
      <c r="F2" s="32"/>
      <c r="G2" s="32"/>
      <c r="H2" s="32"/>
      <c r="I2" s="32"/>
      <c r="J2" s="32"/>
      <c r="K2" s="32"/>
      <c r="L2" s="2"/>
      <c r="M2" s="2"/>
      <c r="N2" s="29" t="s">
        <v>1</v>
      </c>
      <c r="O2" s="30"/>
      <c r="P2" s="1"/>
      <c r="Q2" s="1"/>
      <c r="R2" s="1"/>
      <c r="S2" s="1"/>
      <c r="T2" s="1"/>
    </row>
    <row r="3" spans="2:20" x14ac:dyDescent="0.25">
      <c r="B3" s="4" t="s">
        <v>2</v>
      </c>
      <c r="C3" s="4" t="s">
        <v>3</v>
      </c>
      <c r="D3" s="4" t="s">
        <v>4</v>
      </c>
      <c r="E3" s="3" t="s">
        <v>5</v>
      </c>
      <c r="F3" s="3" t="s">
        <v>8</v>
      </c>
      <c r="G3" s="3" t="s">
        <v>9</v>
      </c>
      <c r="H3" s="3" t="s">
        <v>10</v>
      </c>
      <c r="I3" s="3" t="s">
        <v>11</v>
      </c>
      <c r="J3" s="7" t="s">
        <v>12</v>
      </c>
      <c r="K3" s="7" t="s">
        <v>13</v>
      </c>
      <c r="L3" s="2" t="s">
        <v>15</v>
      </c>
      <c r="M3" s="2" t="s">
        <v>16</v>
      </c>
      <c r="N3" s="5" t="s">
        <v>6</v>
      </c>
      <c r="O3" s="3" t="s">
        <v>7</v>
      </c>
    </row>
    <row r="4" spans="2:20" x14ac:dyDescent="0.25">
      <c r="B4" s="6">
        <v>30</v>
      </c>
      <c r="C4" s="6">
        <v>80</v>
      </c>
      <c r="D4" s="6">
        <v>100</v>
      </c>
      <c r="E4" s="6">
        <v>160</v>
      </c>
      <c r="F4">
        <f>E4+25</f>
        <v>185</v>
      </c>
      <c r="G4" s="6">
        <v>0.3</v>
      </c>
      <c r="H4" s="6">
        <v>1.26</v>
      </c>
      <c r="I4" s="6">
        <v>1.26</v>
      </c>
      <c r="J4" s="6">
        <v>5</v>
      </c>
      <c r="K4" s="6" t="s">
        <v>14</v>
      </c>
      <c r="L4" s="2"/>
      <c r="M4" s="2"/>
      <c r="N4" s="6">
        <v>1.2</v>
      </c>
      <c r="O4" s="6">
        <v>6.7900000000000002E-4</v>
      </c>
    </row>
    <row r="5" spans="2:20" x14ac:dyDescent="0.25">
      <c r="B5" s="6">
        <v>30</v>
      </c>
      <c r="C5" s="6">
        <v>80</v>
      </c>
      <c r="D5" s="6">
        <v>100</v>
      </c>
      <c r="E5" s="6">
        <v>169</v>
      </c>
      <c r="F5" s="1">
        <f>E5+25</f>
        <v>194</v>
      </c>
      <c r="G5" s="6">
        <v>0.3</v>
      </c>
      <c r="H5" s="6">
        <v>1.26</v>
      </c>
      <c r="I5" s="6">
        <v>1.26</v>
      </c>
      <c r="J5" s="6">
        <v>5</v>
      </c>
      <c r="K5" s="6" t="s">
        <v>14</v>
      </c>
      <c r="L5" s="2"/>
      <c r="M5" s="2"/>
      <c r="N5" s="6">
        <v>1.4</v>
      </c>
      <c r="O5" s="6">
        <v>3.5799999999999997E-4</v>
      </c>
    </row>
    <row r="6" spans="2:20" x14ac:dyDescent="0.25">
      <c r="B6" s="6">
        <v>30</v>
      </c>
      <c r="C6" s="6">
        <v>80</v>
      </c>
      <c r="D6" s="6">
        <v>100</v>
      </c>
      <c r="E6" s="6">
        <v>192</v>
      </c>
      <c r="F6" s="1">
        <f t="shared" ref="F6:F69" si="0">E6+25</f>
        <v>217</v>
      </c>
      <c r="G6" s="6">
        <v>0.3</v>
      </c>
      <c r="H6" s="6">
        <v>1.26</v>
      </c>
      <c r="I6" s="6">
        <v>1.26</v>
      </c>
      <c r="J6" s="6">
        <v>5</v>
      </c>
      <c r="K6" s="6" t="s">
        <v>14</v>
      </c>
      <c r="L6" s="2"/>
      <c r="M6" s="2"/>
      <c r="N6" s="6">
        <v>1.6</v>
      </c>
      <c r="O6" s="6"/>
    </row>
    <row r="7" spans="2:20" x14ac:dyDescent="0.25">
      <c r="B7" s="6">
        <v>30</v>
      </c>
      <c r="C7" s="6">
        <v>80</v>
      </c>
      <c r="D7" s="6">
        <v>100</v>
      </c>
      <c r="E7" s="6">
        <v>217</v>
      </c>
      <c r="F7" s="1">
        <f t="shared" si="0"/>
        <v>242</v>
      </c>
      <c r="G7" s="6">
        <v>0.3</v>
      </c>
      <c r="H7" s="6">
        <v>1.26</v>
      </c>
      <c r="I7" s="6">
        <v>1.26</v>
      </c>
      <c r="J7" s="6">
        <v>5</v>
      </c>
      <c r="K7" s="6" t="s">
        <v>14</v>
      </c>
      <c r="L7" s="2"/>
      <c r="M7" s="2"/>
      <c r="N7" s="6">
        <v>1.8</v>
      </c>
      <c r="O7" s="6"/>
    </row>
    <row r="8" spans="2:20" x14ac:dyDescent="0.25">
      <c r="B8" s="6">
        <v>30</v>
      </c>
      <c r="C8" s="6">
        <v>80</v>
      </c>
      <c r="D8" s="6">
        <v>107.5</v>
      </c>
      <c r="E8" s="6">
        <v>180.5</v>
      </c>
      <c r="F8" s="1">
        <f t="shared" si="0"/>
        <v>205.5</v>
      </c>
      <c r="G8" s="6">
        <v>0.3</v>
      </c>
      <c r="H8" s="6">
        <v>1.26</v>
      </c>
      <c r="I8" s="6">
        <v>1.26</v>
      </c>
      <c r="J8" s="6">
        <v>5</v>
      </c>
      <c r="K8" s="6" t="s">
        <v>14</v>
      </c>
      <c r="L8" s="2"/>
      <c r="M8" s="2"/>
      <c r="N8" s="6">
        <v>1.1499999999999999</v>
      </c>
      <c r="O8" s="6">
        <v>9.8999999999999999E-4</v>
      </c>
    </row>
    <row r="9" spans="2:20" x14ac:dyDescent="0.25">
      <c r="B9" s="6">
        <v>30</v>
      </c>
      <c r="C9" s="6">
        <v>80</v>
      </c>
      <c r="D9" s="6">
        <v>107.5</v>
      </c>
      <c r="E9" s="6">
        <v>189.5</v>
      </c>
      <c r="F9" s="1">
        <f t="shared" si="0"/>
        <v>214.5</v>
      </c>
      <c r="G9" s="6">
        <v>0.3</v>
      </c>
      <c r="H9" s="6">
        <v>1.26</v>
      </c>
      <c r="I9" s="6">
        <v>1.26</v>
      </c>
      <c r="J9" s="6">
        <v>5</v>
      </c>
      <c r="K9" s="6" t="s">
        <v>14</v>
      </c>
      <c r="L9" s="2"/>
      <c r="M9" s="2"/>
      <c r="N9" s="6">
        <v>1.35</v>
      </c>
      <c r="O9" s="6">
        <v>5.5999999999999995E-4</v>
      </c>
    </row>
    <row r="10" spans="2:20" x14ac:dyDescent="0.25">
      <c r="B10" s="6">
        <v>30</v>
      </c>
      <c r="C10" s="6">
        <v>80</v>
      </c>
      <c r="D10" s="6">
        <v>107.5</v>
      </c>
      <c r="E10" s="6">
        <v>217.5</v>
      </c>
      <c r="F10" s="1">
        <f t="shared" si="0"/>
        <v>242.5</v>
      </c>
      <c r="G10" s="6">
        <v>0.3</v>
      </c>
      <c r="H10" s="6">
        <v>1.26</v>
      </c>
      <c r="I10" s="6">
        <v>1.26</v>
      </c>
      <c r="J10" s="6">
        <v>5</v>
      </c>
      <c r="K10" s="6" t="s">
        <v>14</v>
      </c>
      <c r="L10" s="2"/>
      <c r="M10" s="2"/>
      <c r="N10" s="6">
        <v>1.55</v>
      </c>
      <c r="O10" s="6">
        <v>5.9380000000000001E-4</v>
      </c>
    </row>
    <row r="11" spans="2:20" x14ac:dyDescent="0.25">
      <c r="B11" s="6">
        <v>30</v>
      </c>
      <c r="C11" s="6">
        <v>80</v>
      </c>
      <c r="D11" s="6">
        <v>107.5</v>
      </c>
      <c r="E11" s="6">
        <v>254.5</v>
      </c>
      <c r="F11" s="1">
        <f t="shared" si="0"/>
        <v>279.5</v>
      </c>
      <c r="G11" s="6">
        <v>0.3</v>
      </c>
      <c r="H11" s="6">
        <v>1.26</v>
      </c>
      <c r="I11" s="6">
        <v>1.26</v>
      </c>
      <c r="J11" s="6">
        <v>5</v>
      </c>
      <c r="K11" s="6" t="s">
        <v>14</v>
      </c>
      <c r="L11" s="2"/>
      <c r="M11" s="2"/>
      <c r="N11" s="6">
        <v>1.75</v>
      </c>
      <c r="O11" s="6">
        <v>5.7609999999999996E-4</v>
      </c>
    </row>
    <row r="12" spans="2:20" x14ac:dyDescent="0.25">
      <c r="B12" s="6">
        <v>30</v>
      </c>
      <c r="C12" s="6">
        <v>80</v>
      </c>
      <c r="D12" s="6">
        <v>115</v>
      </c>
      <c r="E12" s="6">
        <v>199</v>
      </c>
      <c r="F12" s="1">
        <f t="shared" si="0"/>
        <v>224</v>
      </c>
      <c r="G12" s="6">
        <v>0.3</v>
      </c>
      <c r="H12" s="6">
        <v>1.26</v>
      </c>
      <c r="I12" s="6">
        <v>1.26</v>
      </c>
      <c r="J12" s="6">
        <v>5</v>
      </c>
      <c r="K12" s="6" t="s">
        <v>14</v>
      </c>
      <c r="L12" s="2"/>
      <c r="M12" s="2"/>
      <c r="N12" s="6">
        <v>1.1000000000000001</v>
      </c>
      <c r="O12" s="6">
        <v>1.1999999999999999E-3</v>
      </c>
    </row>
    <row r="13" spans="2:20" x14ac:dyDescent="0.25">
      <c r="B13" s="6">
        <v>30</v>
      </c>
      <c r="C13" s="6">
        <v>80</v>
      </c>
      <c r="D13" s="6">
        <v>115</v>
      </c>
      <c r="E13" s="6">
        <v>210</v>
      </c>
      <c r="F13" s="1">
        <f t="shared" si="0"/>
        <v>235</v>
      </c>
      <c r="G13" s="6">
        <v>0.3</v>
      </c>
      <c r="H13" s="6">
        <v>1.26</v>
      </c>
      <c r="I13" s="6">
        <v>1.26</v>
      </c>
      <c r="J13" s="6">
        <v>5</v>
      </c>
      <c r="K13" s="6" t="s">
        <v>14</v>
      </c>
      <c r="L13" s="2"/>
      <c r="M13" s="2"/>
      <c r="N13" s="6">
        <v>1.3</v>
      </c>
      <c r="O13" s="6"/>
    </row>
    <row r="14" spans="2:20" x14ac:dyDescent="0.25">
      <c r="B14" s="6">
        <v>30</v>
      </c>
      <c r="C14" s="6">
        <v>80</v>
      </c>
      <c r="D14" s="6">
        <v>115</v>
      </c>
      <c r="E14" s="6">
        <v>244</v>
      </c>
      <c r="F14" s="1">
        <f t="shared" si="0"/>
        <v>269</v>
      </c>
      <c r="G14" s="6">
        <v>0.3</v>
      </c>
      <c r="H14" s="6">
        <v>1.26</v>
      </c>
      <c r="I14" s="6">
        <v>1.26</v>
      </c>
      <c r="J14" s="6">
        <v>5</v>
      </c>
      <c r="K14" s="6" t="s">
        <v>14</v>
      </c>
      <c r="L14" s="2"/>
      <c r="M14" s="2"/>
      <c r="N14" s="6">
        <v>1.5</v>
      </c>
      <c r="O14" s="6">
        <v>7.4890000000000004E-4</v>
      </c>
    </row>
    <row r="15" spans="2:20" x14ac:dyDescent="0.25">
      <c r="B15" s="6">
        <v>30</v>
      </c>
      <c r="C15" s="6">
        <v>80</v>
      </c>
      <c r="D15" s="6">
        <v>115</v>
      </c>
      <c r="E15" s="6">
        <v>295</v>
      </c>
      <c r="F15" s="1">
        <f t="shared" si="0"/>
        <v>320</v>
      </c>
      <c r="G15" s="6">
        <v>0.3</v>
      </c>
      <c r="H15" s="6">
        <v>1.26</v>
      </c>
      <c r="I15" s="6">
        <v>1.26</v>
      </c>
      <c r="J15" s="6">
        <v>5</v>
      </c>
      <c r="K15" s="6" t="s">
        <v>14</v>
      </c>
      <c r="L15" s="2"/>
      <c r="M15" s="2"/>
      <c r="N15" s="6">
        <v>1.7</v>
      </c>
      <c r="O15" s="6">
        <v>7.3850000000000001E-4</v>
      </c>
    </row>
    <row r="16" spans="2:20" x14ac:dyDescent="0.25">
      <c r="B16" s="6">
        <v>30</v>
      </c>
      <c r="C16" s="6">
        <v>100</v>
      </c>
      <c r="D16" s="6">
        <v>120</v>
      </c>
      <c r="E16" s="6">
        <v>184.5</v>
      </c>
      <c r="F16" s="1">
        <f t="shared" si="0"/>
        <v>209.5</v>
      </c>
      <c r="G16" s="6">
        <v>0.3</v>
      </c>
      <c r="H16" s="6">
        <v>1.26</v>
      </c>
      <c r="I16" s="6">
        <v>1.26</v>
      </c>
      <c r="J16" s="6">
        <v>5</v>
      </c>
      <c r="K16" s="6" t="s">
        <v>14</v>
      </c>
      <c r="L16" s="2"/>
      <c r="M16" s="2"/>
      <c r="N16" s="6">
        <v>1.2</v>
      </c>
      <c r="O16" s="6">
        <v>5.9949999999999999E-4</v>
      </c>
    </row>
    <row r="17" spans="2:15" x14ac:dyDescent="0.25">
      <c r="B17" s="6">
        <v>30</v>
      </c>
      <c r="C17" s="6">
        <v>100</v>
      </c>
      <c r="D17" s="6">
        <v>120</v>
      </c>
      <c r="E17" s="6">
        <v>192</v>
      </c>
      <c r="F17" s="1">
        <f t="shared" si="0"/>
        <v>217</v>
      </c>
      <c r="G17" s="6">
        <v>0.3</v>
      </c>
      <c r="H17" s="6">
        <v>1.26</v>
      </c>
      <c r="I17" s="6">
        <v>1.26</v>
      </c>
      <c r="J17" s="6">
        <v>5</v>
      </c>
      <c r="K17" s="6" t="s">
        <v>14</v>
      </c>
      <c r="L17" s="2"/>
      <c r="M17" s="2"/>
      <c r="N17" s="6">
        <v>1.4</v>
      </c>
      <c r="O17" s="6">
        <v>3.7439999999999999E-4</v>
      </c>
    </row>
    <row r="18" spans="2:15" x14ac:dyDescent="0.25">
      <c r="B18" s="6">
        <v>30</v>
      </c>
      <c r="C18" s="6">
        <v>100</v>
      </c>
      <c r="D18" s="6">
        <v>120</v>
      </c>
      <c r="E18" s="6">
        <v>215</v>
      </c>
      <c r="F18" s="1">
        <f t="shared" si="0"/>
        <v>240</v>
      </c>
      <c r="G18" s="6">
        <v>0.3</v>
      </c>
      <c r="H18" s="6">
        <v>1.26</v>
      </c>
      <c r="I18" s="6">
        <v>1.26</v>
      </c>
      <c r="J18" s="6">
        <v>5</v>
      </c>
      <c r="K18" s="6" t="s">
        <v>14</v>
      </c>
      <c r="L18" s="2"/>
      <c r="M18" s="2"/>
      <c r="N18" s="6">
        <v>1.6</v>
      </c>
      <c r="O18" s="6">
        <v>3.5990000000000002E-4</v>
      </c>
    </row>
    <row r="19" spans="2:15" x14ac:dyDescent="0.25">
      <c r="B19" s="6">
        <v>30</v>
      </c>
      <c r="C19" s="6">
        <v>100</v>
      </c>
      <c r="D19" s="6">
        <v>120</v>
      </c>
      <c r="E19" s="6">
        <v>243</v>
      </c>
      <c r="F19" s="1">
        <f t="shared" si="0"/>
        <v>268</v>
      </c>
      <c r="G19" s="6">
        <v>0.3</v>
      </c>
      <c r="H19" s="6">
        <v>1.26</v>
      </c>
      <c r="I19" s="6">
        <v>1.26</v>
      </c>
      <c r="J19" s="6">
        <v>5</v>
      </c>
      <c r="K19" s="6" t="s">
        <v>14</v>
      </c>
      <c r="L19" s="2"/>
      <c r="M19" s="2"/>
      <c r="N19" s="6">
        <v>1.8</v>
      </c>
      <c r="O19" s="6">
        <v>5.8299999999999997E-4</v>
      </c>
    </row>
    <row r="20" spans="2:15" x14ac:dyDescent="0.25">
      <c r="B20" s="6">
        <v>30</v>
      </c>
      <c r="C20" s="6">
        <v>100</v>
      </c>
      <c r="D20" s="6">
        <v>127.5</v>
      </c>
      <c r="E20" s="6">
        <v>209</v>
      </c>
      <c r="F20" s="1">
        <f t="shared" si="0"/>
        <v>234</v>
      </c>
      <c r="G20" s="6">
        <v>0.3</v>
      </c>
      <c r="H20" s="6">
        <v>1.26</v>
      </c>
      <c r="I20" s="6">
        <v>1.26</v>
      </c>
      <c r="J20" s="6">
        <v>5</v>
      </c>
      <c r="K20" s="6" t="s">
        <v>14</v>
      </c>
      <c r="L20" s="2"/>
      <c r="M20" s="2"/>
      <c r="N20" s="6">
        <v>1.1499999999999999</v>
      </c>
      <c r="O20" s="6">
        <v>6.2220000000000005E-4</v>
      </c>
    </row>
    <row r="21" spans="2:15" x14ac:dyDescent="0.25">
      <c r="B21" s="6">
        <v>30</v>
      </c>
      <c r="C21" s="6">
        <v>100</v>
      </c>
      <c r="D21" s="6">
        <v>127.5</v>
      </c>
      <c r="E21" s="6">
        <v>212</v>
      </c>
      <c r="F21" s="1">
        <f t="shared" si="0"/>
        <v>237</v>
      </c>
      <c r="G21" s="6">
        <v>0.3</v>
      </c>
      <c r="H21" s="6">
        <v>1.26</v>
      </c>
      <c r="I21" s="6">
        <v>1.26</v>
      </c>
      <c r="J21" s="6">
        <v>5</v>
      </c>
      <c r="K21" s="6" t="s">
        <v>14</v>
      </c>
      <c r="L21" s="2"/>
      <c r="M21" s="2"/>
      <c r="N21" s="6">
        <v>1.35</v>
      </c>
      <c r="O21" s="6">
        <v>6.801E-4</v>
      </c>
    </row>
    <row r="22" spans="2:15" x14ac:dyDescent="0.25">
      <c r="B22" s="6">
        <v>30</v>
      </c>
      <c r="C22" s="6">
        <v>100</v>
      </c>
      <c r="D22" s="6">
        <v>127.5</v>
      </c>
      <c r="E22" s="6">
        <v>240</v>
      </c>
      <c r="F22" s="1">
        <f t="shared" si="0"/>
        <v>265</v>
      </c>
      <c r="G22" s="6">
        <v>0.3</v>
      </c>
      <c r="H22" s="6">
        <v>1.26</v>
      </c>
      <c r="I22" s="6">
        <v>1.26</v>
      </c>
      <c r="J22" s="6">
        <v>5</v>
      </c>
      <c r="K22" s="6" t="s">
        <v>14</v>
      </c>
      <c r="L22" s="2"/>
      <c r="M22" s="2"/>
      <c r="N22" s="6">
        <v>1.55</v>
      </c>
      <c r="O22" s="6">
        <v>5.2829999999999999E-4</v>
      </c>
    </row>
    <row r="23" spans="2:15" x14ac:dyDescent="0.25">
      <c r="B23" s="6">
        <v>30</v>
      </c>
      <c r="C23" s="6">
        <v>100</v>
      </c>
      <c r="D23" s="6">
        <v>127.5</v>
      </c>
      <c r="E23" s="6">
        <v>274</v>
      </c>
      <c r="F23" s="1">
        <f t="shared" si="0"/>
        <v>299</v>
      </c>
      <c r="G23" s="6">
        <v>0.3</v>
      </c>
      <c r="H23" s="6">
        <v>1.26</v>
      </c>
      <c r="I23" s="6">
        <v>1.26</v>
      </c>
      <c r="J23" s="6">
        <v>5</v>
      </c>
      <c r="K23" s="6" t="s">
        <v>14</v>
      </c>
      <c r="L23" s="2"/>
      <c r="M23" s="2"/>
      <c r="N23" s="6">
        <v>1.75</v>
      </c>
      <c r="O23" s="6">
        <v>5.3890000000000003E-4</v>
      </c>
    </row>
    <row r="24" spans="2:15" x14ac:dyDescent="0.25">
      <c r="B24" s="6">
        <v>30</v>
      </c>
      <c r="C24" s="6">
        <v>100</v>
      </c>
      <c r="D24" s="6">
        <v>135</v>
      </c>
      <c r="E24" s="6">
        <v>224</v>
      </c>
      <c r="F24" s="1">
        <f t="shared" si="0"/>
        <v>249</v>
      </c>
      <c r="G24" s="6">
        <v>0.3</v>
      </c>
      <c r="H24" s="6">
        <v>1.26</v>
      </c>
      <c r="I24" s="6">
        <v>1.26</v>
      </c>
      <c r="J24" s="6">
        <v>5</v>
      </c>
      <c r="K24" s="6" t="s">
        <v>14</v>
      </c>
      <c r="L24" s="2"/>
      <c r="M24" s="2"/>
      <c r="N24" s="6">
        <v>1.1000000000000001</v>
      </c>
      <c r="O24" s="6">
        <v>8.0000000000000004E-4</v>
      </c>
    </row>
    <row r="25" spans="2:15" x14ac:dyDescent="0.25">
      <c r="B25" s="6">
        <v>30</v>
      </c>
      <c r="C25" s="6">
        <v>100</v>
      </c>
      <c r="D25" s="6">
        <v>135</v>
      </c>
      <c r="E25" s="6">
        <v>230</v>
      </c>
      <c r="F25" s="1">
        <f t="shared" si="0"/>
        <v>255</v>
      </c>
      <c r="G25" s="6">
        <v>0.3</v>
      </c>
      <c r="H25" s="6">
        <v>1.26</v>
      </c>
      <c r="I25" s="6">
        <v>1.26</v>
      </c>
      <c r="J25" s="6">
        <v>5</v>
      </c>
      <c r="K25" s="6" t="s">
        <v>14</v>
      </c>
      <c r="L25" s="2"/>
      <c r="M25" s="2"/>
      <c r="N25" s="6">
        <v>1.3</v>
      </c>
      <c r="O25" s="6">
        <v>7.0370000000000003E-4</v>
      </c>
    </row>
    <row r="26" spans="2:15" x14ac:dyDescent="0.25">
      <c r="B26" s="6">
        <v>30</v>
      </c>
      <c r="C26" s="6">
        <v>100</v>
      </c>
      <c r="D26" s="6">
        <v>135</v>
      </c>
      <c r="E26" s="6">
        <v>268.5</v>
      </c>
      <c r="F26" s="1">
        <f t="shared" si="0"/>
        <v>293.5</v>
      </c>
      <c r="G26" s="6">
        <v>0.3</v>
      </c>
      <c r="H26" s="6">
        <v>1.26</v>
      </c>
      <c r="I26" s="6">
        <v>1.26</v>
      </c>
      <c r="J26" s="6">
        <v>5</v>
      </c>
      <c r="K26" s="6" t="s">
        <v>14</v>
      </c>
      <c r="L26" s="2"/>
      <c r="M26" s="2"/>
      <c r="N26" s="6">
        <v>1.5</v>
      </c>
      <c r="O26" s="6">
        <v>7.3090000000000004E-4</v>
      </c>
    </row>
    <row r="27" spans="2:15" x14ac:dyDescent="0.25">
      <c r="B27" s="6">
        <v>30</v>
      </c>
      <c r="C27" s="6">
        <v>100</v>
      </c>
      <c r="D27" s="6">
        <v>135</v>
      </c>
      <c r="E27" s="6">
        <v>310</v>
      </c>
      <c r="F27" s="1">
        <f t="shared" si="0"/>
        <v>335</v>
      </c>
      <c r="G27" s="6">
        <v>0.3</v>
      </c>
      <c r="H27" s="6">
        <v>1.26</v>
      </c>
      <c r="I27" s="6">
        <v>1.26</v>
      </c>
      <c r="J27" s="6">
        <v>5</v>
      </c>
      <c r="K27" s="6" t="s">
        <v>14</v>
      </c>
      <c r="L27" s="2"/>
      <c r="M27" s="2"/>
      <c r="N27" s="6">
        <v>1.7</v>
      </c>
      <c r="O27" s="6">
        <v>5.3770000000000001E-4</v>
      </c>
    </row>
    <row r="28" spans="2:15" x14ac:dyDescent="0.25">
      <c r="B28" s="6">
        <v>30</v>
      </c>
      <c r="C28" s="6">
        <v>120</v>
      </c>
      <c r="D28" s="6">
        <v>140</v>
      </c>
      <c r="E28" s="6">
        <v>205</v>
      </c>
      <c r="F28" s="1">
        <f t="shared" si="0"/>
        <v>230</v>
      </c>
      <c r="G28" s="6">
        <v>0.3</v>
      </c>
      <c r="H28" s="6">
        <v>1.26</v>
      </c>
      <c r="I28" s="6">
        <v>1.26</v>
      </c>
      <c r="J28" s="6">
        <v>5</v>
      </c>
      <c r="K28" s="6" t="s">
        <v>14</v>
      </c>
      <c r="L28" s="2"/>
      <c r="M28" s="2"/>
      <c r="N28" s="6">
        <v>1.2</v>
      </c>
      <c r="O28" s="6">
        <v>9.7400000000000004E-4</v>
      </c>
    </row>
    <row r="29" spans="2:15" x14ac:dyDescent="0.25">
      <c r="B29" s="6">
        <v>30</v>
      </c>
      <c r="C29" s="6">
        <v>120</v>
      </c>
      <c r="D29" s="6">
        <v>140</v>
      </c>
      <c r="E29" s="6">
        <v>216</v>
      </c>
      <c r="F29" s="1">
        <f t="shared" si="0"/>
        <v>241</v>
      </c>
      <c r="G29" s="6">
        <v>0.3</v>
      </c>
      <c r="H29" s="6">
        <v>1.26</v>
      </c>
      <c r="I29" s="6">
        <v>1.26</v>
      </c>
      <c r="J29" s="6">
        <v>5</v>
      </c>
      <c r="K29" s="6" t="s">
        <v>14</v>
      </c>
      <c r="L29" s="2"/>
      <c r="M29" s="2"/>
      <c r="N29" s="6">
        <v>1.4</v>
      </c>
      <c r="O29" s="6">
        <v>6.2949999999999996E-4</v>
      </c>
    </row>
    <row r="30" spans="2:15" x14ac:dyDescent="0.25">
      <c r="B30" s="6">
        <v>30</v>
      </c>
      <c r="C30" s="6">
        <v>120</v>
      </c>
      <c r="D30" s="6">
        <v>140</v>
      </c>
      <c r="E30" s="6">
        <v>243</v>
      </c>
      <c r="F30" s="1">
        <f t="shared" si="0"/>
        <v>268</v>
      </c>
      <c r="G30" s="6">
        <v>0.3</v>
      </c>
      <c r="H30" s="6">
        <v>1.26</v>
      </c>
      <c r="I30" s="6">
        <v>1.26</v>
      </c>
      <c r="J30" s="6">
        <v>5</v>
      </c>
      <c r="K30" s="6" t="s">
        <v>14</v>
      </c>
      <c r="L30" s="2"/>
      <c r="M30" s="2"/>
      <c r="N30" s="6">
        <v>1.6</v>
      </c>
      <c r="O30" s="6">
        <v>4.8470000000000002E-4</v>
      </c>
    </row>
    <row r="31" spans="2:15" x14ac:dyDescent="0.25">
      <c r="B31" s="6">
        <v>30</v>
      </c>
      <c r="C31" s="6">
        <v>120</v>
      </c>
      <c r="D31" s="6">
        <v>140</v>
      </c>
      <c r="E31" s="6">
        <v>272</v>
      </c>
      <c r="F31" s="1">
        <f t="shared" si="0"/>
        <v>297</v>
      </c>
      <c r="G31" s="6">
        <v>0.3</v>
      </c>
      <c r="H31" s="6">
        <v>1.26</v>
      </c>
      <c r="I31" s="6">
        <v>1.26</v>
      </c>
      <c r="J31" s="6">
        <v>5</v>
      </c>
      <c r="K31" s="6" t="s">
        <v>14</v>
      </c>
      <c r="L31" s="2"/>
      <c r="M31" s="2"/>
      <c r="N31" s="6">
        <v>1.8</v>
      </c>
      <c r="O31" s="6">
        <v>4.794E-4</v>
      </c>
    </row>
    <row r="32" spans="2:15" x14ac:dyDescent="0.25">
      <c r="B32" s="6">
        <v>30</v>
      </c>
      <c r="C32" s="6">
        <v>120</v>
      </c>
      <c r="D32" s="6">
        <v>147.5</v>
      </c>
      <c r="E32" s="6">
        <v>223.5</v>
      </c>
      <c r="F32" s="1">
        <f t="shared" si="0"/>
        <v>248.5</v>
      </c>
      <c r="G32" s="6">
        <v>0.3</v>
      </c>
      <c r="H32" s="6">
        <v>1.26</v>
      </c>
      <c r="I32" s="6">
        <v>1.26</v>
      </c>
      <c r="J32" s="6">
        <v>5</v>
      </c>
      <c r="K32" s="6" t="s">
        <v>14</v>
      </c>
      <c r="L32" s="2"/>
      <c r="M32" s="2"/>
      <c r="N32" s="6">
        <v>1.1499999999999999</v>
      </c>
      <c r="O32" s="6">
        <v>8.9899999999999995E-4</v>
      </c>
    </row>
    <row r="33" spans="2:15" x14ac:dyDescent="0.25">
      <c r="B33" s="6">
        <v>30</v>
      </c>
      <c r="C33" s="6">
        <v>120</v>
      </c>
      <c r="D33" s="6">
        <v>147.5</v>
      </c>
      <c r="E33" s="6">
        <v>237</v>
      </c>
      <c r="F33" s="1">
        <f t="shared" si="0"/>
        <v>262</v>
      </c>
      <c r="G33" s="6">
        <v>0.3</v>
      </c>
      <c r="H33" s="6">
        <v>1.26</v>
      </c>
      <c r="I33" s="6">
        <v>1.26</v>
      </c>
      <c r="J33" s="6">
        <v>5</v>
      </c>
      <c r="K33" s="6" t="s">
        <v>14</v>
      </c>
      <c r="L33" s="2"/>
      <c r="M33" s="2"/>
      <c r="N33" s="6">
        <v>1.35</v>
      </c>
      <c r="O33" s="6">
        <v>6.4979999999999997E-4</v>
      </c>
    </row>
    <row r="34" spans="2:15" x14ac:dyDescent="0.25">
      <c r="B34" s="6">
        <v>30</v>
      </c>
      <c r="C34" s="6">
        <v>120</v>
      </c>
      <c r="D34" s="6">
        <v>147.5</v>
      </c>
      <c r="E34" s="6">
        <v>267</v>
      </c>
      <c r="F34" s="1">
        <f t="shared" si="0"/>
        <v>292</v>
      </c>
      <c r="G34" s="6">
        <v>0.3</v>
      </c>
      <c r="H34" s="6">
        <v>1.26</v>
      </c>
      <c r="I34" s="6">
        <v>1.26</v>
      </c>
      <c r="J34" s="6">
        <v>5</v>
      </c>
      <c r="K34" s="6" t="s">
        <v>14</v>
      </c>
      <c r="L34" s="2"/>
      <c r="M34" s="2"/>
      <c r="N34" s="6">
        <v>1.55</v>
      </c>
      <c r="O34" s="6">
        <v>4.9620000000000003E-4</v>
      </c>
    </row>
    <row r="35" spans="2:15" x14ac:dyDescent="0.25">
      <c r="B35" s="6">
        <v>30</v>
      </c>
      <c r="C35" s="6">
        <v>120</v>
      </c>
      <c r="D35" s="6">
        <v>147.5</v>
      </c>
      <c r="E35" s="6">
        <v>302</v>
      </c>
      <c r="F35" s="1">
        <f t="shared" si="0"/>
        <v>327</v>
      </c>
      <c r="G35" s="6">
        <v>0.3</v>
      </c>
      <c r="H35" s="6">
        <v>1.26</v>
      </c>
      <c r="I35" s="6">
        <v>1.26</v>
      </c>
      <c r="J35" s="6">
        <v>5</v>
      </c>
      <c r="K35" s="6" t="s">
        <v>14</v>
      </c>
      <c r="L35" s="2"/>
      <c r="M35" s="2"/>
      <c r="N35" s="6">
        <v>1.75</v>
      </c>
      <c r="O35" s="6">
        <v>4.8139999999999999E-4</v>
      </c>
    </row>
    <row r="36" spans="2:15" x14ac:dyDescent="0.25">
      <c r="B36" s="6">
        <v>30</v>
      </c>
      <c r="C36" s="6">
        <v>120</v>
      </c>
      <c r="D36" s="6">
        <v>155</v>
      </c>
      <c r="E36" s="6">
        <v>241</v>
      </c>
      <c r="F36" s="1">
        <f t="shared" si="0"/>
        <v>266</v>
      </c>
      <c r="G36" s="6">
        <v>0.3</v>
      </c>
      <c r="H36" s="6">
        <v>1.26</v>
      </c>
      <c r="I36" s="6">
        <v>1.26</v>
      </c>
      <c r="J36" s="6">
        <v>5</v>
      </c>
      <c r="K36" s="6" t="s">
        <v>14</v>
      </c>
      <c r="L36" s="2"/>
      <c r="M36" s="2"/>
      <c r="N36" s="6">
        <v>1.1000000000000001</v>
      </c>
      <c r="O36" s="6">
        <v>8.7600000000000004E-4</v>
      </c>
    </row>
    <row r="37" spans="2:15" x14ac:dyDescent="0.25">
      <c r="B37" s="6">
        <v>30</v>
      </c>
      <c r="C37" s="6">
        <v>120</v>
      </c>
      <c r="D37" s="6">
        <v>155</v>
      </c>
      <c r="E37" s="6">
        <v>253</v>
      </c>
      <c r="F37" s="1">
        <f t="shared" si="0"/>
        <v>278</v>
      </c>
      <c r="G37" s="6">
        <v>0.3</v>
      </c>
      <c r="H37" s="6">
        <v>1.26</v>
      </c>
      <c r="I37" s="6">
        <v>1.26</v>
      </c>
      <c r="J37" s="6">
        <v>5</v>
      </c>
      <c r="K37" s="6" t="s">
        <v>14</v>
      </c>
      <c r="L37" s="2"/>
      <c r="M37" s="2"/>
      <c r="N37" s="6">
        <v>1.3</v>
      </c>
      <c r="O37" s="6">
        <v>5.4000000000000001E-4</v>
      </c>
    </row>
    <row r="38" spans="2:15" x14ac:dyDescent="0.25">
      <c r="B38" s="6">
        <v>30</v>
      </c>
      <c r="C38" s="6">
        <v>120</v>
      </c>
      <c r="D38" s="6">
        <v>155</v>
      </c>
      <c r="E38" s="6">
        <v>290</v>
      </c>
      <c r="F38" s="1">
        <f t="shared" si="0"/>
        <v>315</v>
      </c>
      <c r="G38" s="6">
        <v>0.3</v>
      </c>
      <c r="H38" s="6">
        <v>1.26</v>
      </c>
      <c r="I38" s="6">
        <v>1.26</v>
      </c>
      <c r="J38" s="6">
        <v>5</v>
      </c>
      <c r="K38" s="6" t="s">
        <v>14</v>
      </c>
      <c r="L38" s="2"/>
      <c r="M38" s="2"/>
      <c r="N38" s="6">
        <v>1.5</v>
      </c>
      <c r="O38" s="6">
        <v>4.0000000000000002E-4</v>
      </c>
    </row>
    <row r="39" spans="2:15" x14ac:dyDescent="0.25">
      <c r="B39" s="6">
        <v>30</v>
      </c>
      <c r="C39" s="6">
        <v>120</v>
      </c>
      <c r="D39" s="6">
        <v>155</v>
      </c>
      <c r="E39" s="6">
        <v>331.5</v>
      </c>
      <c r="F39" s="1">
        <f t="shared" si="0"/>
        <v>356.5</v>
      </c>
      <c r="G39" s="6">
        <v>0.3</v>
      </c>
      <c r="H39" s="6">
        <v>1.26</v>
      </c>
      <c r="I39" s="6">
        <v>1.26</v>
      </c>
      <c r="J39" s="6">
        <v>5</v>
      </c>
      <c r="K39" s="6" t="s">
        <v>14</v>
      </c>
      <c r="L39" s="2"/>
      <c r="M39" s="2"/>
      <c r="N39" s="6">
        <v>1.7</v>
      </c>
      <c r="O39" s="6">
        <v>4.0999999999999999E-4</v>
      </c>
    </row>
    <row r="40" spans="2:15" x14ac:dyDescent="0.25">
      <c r="B40" s="6">
        <v>30</v>
      </c>
      <c r="C40" s="6">
        <v>140</v>
      </c>
      <c r="D40" s="6">
        <v>160</v>
      </c>
      <c r="E40" s="6">
        <v>230</v>
      </c>
      <c r="F40" s="1">
        <f t="shared" si="0"/>
        <v>255</v>
      </c>
      <c r="G40" s="6">
        <v>0.3</v>
      </c>
      <c r="H40" s="6">
        <v>1.26</v>
      </c>
      <c r="I40" s="6">
        <v>1.26</v>
      </c>
      <c r="J40" s="6">
        <v>5</v>
      </c>
      <c r="K40" s="6" t="s">
        <v>14</v>
      </c>
      <c r="L40" s="2"/>
      <c r="M40" s="2"/>
      <c r="N40" s="6">
        <v>1.2</v>
      </c>
      <c r="O40" s="6">
        <v>6.6569999999999997E-4</v>
      </c>
    </row>
    <row r="41" spans="2:15" x14ac:dyDescent="0.25">
      <c r="B41" s="6">
        <v>30</v>
      </c>
      <c r="C41" s="6">
        <v>140</v>
      </c>
      <c r="D41" s="6">
        <v>160</v>
      </c>
      <c r="E41" s="6">
        <v>251</v>
      </c>
      <c r="F41" s="1">
        <f t="shared" si="0"/>
        <v>276</v>
      </c>
      <c r="G41" s="6">
        <v>0.3</v>
      </c>
      <c r="H41" s="6">
        <v>1.26</v>
      </c>
      <c r="I41" s="6">
        <v>1.26</v>
      </c>
      <c r="J41" s="6">
        <v>5</v>
      </c>
      <c r="K41" s="6" t="s">
        <v>14</v>
      </c>
      <c r="L41" s="2"/>
      <c r="M41" s="2"/>
      <c r="N41" s="6">
        <v>1.35</v>
      </c>
      <c r="O41" s="6"/>
    </row>
    <row r="42" spans="2:15" x14ac:dyDescent="0.25">
      <c r="B42" s="6">
        <v>30</v>
      </c>
      <c r="C42" s="6">
        <v>140</v>
      </c>
      <c r="D42" s="6">
        <v>160</v>
      </c>
      <c r="E42" s="6">
        <v>256</v>
      </c>
      <c r="F42" s="1">
        <f t="shared" si="0"/>
        <v>281</v>
      </c>
      <c r="G42" s="6">
        <v>0.3</v>
      </c>
      <c r="H42" s="6">
        <v>1.26</v>
      </c>
      <c r="I42" s="6">
        <v>1.26</v>
      </c>
      <c r="J42" s="6">
        <v>5</v>
      </c>
      <c r="K42" s="6" t="s">
        <v>14</v>
      </c>
      <c r="L42" s="2"/>
      <c r="M42" s="2"/>
      <c r="N42" s="6">
        <v>1.5</v>
      </c>
      <c r="O42" s="6">
        <v>2.3900000000000001E-4</v>
      </c>
    </row>
    <row r="43" spans="2:15" x14ac:dyDescent="0.25">
      <c r="B43" s="6">
        <v>30</v>
      </c>
      <c r="C43" s="6">
        <v>140</v>
      </c>
      <c r="D43" s="6">
        <v>160</v>
      </c>
      <c r="E43" s="6">
        <v>278</v>
      </c>
      <c r="F43" s="1">
        <f t="shared" si="0"/>
        <v>303</v>
      </c>
      <c r="G43" s="6">
        <v>0.3</v>
      </c>
      <c r="H43" s="6">
        <v>1.26</v>
      </c>
      <c r="I43" s="6">
        <v>1.26</v>
      </c>
      <c r="J43" s="6">
        <v>5</v>
      </c>
      <c r="K43" s="6" t="s">
        <v>14</v>
      </c>
      <c r="L43" s="2"/>
      <c r="M43" s="2"/>
      <c r="N43" s="6">
        <v>1.65</v>
      </c>
      <c r="O43" s="6">
        <v>2.8499999999999999E-4</v>
      </c>
    </row>
    <row r="44" spans="2:15" x14ac:dyDescent="0.25">
      <c r="B44" s="6">
        <v>30</v>
      </c>
      <c r="C44" s="6">
        <v>140</v>
      </c>
      <c r="D44" s="6">
        <v>160</v>
      </c>
      <c r="E44" s="6">
        <v>307</v>
      </c>
      <c r="F44" s="1">
        <f t="shared" si="0"/>
        <v>332</v>
      </c>
      <c r="G44" s="6">
        <v>0.3</v>
      </c>
      <c r="H44" s="6">
        <v>1.26</v>
      </c>
      <c r="I44" s="6">
        <v>1.26</v>
      </c>
      <c r="J44" s="6">
        <v>5</v>
      </c>
      <c r="K44" s="6" t="s">
        <v>14</v>
      </c>
      <c r="L44" s="2"/>
      <c r="M44" s="2"/>
      <c r="N44" s="6">
        <v>1.8</v>
      </c>
      <c r="O44" s="6">
        <v>2.5000000000000001E-4</v>
      </c>
    </row>
    <row r="45" spans="2:15" x14ac:dyDescent="0.25">
      <c r="B45" s="6">
        <v>30</v>
      </c>
      <c r="C45" s="6">
        <v>140</v>
      </c>
      <c r="D45" s="6">
        <v>165</v>
      </c>
      <c r="E45" s="6">
        <v>237</v>
      </c>
      <c r="F45" s="1">
        <f t="shared" si="0"/>
        <v>262</v>
      </c>
      <c r="G45" s="6">
        <v>0.3</v>
      </c>
      <c r="H45" s="6">
        <v>1.26</v>
      </c>
      <c r="I45" s="6">
        <v>1.26</v>
      </c>
      <c r="J45" s="6">
        <v>5</v>
      </c>
      <c r="K45" s="6" t="s">
        <v>14</v>
      </c>
      <c r="L45" s="2"/>
      <c r="M45" s="2"/>
      <c r="N45" s="6">
        <v>1.1499999999999999</v>
      </c>
      <c r="O45" s="6">
        <v>6.7699999999999998E-4</v>
      </c>
    </row>
    <row r="46" spans="2:15" x14ac:dyDescent="0.25">
      <c r="B46" s="6">
        <v>30</v>
      </c>
      <c r="C46" s="6">
        <v>140</v>
      </c>
      <c r="D46" s="6">
        <v>165</v>
      </c>
      <c r="E46" s="6">
        <v>260.5</v>
      </c>
      <c r="F46" s="1">
        <f t="shared" si="0"/>
        <v>285.5</v>
      </c>
      <c r="G46" s="6">
        <v>0.3</v>
      </c>
      <c r="H46" s="6">
        <v>1.26</v>
      </c>
      <c r="I46" s="6">
        <v>1.26</v>
      </c>
      <c r="J46" s="6">
        <v>5</v>
      </c>
      <c r="K46" s="6" t="s">
        <v>14</v>
      </c>
      <c r="L46" s="2"/>
      <c r="M46" s="2"/>
      <c r="N46" s="6">
        <v>1.3</v>
      </c>
      <c r="O46" s="6"/>
    </row>
    <row r="47" spans="2:15" x14ac:dyDescent="0.25">
      <c r="B47" s="6">
        <v>30</v>
      </c>
      <c r="C47" s="6">
        <v>140</v>
      </c>
      <c r="D47" s="6">
        <v>165</v>
      </c>
      <c r="E47" s="6">
        <v>266</v>
      </c>
      <c r="F47" s="1">
        <f t="shared" si="0"/>
        <v>291</v>
      </c>
      <c r="G47" s="6">
        <v>0.3</v>
      </c>
      <c r="H47" s="6">
        <v>1.26</v>
      </c>
      <c r="I47" s="6">
        <v>1.26</v>
      </c>
      <c r="J47" s="6">
        <v>5</v>
      </c>
      <c r="K47" s="6" t="s">
        <v>14</v>
      </c>
      <c r="L47" s="2"/>
      <c r="M47" s="2"/>
      <c r="N47" s="6">
        <v>1.45</v>
      </c>
      <c r="O47" s="6">
        <v>2.9789999999999998E-4</v>
      </c>
    </row>
    <row r="48" spans="2:15" x14ac:dyDescent="0.25">
      <c r="B48" s="6">
        <v>30</v>
      </c>
      <c r="C48" s="6">
        <v>140</v>
      </c>
      <c r="D48" s="6">
        <v>165</v>
      </c>
      <c r="E48" s="6">
        <v>289</v>
      </c>
      <c r="F48" s="1">
        <f t="shared" si="0"/>
        <v>314</v>
      </c>
      <c r="G48" s="6">
        <v>0.3</v>
      </c>
      <c r="H48" s="6">
        <v>1.26</v>
      </c>
      <c r="I48" s="6">
        <v>1.26</v>
      </c>
      <c r="J48" s="6">
        <v>5</v>
      </c>
      <c r="K48" s="6" t="s">
        <v>14</v>
      </c>
      <c r="L48" s="2"/>
      <c r="M48" s="2"/>
      <c r="N48" s="6">
        <v>1.6</v>
      </c>
      <c r="O48" s="6">
        <v>2.9270000000000001E-4</v>
      </c>
    </row>
    <row r="49" spans="2:15" x14ac:dyDescent="0.25">
      <c r="B49" s="6">
        <v>30</v>
      </c>
      <c r="C49" s="6">
        <v>140</v>
      </c>
      <c r="D49" s="6">
        <v>165</v>
      </c>
      <c r="E49" s="6">
        <v>317</v>
      </c>
      <c r="F49" s="1">
        <f t="shared" si="0"/>
        <v>342</v>
      </c>
      <c r="G49" s="6">
        <v>0.3</v>
      </c>
      <c r="H49" s="6">
        <v>1.26</v>
      </c>
      <c r="I49" s="6">
        <v>1.26</v>
      </c>
      <c r="J49" s="6">
        <v>5</v>
      </c>
      <c r="K49" s="6" t="s">
        <v>14</v>
      </c>
      <c r="L49" s="2"/>
      <c r="M49" s="2"/>
      <c r="N49" s="6">
        <v>1.75</v>
      </c>
      <c r="O49" s="6">
        <v>2.0000000000000001E-4</v>
      </c>
    </row>
    <row r="50" spans="2:15" x14ac:dyDescent="0.25">
      <c r="B50" s="6">
        <v>30</v>
      </c>
      <c r="C50" s="6">
        <v>140</v>
      </c>
      <c r="D50" s="6">
        <v>170</v>
      </c>
      <c r="E50" s="6">
        <v>245</v>
      </c>
      <c r="F50" s="1">
        <f t="shared" si="0"/>
        <v>270</v>
      </c>
      <c r="G50" s="6">
        <v>0.3</v>
      </c>
      <c r="H50" s="6">
        <v>1.26</v>
      </c>
      <c r="I50" s="6">
        <v>1.26</v>
      </c>
      <c r="J50" s="6">
        <v>5</v>
      </c>
      <c r="K50" s="6" t="s">
        <v>14</v>
      </c>
      <c r="L50" s="2"/>
      <c r="M50" s="2"/>
      <c r="N50" s="6">
        <v>1.1000000000000001</v>
      </c>
      <c r="O50" s="6">
        <v>6.6E-4</v>
      </c>
    </row>
    <row r="51" spans="2:15" x14ac:dyDescent="0.25">
      <c r="B51" s="6">
        <v>30</v>
      </c>
      <c r="C51" s="6">
        <v>140</v>
      </c>
      <c r="D51" s="6">
        <v>170</v>
      </c>
      <c r="E51" s="6">
        <v>269.5</v>
      </c>
      <c r="F51" s="1">
        <f t="shared" si="0"/>
        <v>294.5</v>
      </c>
      <c r="G51" s="6">
        <v>0.3</v>
      </c>
      <c r="H51" s="6">
        <v>1.26</v>
      </c>
      <c r="I51" s="6">
        <v>1.26</v>
      </c>
      <c r="J51" s="6">
        <v>5</v>
      </c>
      <c r="K51" s="6" t="s">
        <v>14</v>
      </c>
      <c r="L51" s="2"/>
      <c r="M51" s="2"/>
      <c r="N51" s="6">
        <v>1.25</v>
      </c>
      <c r="O51" s="6"/>
    </row>
    <row r="52" spans="2:15" x14ac:dyDescent="0.25">
      <c r="B52" s="6">
        <v>30</v>
      </c>
      <c r="C52" s="6">
        <v>140</v>
      </c>
      <c r="D52" s="6">
        <v>170</v>
      </c>
      <c r="E52" s="6">
        <v>276</v>
      </c>
      <c r="F52" s="1">
        <f t="shared" si="0"/>
        <v>301</v>
      </c>
      <c r="G52" s="6">
        <v>0.3</v>
      </c>
      <c r="H52" s="6">
        <v>1.26</v>
      </c>
      <c r="I52" s="6">
        <v>1.26</v>
      </c>
      <c r="J52" s="6">
        <v>5</v>
      </c>
      <c r="K52" s="6" t="s">
        <v>14</v>
      </c>
      <c r="L52" s="2"/>
      <c r="M52" s="2"/>
      <c r="N52" s="6">
        <v>1.4</v>
      </c>
      <c r="O52" s="6">
        <v>4.2999999999999999E-4</v>
      </c>
    </row>
    <row r="53" spans="2:15" x14ac:dyDescent="0.25">
      <c r="B53" s="6">
        <v>30</v>
      </c>
      <c r="C53" s="6">
        <v>140</v>
      </c>
      <c r="D53" s="6">
        <v>170</v>
      </c>
      <c r="E53" s="6">
        <v>304</v>
      </c>
      <c r="F53" s="1">
        <f t="shared" si="0"/>
        <v>329</v>
      </c>
      <c r="G53" s="6">
        <v>0.3</v>
      </c>
      <c r="H53" s="6">
        <v>1.26</v>
      </c>
      <c r="I53" s="6">
        <v>1.26</v>
      </c>
      <c r="J53" s="6">
        <v>5</v>
      </c>
      <c r="K53" s="6" t="s">
        <v>14</v>
      </c>
      <c r="L53" s="2"/>
      <c r="M53" s="2"/>
      <c r="N53" s="6">
        <v>1.55</v>
      </c>
      <c r="O53" s="6">
        <v>4.0900000000000002E-4</v>
      </c>
    </row>
    <row r="54" spans="2:15" x14ac:dyDescent="0.25">
      <c r="B54" s="6">
        <v>30</v>
      </c>
      <c r="C54" s="6">
        <v>140</v>
      </c>
      <c r="D54" s="6">
        <v>170</v>
      </c>
      <c r="E54" s="6">
        <v>330</v>
      </c>
      <c r="F54" s="1">
        <f t="shared" si="0"/>
        <v>355</v>
      </c>
      <c r="G54" s="6">
        <v>0.3</v>
      </c>
      <c r="H54" s="6">
        <v>1.26</v>
      </c>
      <c r="I54" s="6">
        <v>1.26</v>
      </c>
      <c r="J54" s="6">
        <v>5</v>
      </c>
      <c r="K54" s="6" t="s">
        <v>14</v>
      </c>
      <c r="L54" s="2"/>
      <c r="M54" s="2"/>
      <c r="N54" s="6">
        <v>1.7</v>
      </c>
      <c r="O54" s="6">
        <v>3.4499999999999998E-4</v>
      </c>
    </row>
    <row r="55" spans="2:15" x14ac:dyDescent="0.25">
      <c r="B55" s="6">
        <v>30</v>
      </c>
      <c r="C55" s="6">
        <v>140</v>
      </c>
      <c r="D55" s="6">
        <v>175</v>
      </c>
      <c r="E55" s="6">
        <v>256</v>
      </c>
      <c r="F55" s="1">
        <f t="shared" si="0"/>
        <v>281</v>
      </c>
      <c r="G55" s="6">
        <v>0.3</v>
      </c>
      <c r="H55" s="6">
        <v>1.26</v>
      </c>
      <c r="I55" s="6">
        <v>1.26</v>
      </c>
      <c r="J55" s="6">
        <v>5</v>
      </c>
      <c r="K55" s="6" t="s">
        <v>14</v>
      </c>
      <c r="L55" s="2"/>
      <c r="M55" s="2"/>
      <c r="N55" s="6">
        <v>1.05</v>
      </c>
      <c r="O55" s="6">
        <v>8.407E-4</v>
      </c>
    </row>
    <row r="56" spans="2:15" x14ac:dyDescent="0.25">
      <c r="B56" s="6">
        <v>30</v>
      </c>
      <c r="C56" s="6">
        <v>140</v>
      </c>
      <c r="D56" s="6">
        <v>175</v>
      </c>
      <c r="E56" s="6">
        <v>281</v>
      </c>
      <c r="F56" s="1">
        <f t="shared" si="0"/>
        <v>306</v>
      </c>
      <c r="G56" s="6">
        <v>0.3</v>
      </c>
      <c r="H56" s="6">
        <v>1.26</v>
      </c>
      <c r="I56" s="6">
        <v>1.26</v>
      </c>
      <c r="J56" s="6">
        <v>5</v>
      </c>
      <c r="K56" s="6" t="s">
        <v>14</v>
      </c>
      <c r="L56" s="2"/>
      <c r="M56" s="2"/>
      <c r="N56" s="6">
        <v>1.2</v>
      </c>
      <c r="O56" s="6">
        <v>8.7719999999999996E-4</v>
      </c>
    </row>
    <row r="57" spans="2:15" x14ac:dyDescent="0.25">
      <c r="B57" s="6">
        <v>30</v>
      </c>
      <c r="C57" s="6">
        <v>140</v>
      </c>
      <c r="D57" s="6">
        <v>175</v>
      </c>
      <c r="E57" s="6">
        <v>281.5</v>
      </c>
      <c r="F57" s="1">
        <f t="shared" si="0"/>
        <v>306.5</v>
      </c>
      <c r="G57" s="6">
        <v>0.3</v>
      </c>
      <c r="H57" s="6">
        <v>1.26</v>
      </c>
      <c r="I57" s="6">
        <v>1.26</v>
      </c>
      <c r="J57" s="6">
        <v>5</v>
      </c>
      <c r="K57" s="6" t="s">
        <v>14</v>
      </c>
      <c r="L57" s="2"/>
      <c r="M57" s="2"/>
      <c r="N57" s="6">
        <v>1.35</v>
      </c>
      <c r="O57" s="6">
        <v>5.9820000000000001E-4</v>
      </c>
    </row>
    <row r="58" spans="2:15" x14ac:dyDescent="0.25">
      <c r="B58" s="6">
        <v>30</v>
      </c>
      <c r="C58" s="6">
        <v>140</v>
      </c>
      <c r="D58" s="6">
        <v>175</v>
      </c>
      <c r="E58" s="6">
        <v>313.5</v>
      </c>
      <c r="F58" s="1">
        <f t="shared" si="0"/>
        <v>338.5</v>
      </c>
      <c r="G58" s="6">
        <v>0.3</v>
      </c>
      <c r="H58" s="6">
        <v>1.26</v>
      </c>
      <c r="I58" s="6">
        <v>1.26</v>
      </c>
      <c r="J58" s="6">
        <v>5</v>
      </c>
      <c r="K58" s="6" t="s">
        <v>14</v>
      </c>
      <c r="L58" s="2"/>
      <c r="M58" s="2"/>
      <c r="N58" s="6">
        <v>1.5</v>
      </c>
      <c r="O58" s="6">
        <v>4.9600000000000002E-4</v>
      </c>
    </row>
    <row r="59" spans="2:15" x14ac:dyDescent="0.25">
      <c r="B59" s="6">
        <v>30</v>
      </c>
      <c r="C59" s="6">
        <v>140</v>
      </c>
      <c r="D59" s="6">
        <v>175</v>
      </c>
      <c r="E59" s="6">
        <v>342.5</v>
      </c>
      <c r="F59" s="1">
        <f t="shared" si="0"/>
        <v>367.5</v>
      </c>
      <c r="G59" s="6">
        <v>0.3</v>
      </c>
      <c r="H59" s="6">
        <v>1.26</v>
      </c>
      <c r="I59" s="6">
        <v>1.26</v>
      </c>
      <c r="J59" s="6">
        <v>5</v>
      </c>
      <c r="K59" s="6" t="s">
        <v>14</v>
      </c>
      <c r="L59" s="2"/>
      <c r="M59" s="2"/>
      <c r="N59" s="6">
        <v>1.65</v>
      </c>
      <c r="O59" s="6">
        <v>4.9140000000000002E-4</v>
      </c>
    </row>
    <row r="60" spans="2:15" x14ac:dyDescent="0.25">
      <c r="B60" s="6">
        <v>30</v>
      </c>
      <c r="C60" s="6">
        <v>155</v>
      </c>
      <c r="D60" s="6">
        <v>175</v>
      </c>
      <c r="E60" s="6">
        <v>248</v>
      </c>
      <c r="F60" s="1">
        <f t="shared" si="0"/>
        <v>273</v>
      </c>
      <c r="G60" s="6">
        <v>0.3</v>
      </c>
      <c r="H60" s="6">
        <v>1.26</v>
      </c>
      <c r="I60" s="6">
        <v>1.26</v>
      </c>
      <c r="J60" s="6">
        <v>5</v>
      </c>
      <c r="K60" s="6" t="s">
        <v>14</v>
      </c>
      <c r="L60" s="2"/>
      <c r="M60" s="2"/>
      <c r="N60" s="6">
        <v>1.2</v>
      </c>
      <c r="O60" s="6">
        <v>8.8739999999999999E-4</v>
      </c>
    </row>
    <row r="61" spans="2:15" x14ac:dyDescent="0.25">
      <c r="B61" s="6">
        <v>30</v>
      </c>
      <c r="C61" s="6">
        <v>155</v>
      </c>
      <c r="D61" s="6">
        <v>175</v>
      </c>
      <c r="E61" s="6">
        <v>271.5</v>
      </c>
      <c r="F61" s="1">
        <f t="shared" si="0"/>
        <v>296.5</v>
      </c>
      <c r="G61" s="6">
        <v>0.3</v>
      </c>
      <c r="H61" s="6">
        <v>1.26</v>
      </c>
      <c r="I61" s="6">
        <v>1.26</v>
      </c>
      <c r="J61" s="6">
        <v>5</v>
      </c>
      <c r="K61" s="6" t="s">
        <v>14</v>
      </c>
      <c r="L61" s="2"/>
      <c r="M61" s="2"/>
      <c r="N61" s="6">
        <v>1.35</v>
      </c>
      <c r="O61" s="6">
        <v>6.3900000000000003E-4</v>
      </c>
    </row>
    <row r="62" spans="2:15" x14ac:dyDescent="0.25">
      <c r="B62" s="6">
        <v>30</v>
      </c>
      <c r="C62" s="6">
        <v>155</v>
      </c>
      <c r="D62" s="6">
        <v>175</v>
      </c>
      <c r="E62" s="6">
        <v>276</v>
      </c>
      <c r="F62" s="1">
        <f t="shared" si="0"/>
        <v>301</v>
      </c>
      <c r="G62" s="6">
        <v>0.3</v>
      </c>
      <c r="H62" s="6">
        <v>1.26</v>
      </c>
      <c r="I62" s="6">
        <v>1.26</v>
      </c>
      <c r="J62" s="6">
        <v>5</v>
      </c>
      <c r="K62" s="6" t="s">
        <v>14</v>
      </c>
      <c r="L62" s="2"/>
      <c r="M62" s="2"/>
      <c r="N62" s="6">
        <v>1.5</v>
      </c>
      <c r="O62" s="6">
        <v>4.7810000000000002E-4</v>
      </c>
    </row>
    <row r="63" spans="2:15" x14ac:dyDescent="0.25">
      <c r="B63" s="6">
        <v>30</v>
      </c>
      <c r="C63" s="6">
        <v>155</v>
      </c>
      <c r="D63" s="6">
        <v>175</v>
      </c>
      <c r="E63" s="6">
        <v>300.5</v>
      </c>
      <c r="F63" s="1">
        <f t="shared" si="0"/>
        <v>325.5</v>
      </c>
      <c r="G63" s="6">
        <v>0.3</v>
      </c>
      <c r="H63" s="6">
        <v>1.26</v>
      </c>
      <c r="I63" s="6">
        <v>1.26</v>
      </c>
      <c r="J63" s="6">
        <v>5</v>
      </c>
      <c r="K63" s="6" t="s">
        <v>14</v>
      </c>
      <c r="L63" s="2"/>
      <c r="M63" s="2"/>
      <c r="N63" s="6">
        <v>1.65</v>
      </c>
      <c r="O63" s="6">
        <v>4.6089999999999998E-4</v>
      </c>
    </row>
    <row r="64" spans="2:15" x14ac:dyDescent="0.25">
      <c r="B64" s="6">
        <v>30</v>
      </c>
      <c r="C64" s="6">
        <v>155</v>
      </c>
      <c r="D64" s="6">
        <v>175</v>
      </c>
      <c r="E64" s="6">
        <v>325.5</v>
      </c>
      <c r="F64" s="1">
        <f t="shared" si="0"/>
        <v>350.5</v>
      </c>
      <c r="G64" s="6">
        <v>0.3</v>
      </c>
      <c r="H64" s="6">
        <v>1.26</v>
      </c>
      <c r="I64" s="6">
        <v>1.26</v>
      </c>
      <c r="J64" s="6">
        <v>5</v>
      </c>
      <c r="K64" s="6" t="s">
        <v>14</v>
      </c>
      <c r="L64" s="2"/>
      <c r="M64" s="2"/>
      <c r="N64" s="6">
        <v>1.8</v>
      </c>
      <c r="O64" s="6">
        <v>4.7849999999999998E-4</v>
      </c>
    </row>
    <row r="65" spans="2:15" x14ac:dyDescent="0.25">
      <c r="B65" s="6">
        <v>30</v>
      </c>
      <c r="C65" s="6">
        <v>155</v>
      </c>
      <c r="D65" s="6">
        <v>180</v>
      </c>
      <c r="E65" s="6">
        <v>256</v>
      </c>
      <c r="F65" s="1">
        <f t="shared" si="0"/>
        <v>281</v>
      </c>
      <c r="G65" s="6">
        <v>0.3</v>
      </c>
      <c r="H65" s="6">
        <v>1.26</v>
      </c>
      <c r="I65" s="6">
        <v>1.26</v>
      </c>
      <c r="J65" s="6">
        <v>5</v>
      </c>
      <c r="K65" s="6" t="s">
        <v>14</v>
      </c>
      <c r="L65" s="2"/>
      <c r="M65" s="2"/>
      <c r="N65" s="6">
        <v>1.1499999999999999</v>
      </c>
      <c r="O65" s="6">
        <v>8.8310000000000005E-4</v>
      </c>
    </row>
    <row r="66" spans="2:15" x14ac:dyDescent="0.25">
      <c r="B66" s="6">
        <v>30</v>
      </c>
      <c r="C66" s="6">
        <v>155</v>
      </c>
      <c r="D66" s="6">
        <v>180</v>
      </c>
      <c r="E66" s="6">
        <v>277</v>
      </c>
      <c r="F66" s="1">
        <f t="shared" si="0"/>
        <v>302</v>
      </c>
      <c r="G66" s="6">
        <v>0.3</v>
      </c>
      <c r="H66" s="6">
        <v>1.26</v>
      </c>
      <c r="I66" s="6">
        <v>1.26</v>
      </c>
      <c r="J66" s="6">
        <v>5</v>
      </c>
      <c r="K66" s="6" t="s">
        <v>14</v>
      </c>
      <c r="L66" s="2"/>
      <c r="M66" s="2"/>
      <c r="N66" s="6">
        <v>1.3</v>
      </c>
      <c r="O66" s="6">
        <v>7.4529999999999996E-4</v>
      </c>
    </row>
    <row r="67" spans="2:15" x14ac:dyDescent="0.25">
      <c r="B67" s="6">
        <v>30</v>
      </c>
      <c r="C67" s="6">
        <v>155</v>
      </c>
      <c r="D67" s="6">
        <v>180</v>
      </c>
      <c r="E67" s="6">
        <v>286.5</v>
      </c>
      <c r="F67" s="1">
        <f t="shared" si="0"/>
        <v>311.5</v>
      </c>
      <c r="G67" s="6">
        <v>0.3</v>
      </c>
      <c r="H67" s="6">
        <v>1.26</v>
      </c>
      <c r="I67" s="6">
        <v>1.26</v>
      </c>
      <c r="J67" s="6">
        <v>5</v>
      </c>
      <c r="K67" s="6" t="s">
        <v>14</v>
      </c>
      <c r="L67" s="2"/>
      <c r="M67" s="2"/>
      <c r="N67" s="6">
        <v>1.45</v>
      </c>
      <c r="O67" s="6">
        <v>6.2909999999999995E-4</v>
      </c>
    </row>
    <row r="68" spans="2:15" x14ac:dyDescent="0.25">
      <c r="B68" s="6">
        <v>30</v>
      </c>
      <c r="C68" s="6">
        <v>155</v>
      </c>
      <c r="D68" s="6">
        <v>180</v>
      </c>
      <c r="E68" s="6">
        <v>311.5</v>
      </c>
      <c r="F68" s="1">
        <f t="shared" si="0"/>
        <v>336.5</v>
      </c>
      <c r="G68" s="6">
        <v>0.3</v>
      </c>
      <c r="H68" s="6">
        <v>1.26</v>
      </c>
      <c r="I68" s="6">
        <v>1.26</v>
      </c>
      <c r="J68" s="6">
        <v>5</v>
      </c>
      <c r="K68" s="6" t="s">
        <v>14</v>
      </c>
      <c r="L68" s="2"/>
      <c r="M68" s="2"/>
      <c r="N68" s="6">
        <v>1.6</v>
      </c>
      <c r="O68" s="6">
        <v>4.9180000000000003E-4</v>
      </c>
    </row>
    <row r="69" spans="2:15" x14ac:dyDescent="0.25">
      <c r="B69" s="6">
        <v>30</v>
      </c>
      <c r="C69" s="6">
        <v>155</v>
      </c>
      <c r="D69" s="6">
        <v>180</v>
      </c>
      <c r="E69" s="6">
        <v>338</v>
      </c>
      <c r="F69" s="1">
        <f t="shared" si="0"/>
        <v>363</v>
      </c>
      <c r="G69" s="6">
        <v>0.3</v>
      </c>
      <c r="H69" s="6">
        <v>1.26</v>
      </c>
      <c r="I69" s="6">
        <v>1.26</v>
      </c>
      <c r="J69" s="6">
        <v>5</v>
      </c>
      <c r="K69" s="6" t="s">
        <v>14</v>
      </c>
      <c r="L69" s="2"/>
      <c r="M69" s="2"/>
      <c r="N69" s="6">
        <v>1.75</v>
      </c>
      <c r="O69" s="6">
        <v>4.9299999999999995E-4</v>
      </c>
    </row>
    <row r="70" spans="2:15" x14ac:dyDescent="0.25">
      <c r="B70" s="6">
        <v>30</v>
      </c>
      <c r="C70" s="6">
        <v>155</v>
      </c>
      <c r="D70" s="6">
        <v>185</v>
      </c>
      <c r="E70" s="6">
        <v>263</v>
      </c>
      <c r="F70" s="1">
        <f t="shared" ref="F70:F99" si="1">E70+25</f>
        <v>288</v>
      </c>
      <c r="G70" s="6">
        <v>0.3</v>
      </c>
      <c r="H70" s="6">
        <v>1.26</v>
      </c>
      <c r="I70" s="6">
        <v>1.26</v>
      </c>
      <c r="J70" s="6">
        <v>5</v>
      </c>
      <c r="K70" s="6" t="s">
        <v>14</v>
      </c>
      <c r="L70" s="2"/>
      <c r="M70" s="2"/>
      <c r="N70" s="6">
        <v>1.1000000000000001</v>
      </c>
      <c r="O70" s="6">
        <v>8.319E-4</v>
      </c>
    </row>
    <row r="71" spans="2:15" x14ac:dyDescent="0.25">
      <c r="B71" s="6">
        <v>30</v>
      </c>
      <c r="C71" s="6">
        <v>155</v>
      </c>
      <c r="D71" s="6">
        <v>185</v>
      </c>
      <c r="E71" s="6">
        <v>288</v>
      </c>
      <c r="F71" s="1">
        <f t="shared" si="1"/>
        <v>313</v>
      </c>
      <c r="G71" s="6">
        <v>0.3</v>
      </c>
      <c r="H71" s="6">
        <v>1.26</v>
      </c>
      <c r="I71" s="6">
        <v>1.26</v>
      </c>
      <c r="J71" s="6">
        <v>5</v>
      </c>
      <c r="K71" s="6" t="s">
        <v>14</v>
      </c>
      <c r="L71" s="2"/>
      <c r="M71" s="2"/>
      <c r="N71" s="6">
        <v>1.25</v>
      </c>
      <c r="O71" s="6">
        <v>6.9160000000000001E-4</v>
      </c>
    </row>
    <row r="72" spans="2:15" x14ac:dyDescent="0.25">
      <c r="B72" s="6">
        <v>30</v>
      </c>
      <c r="C72" s="6">
        <v>155</v>
      </c>
      <c r="D72" s="6">
        <v>185</v>
      </c>
      <c r="E72" s="6">
        <v>297</v>
      </c>
      <c r="F72" s="1">
        <f t="shared" si="1"/>
        <v>322</v>
      </c>
      <c r="G72" s="6">
        <v>0.3</v>
      </c>
      <c r="H72" s="6">
        <v>1.26</v>
      </c>
      <c r="I72" s="6">
        <v>1.26</v>
      </c>
      <c r="J72" s="6">
        <v>5</v>
      </c>
      <c r="K72" s="6" t="s">
        <v>14</v>
      </c>
      <c r="L72" s="2"/>
      <c r="M72" s="2"/>
      <c r="N72" s="6">
        <v>1.4</v>
      </c>
      <c r="O72" s="6">
        <v>5.8299999999999997E-4</v>
      </c>
    </row>
    <row r="73" spans="2:15" x14ac:dyDescent="0.25">
      <c r="B73" s="6">
        <v>30</v>
      </c>
      <c r="C73" s="6">
        <v>155</v>
      </c>
      <c r="D73" s="6">
        <v>185</v>
      </c>
      <c r="E73" s="6">
        <v>321</v>
      </c>
      <c r="F73" s="1">
        <f t="shared" si="1"/>
        <v>346</v>
      </c>
      <c r="G73" s="6">
        <v>0.3</v>
      </c>
      <c r="H73" s="6">
        <v>1.26</v>
      </c>
      <c r="I73" s="6">
        <v>1.26</v>
      </c>
      <c r="J73" s="6">
        <v>5</v>
      </c>
      <c r="K73" s="6" t="s">
        <v>14</v>
      </c>
      <c r="L73" s="2"/>
      <c r="M73" s="2"/>
      <c r="N73" s="6">
        <v>1.55</v>
      </c>
      <c r="O73" s="6">
        <v>4.8319999999999998E-4</v>
      </c>
    </row>
    <row r="74" spans="2:15" x14ac:dyDescent="0.25">
      <c r="B74" s="6">
        <v>30</v>
      </c>
      <c r="C74" s="6">
        <v>155</v>
      </c>
      <c r="D74" s="6">
        <v>185</v>
      </c>
      <c r="E74" s="6">
        <v>350.5</v>
      </c>
      <c r="F74" s="1">
        <f t="shared" si="1"/>
        <v>375.5</v>
      </c>
      <c r="G74" s="6">
        <v>0.3</v>
      </c>
      <c r="H74" s="6">
        <v>1.26</v>
      </c>
      <c r="I74" s="6">
        <v>1.26</v>
      </c>
      <c r="J74" s="6">
        <v>5</v>
      </c>
      <c r="K74" s="6" t="s">
        <v>14</v>
      </c>
      <c r="L74" s="2"/>
      <c r="M74" s="2"/>
      <c r="N74" s="6">
        <v>1.7</v>
      </c>
      <c r="O74" s="6">
        <v>4.9370000000000002E-4</v>
      </c>
    </row>
    <row r="75" spans="2:15" x14ac:dyDescent="0.25">
      <c r="B75" s="6">
        <v>30</v>
      </c>
      <c r="C75" s="6">
        <v>155</v>
      </c>
      <c r="D75" s="6">
        <v>190</v>
      </c>
      <c r="E75" s="6">
        <v>269</v>
      </c>
      <c r="F75" s="1">
        <f t="shared" si="1"/>
        <v>294</v>
      </c>
      <c r="G75" s="6">
        <v>0.3</v>
      </c>
      <c r="H75" s="6">
        <v>1.26</v>
      </c>
      <c r="I75" s="6">
        <v>1.26</v>
      </c>
      <c r="J75" s="6">
        <v>5</v>
      </c>
      <c r="K75" s="6" t="s">
        <v>14</v>
      </c>
      <c r="L75" s="2"/>
      <c r="M75" s="2"/>
      <c r="N75" s="6">
        <v>1.05</v>
      </c>
      <c r="O75" s="6">
        <v>8.1329999999999998E-4</v>
      </c>
    </row>
    <row r="76" spans="2:15" x14ac:dyDescent="0.25">
      <c r="B76" s="6">
        <v>30</v>
      </c>
      <c r="C76" s="6">
        <v>155</v>
      </c>
      <c r="D76" s="6">
        <v>190</v>
      </c>
      <c r="E76" s="6">
        <v>296</v>
      </c>
      <c r="F76" s="1">
        <f t="shared" si="1"/>
        <v>321</v>
      </c>
      <c r="G76" s="6">
        <v>0.3</v>
      </c>
      <c r="H76" s="6">
        <v>1.26</v>
      </c>
      <c r="I76" s="6">
        <v>1.26</v>
      </c>
      <c r="J76" s="6">
        <v>5</v>
      </c>
      <c r="K76" s="6" t="s">
        <v>14</v>
      </c>
      <c r="L76" s="2"/>
      <c r="M76" s="2"/>
      <c r="N76" s="6">
        <v>1.2</v>
      </c>
      <c r="O76" s="6">
        <v>8.9760000000000003E-4</v>
      </c>
    </row>
    <row r="77" spans="2:15" x14ac:dyDescent="0.25">
      <c r="B77" s="6">
        <v>30</v>
      </c>
      <c r="C77" s="6">
        <v>155</v>
      </c>
      <c r="D77" s="6">
        <v>190</v>
      </c>
      <c r="E77" s="6">
        <v>300</v>
      </c>
      <c r="F77" s="1">
        <f t="shared" si="1"/>
        <v>325</v>
      </c>
      <c r="G77" s="6">
        <v>0.3</v>
      </c>
      <c r="H77" s="6">
        <v>1.26</v>
      </c>
      <c r="I77" s="6">
        <v>1.26</v>
      </c>
      <c r="J77" s="6">
        <v>5</v>
      </c>
      <c r="K77" s="6" t="s">
        <v>14</v>
      </c>
      <c r="L77" s="2"/>
      <c r="M77" s="2"/>
      <c r="N77" s="6">
        <v>1.35</v>
      </c>
      <c r="O77" s="6">
        <v>5.8560000000000003E-4</v>
      </c>
    </row>
    <row r="78" spans="2:15" x14ac:dyDescent="0.25">
      <c r="B78" s="6">
        <v>30</v>
      </c>
      <c r="C78" s="6">
        <v>155</v>
      </c>
      <c r="D78" s="6">
        <v>190</v>
      </c>
      <c r="E78" s="6">
        <v>331.5</v>
      </c>
      <c r="F78" s="1">
        <f t="shared" si="1"/>
        <v>356.5</v>
      </c>
      <c r="G78" s="6">
        <v>0.3</v>
      </c>
      <c r="H78" s="6">
        <v>1.26</v>
      </c>
      <c r="I78" s="6">
        <v>1.26</v>
      </c>
      <c r="J78" s="6">
        <v>5</v>
      </c>
      <c r="K78" s="6" t="s">
        <v>14</v>
      </c>
      <c r="L78" s="2"/>
      <c r="M78" s="2"/>
      <c r="N78" s="6">
        <v>1.5</v>
      </c>
      <c r="O78" s="6">
        <v>4.9140000000000002E-4</v>
      </c>
    </row>
    <row r="79" spans="2:15" x14ac:dyDescent="0.25">
      <c r="B79" s="6">
        <v>30</v>
      </c>
      <c r="C79" s="6">
        <v>155</v>
      </c>
      <c r="D79" s="6">
        <v>190</v>
      </c>
      <c r="E79" s="6">
        <v>363</v>
      </c>
      <c r="F79" s="1">
        <f t="shared" si="1"/>
        <v>388</v>
      </c>
      <c r="G79" s="6">
        <v>0.3</v>
      </c>
      <c r="H79" s="6">
        <v>1.26</v>
      </c>
      <c r="I79" s="6">
        <v>1.26</v>
      </c>
      <c r="J79" s="6">
        <v>5</v>
      </c>
      <c r="K79" s="6" t="s">
        <v>14</v>
      </c>
      <c r="L79" s="2"/>
      <c r="M79" s="2"/>
      <c r="N79" s="6">
        <v>1.65</v>
      </c>
      <c r="O79" s="6">
        <v>4.7780000000000001E-4</v>
      </c>
    </row>
    <row r="80" spans="2:15" x14ac:dyDescent="0.25">
      <c r="B80" s="6">
        <v>30</v>
      </c>
      <c r="C80" s="6">
        <v>170</v>
      </c>
      <c r="D80" s="6">
        <v>190</v>
      </c>
      <c r="E80" s="6">
        <v>347.5</v>
      </c>
      <c r="F80" s="1">
        <f t="shared" si="1"/>
        <v>372.5</v>
      </c>
      <c r="G80" s="6">
        <v>0.3</v>
      </c>
      <c r="H80" s="6">
        <v>1.26</v>
      </c>
      <c r="I80" s="6">
        <v>1.26</v>
      </c>
      <c r="J80" s="6">
        <v>5</v>
      </c>
      <c r="K80" s="6" t="s">
        <v>14</v>
      </c>
      <c r="L80" s="2"/>
      <c r="M80" s="2"/>
      <c r="N80" s="6">
        <v>1.8</v>
      </c>
      <c r="O80" s="6">
        <v>4.7679999999999999E-4</v>
      </c>
    </row>
    <row r="81" spans="2:15" x14ac:dyDescent="0.25">
      <c r="B81" s="6">
        <v>30</v>
      </c>
      <c r="C81" s="6">
        <v>170</v>
      </c>
      <c r="D81" s="6">
        <v>190</v>
      </c>
      <c r="E81" s="6">
        <v>379.5</v>
      </c>
      <c r="F81" s="1">
        <f t="shared" si="1"/>
        <v>404.5</v>
      </c>
      <c r="G81" s="6">
        <v>0.3</v>
      </c>
      <c r="H81" s="6">
        <v>1.26</v>
      </c>
      <c r="I81" s="6">
        <v>1.26</v>
      </c>
      <c r="J81" s="6">
        <v>5</v>
      </c>
      <c r="K81" s="6" t="s">
        <v>14</v>
      </c>
      <c r="L81" s="2"/>
      <c r="M81" s="2"/>
      <c r="N81" s="6">
        <v>1.95</v>
      </c>
      <c r="O81" s="6">
        <v>4.9600000000000002E-4</v>
      </c>
    </row>
    <row r="82" spans="2:15" x14ac:dyDescent="0.25">
      <c r="B82" s="6">
        <v>30</v>
      </c>
      <c r="C82" s="6">
        <v>170</v>
      </c>
      <c r="D82" s="6">
        <v>190</v>
      </c>
      <c r="E82" s="6">
        <v>405.5</v>
      </c>
      <c r="F82" s="1">
        <f t="shared" si="1"/>
        <v>430.5</v>
      </c>
      <c r="G82" s="6">
        <v>0.3</v>
      </c>
      <c r="H82" s="6">
        <v>1.26</v>
      </c>
      <c r="I82" s="6">
        <v>1.26</v>
      </c>
      <c r="J82" s="6">
        <v>5</v>
      </c>
      <c r="K82" s="6" t="s">
        <v>14</v>
      </c>
      <c r="L82" s="2"/>
      <c r="M82" s="2"/>
      <c r="N82" s="6">
        <v>2.1</v>
      </c>
      <c r="O82" s="6">
        <v>4.9700000000000005E-4</v>
      </c>
    </row>
    <row r="83" spans="2:15" x14ac:dyDescent="0.25">
      <c r="B83" s="6">
        <v>30</v>
      </c>
      <c r="C83" s="6">
        <v>170</v>
      </c>
      <c r="D83" s="6">
        <v>190</v>
      </c>
      <c r="E83" s="6">
        <v>443.5</v>
      </c>
      <c r="F83" s="1">
        <f t="shared" si="1"/>
        <v>468.5</v>
      </c>
      <c r="G83" s="6">
        <v>0.3</v>
      </c>
      <c r="H83" s="6">
        <v>1.26</v>
      </c>
      <c r="I83" s="6">
        <v>1.26</v>
      </c>
      <c r="J83" s="6">
        <v>5</v>
      </c>
      <c r="K83" s="6" t="s">
        <v>14</v>
      </c>
      <c r="L83" s="2"/>
      <c r="M83" s="2"/>
      <c r="N83" s="6">
        <v>2.25</v>
      </c>
      <c r="O83" s="6">
        <v>4.9890000000000004E-4</v>
      </c>
    </row>
    <row r="84" spans="2:15" x14ac:dyDescent="0.25">
      <c r="B84" s="6">
        <v>30</v>
      </c>
      <c r="C84" s="6">
        <v>170</v>
      </c>
      <c r="D84" s="6">
        <v>195</v>
      </c>
      <c r="E84" s="6">
        <v>272</v>
      </c>
      <c r="F84" s="1">
        <f t="shared" si="1"/>
        <v>297</v>
      </c>
      <c r="G84" s="6">
        <v>0.3</v>
      </c>
      <c r="H84" s="6">
        <v>1.26</v>
      </c>
      <c r="I84" s="6">
        <v>1.26</v>
      </c>
      <c r="J84" s="6">
        <v>5</v>
      </c>
      <c r="K84" s="6" t="s">
        <v>14</v>
      </c>
      <c r="L84" s="2"/>
      <c r="M84" s="2"/>
      <c r="N84" s="6">
        <v>1.1499999999999999</v>
      </c>
      <c r="O84" s="6">
        <v>8.4079999999999995E-4</v>
      </c>
    </row>
    <row r="85" spans="2:15" x14ac:dyDescent="0.25">
      <c r="B85" s="6">
        <v>30</v>
      </c>
      <c r="C85" s="6">
        <v>170</v>
      </c>
      <c r="D85" s="6">
        <v>195</v>
      </c>
      <c r="E85" s="6">
        <v>298.5</v>
      </c>
      <c r="F85" s="1">
        <f t="shared" si="1"/>
        <v>323.5</v>
      </c>
      <c r="G85" s="6">
        <v>0.3</v>
      </c>
      <c r="H85" s="6">
        <v>1.26</v>
      </c>
      <c r="I85" s="6">
        <v>1.26</v>
      </c>
      <c r="J85" s="6">
        <v>5</v>
      </c>
      <c r="K85" s="6" t="s">
        <v>14</v>
      </c>
      <c r="L85" s="2"/>
      <c r="M85" s="2"/>
      <c r="N85" s="6">
        <v>1.3</v>
      </c>
      <c r="O85" s="6">
        <v>6.7969999999999999E-4</v>
      </c>
    </row>
    <row r="86" spans="2:15" x14ac:dyDescent="0.25">
      <c r="B86" s="6">
        <v>30</v>
      </c>
      <c r="C86" s="6">
        <v>170</v>
      </c>
      <c r="D86" s="6">
        <v>195</v>
      </c>
      <c r="E86" s="6">
        <v>304.5</v>
      </c>
      <c r="F86" s="1">
        <f t="shared" si="1"/>
        <v>329.5</v>
      </c>
      <c r="G86" s="6">
        <v>0.3</v>
      </c>
      <c r="H86" s="6">
        <v>1.26</v>
      </c>
      <c r="I86" s="6">
        <v>1.26</v>
      </c>
      <c r="J86" s="6">
        <v>5</v>
      </c>
      <c r="K86" s="6" t="s">
        <v>14</v>
      </c>
      <c r="L86" s="2"/>
      <c r="M86" s="2"/>
      <c r="N86" s="6">
        <v>1.45</v>
      </c>
      <c r="O86" s="6">
        <v>5.6700000000000001E-4</v>
      </c>
    </row>
    <row r="87" spans="2:15" x14ac:dyDescent="0.25">
      <c r="B87" s="6">
        <v>30</v>
      </c>
      <c r="C87" s="6">
        <v>170</v>
      </c>
      <c r="D87" s="6">
        <v>195</v>
      </c>
      <c r="E87" s="6">
        <v>330</v>
      </c>
      <c r="F87" s="1">
        <f t="shared" si="1"/>
        <v>355</v>
      </c>
      <c r="G87" s="6">
        <v>0.3</v>
      </c>
      <c r="H87" s="6">
        <v>1.26</v>
      </c>
      <c r="I87" s="6">
        <v>1.26</v>
      </c>
      <c r="J87" s="6">
        <v>5</v>
      </c>
      <c r="K87" s="6" t="s">
        <v>14</v>
      </c>
      <c r="L87" s="2"/>
      <c r="M87" s="2"/>
      <c r="N87" s="6">
        <v>1.6</v>
      </c>
      <c r="O87" s="6">
        <v>4.9640000000000003E-4</v>
      </c>
    </row>
    <row r="88" spans="2:15" x14ac:dyDescent="0.25">
      <c r="B88" s="6">
        <v>30</v>
      </c>
      <c r="C88" s="6">
        <v>170</v>
      </c>
      <c r="D88" s="6">
        <v>195</v>
      </c>
      <c r="E88" s="6">
        <v>360.5</v>
      </c>
      <c r="F88" s="1">
        <f t="shared" si="1"/>
        <v>385.5</v>
      </c>
      <c r="G88" s="6">
        <v>0.3</v>
      </c>
      <c r="H88" s="6">
        <v>1.26</v>
      </c>
      <c r="I88" s="6">
        <v>1.26</v>
      </c>
      <c r="J88" s="6">
        <v>5</v>
      </c>
      <c r="K88" s="6" t="s">
        <v>14</v>
      </c>
      <c r="L88" s="2"/>
      <c r="M88" s="2"/>
      <c r="N88" s="6">
        <v>1.75</v>
      </c>
      <c r="O88" s="6">
        <v>4.7540000000000001E-4</v>
      </c>
    </row>
    <row r="89" spans="2:15" x14ac:dyDescent="0.25">
      <c r="B89" s="6">
        <v>30</v>
      </c>
      <c r="C89" s="6">
        <v>170</v>
      </c>
      <c r="D89" s="6">
        <v>200</v>
      </c>
      <c r="E89" s="6">
        <v>281</v>
      </c>
      <c r="F89" s="1">
        <f t="shared" si="1"/>
        <v>306</v>
      </c>
      <c r="G89" s="6">
        <v>0.3</v>
      </c>
      <c r="H89" s="6">
        <v>1.26</v>
      </c>
      <c r="I89" s="6">
        <v>1.26</v>
      </c>
      <c r="J89" s="6">
        <v>5</v>
      </c>
      <c r="K89" s="6" t="s">
        <v>14</v>
      </c>
      <c r="L89" s="2"/>
      <c r="M89" s="2"/>
      <c r="N89" s="6">
        <v>1.1000000000000001</v>
      </c>
      <c r="O89" s="6">
        <v>8.6919999999999999E-4</v>
      </c>
    </row>
    <row r="90" spans="2:15" x14ac:dyDescent="0.25">
      <c r="B90" s="6">
        <v>30</v>
      </c>
      <c r="C90" s="6">
        <v>170</v>
      </c>
      <c r="D90" s="6">
        <v>200</v>
      </c>
      <c r="E90" s="6">
        <v>305</v>
      </c>
      <c r="F90" s="1">
        <f t="shared" si="1"/>
        <v>330</v>
      </c>
      <c r="G90" s="6">
        <v>0.3</v>
      </c>
      <c r="H90" s="6">
        <v>1.26</v>
      </c>
      <c r="I90" s="6">
        <v>1.26</v>
      </c>
      <c r="J90" s="6">
        <v>5</v>
      </c>
      <c r="K90" s="6" t="s">
        <v>14</v>
      </c>
      <c r="L90" s="2"/>
      <c r="M90" s="2"/>
      <c r="N90" s="6">
        <v>1.25</v>
      </c>
      <c r="O90" s="6">
        <v>6.9320000000000004E-4</v>
      </c>
    </row>
    <row r="91" spans="2:15" x14ac:dyDescent="0.25">
      <c r="B91" s="6">
        <v>30</v>
      </c>
      <c r="C91" s="6">
        <v>170</v>
      </c>
      <c r="D91" s="6">
        <v>200</v>
      </c>
      <c r="E91" s="6">
        <v>309</v>
      </c>
      <c r="F91" s="1">
        <f t="shared" si="1"/>
        <v>334</v>
      </c>
      <c r="G91" s="6">
        <v>0.3</v>
      </c>
      <c r="H91" s="6">
        <v>1.26</v>
      </c>
      <c r="I91" s="6">
        <v>1.26</v>
      </c>
      <c r="J91" s="6">
        <v>5</v>
      </c>
      <c r="K91" s="6" t="s">
        <v>14</v>
      </c>
      <c r="L91" s="2"/>
      <c r="M91" s="2"/>
      <c r="N91" s="6">
        <v>1.4</v>
      </c>
      <c r="O91" s="6">
        <v>5.9849999999999997E-4</v>
      </c>
    </row>
    <row r="92" spans="2:15" x14ac:dyDescent="0.25">
      <c r="B92" s="6">
        <v>30</v>
      </c>
      <c r="C92" s="6">
        <v>170</v>
      </c>
      <c r="D92" s="6">
        <v>200</v>
      </c>
      <c r="E92" s="6">
        <v>340</v>
      </c>
      <c r="F92" s="1">
        <f t="shared" si="1"/>
        <v>365</v>
      </c>
      <c r="G92" s="6">
        <v>0.3</v>
      </c>
      <c r="H92" s="6">
        <v>1.26</v>
      </c>
      <c r="I92" s="6">
        <v>1.26</v>
      </c>
      <c r="J92" s="6">
        <v>5</v>
      </c>
      <c r="K92" s="6" t="s">
        <v>14</v>
      </c>
      <c r="L92" s="2"/>
      <c r="M92" s="2"/>
      <c r="N92" s="6">
        <v>1.55</v>
      </c>
      <c r="O92" s="6">
        <v>4.8240000000000002E-4</v>
      </c>
    </row>
    <row r="93" spans="2:15" x14ac:dyDescent="0.25">
      <c r="B93" s="6">
        <v>30</v>
      </c>
      <c r="C93" s="6">
        <v>170</v>
      </c>
      <c r="D93" s="6">
        <v>200</v>
      </c>
      <c r="E93" s="6">
        <v>373</v>
      </c>
      <c r="F93" s="1">
        <f t="shared" si="1"/>
        <v>398</v>
      </c>
      <c r="G93" s="6">
        <v>0.3</v>
      </c>
      <c r="H93" s="6">
        <v>1.26</v>
      </c>
      <c r="I93" s="6">
        <v>1.26</v>
      </c>
      <c r="J93" s="6">
        <v>5</v>
      </c>
      <c r="K93" s="6" t="s">
        <v>14</v>
      </c>
      <c r="L93" s="2"/>
      <c r="M93" s="2"/>
      <c r="N93" s="6">
        <v>1.7</v>
      </c>
      <c r="O93" s="6">
        <v>4.9050000000000005E-4</v>
      </c>
    </row>
    <row r="94" spans="2:15" x14ac:dyDescent="0.25">
      <c r="B94" s="6">
        <v>30</v>
      </c>
      <c r="C94" s="6">
        <v>170</v>
      </c>
      <c r="D94" s="6">
        <v>205</v>
      </c>
      <c r="E94" s="6">
        <v>285</v>
      </c>
      <c r="F94" s="1">
        <f t="shared" si="1"/>
        <v>310</v>
      </c>
      <c r="G94" s="6">
        <v>0.3</v>
      </c>
      <c r="H94" s="6">
        <v>1.26</v>
      </c>
      <c r="I94" s="6">
        <v>1.26</v>
      </c>
      <c r="J94" s="6">
        <v>5</v>
      </c>
      <c r="K94" s="6" t="s">
        <v>14</v>
      </c>
      <c r="L94" s="2"/>
      <c r="M94" s="2"/>
      <c r="N94" s="6">
        <v>1.05</v>
      </c>
      <c r="O94" s="6">
        <v>8.8460000000000003E-4</v>
      </c>
    </row>
    <row r="95" spans="2:15" x14ac:dyDescent="0.25">
      <c r="B95" s="6">
        <v>30</v>
      </c>
      <c r="C95" s="6">
        <v>170</v>
      </c>
      <c r="D95" s="6">
        <v>205</v>
      </c>
      <c r="E95" s="6">
        <v>311</v>
      </c>
      <c r="F95" s="1">
        <f t="shared" si="1"/>
        <v>336</v>
      </c>
      <c r="G95" s="6">
        <v>0.3</v>
      </c>
      <c r="H95" s="6">
        <v>1.26</v>
      </c>
      <c r="I95" s="6">
        <v>1.26</v>
      </c>
      <c r="J95" s="6">
        <v>5</v>
      </c>
      <c r="K95" s="6" t="s">
        <v>14</v>
      </c>
      <c r="L95" s="2"/>
      <c r="M95" s="2"/>
      <c r="N95" s="6">
        <v>1.2</v>
      </c>
      <c r="O95" s="6">
        <v>8.9879999999999995E-4</v>
      </c>
    </row>
    <row r="96" spans="2:15" x14ac:dyDescent="0.25">
      <c r="B96" s="6">
        <v>30</v>
      </c>
      <c r="C96" s="6">
        <v>170</v>
      </c>
      <c r="D96" s="6">
        <v>205</v>
      </c>
      <c r="E96" s="6">
        <v>322</v>
      </c>
      <c r="F96" s="1">
        <f t="shared" si="1"/>
        <v>347</v>
      </c>
      <c r="G96" s="6">
        <v>0.3</v>
      </c>
      <c r="H96" s="6">
        <v>1.26</v>
      </c>
      <c r="I96" s="6">
        <v>1.26</v>
      </c>
      <c r="J96" s="6">
        <v>5</v>
      </c>
      <c r="K96" s="6" t="s">
        <v>14</v>
      </c>
      <c r="L96" s="2"/>
      <c r="M96" s="2"/>
      <c r="N96" s="6">
        <v>1.35</v>
      </c>
      <c r="O96" s="6">
        <v>5.8480000000000001E-4</v>
      </c>
    </row>
    <row r="97" spans="2:15" x14ac:dyDescent="0.25">
      <c r="B97" s="6">
        <v>30</v>
      </c>
      <c r="C97" s="6">
        <v>170</v>
      </c>
      <c r="D97" s="6">
        <v>205</v>
      </c>
      <c r="E97" s="6">
        <v>352</v>
      </c>
      <c r="F97" s="1">
        <f t="shared" si="1"/>
        <v>377</v>
      </c>
      <c r="G97" s="6">
        <v>0.3</v>
      </c>
      <c r="H97" s="6">
        <v>1.26</v>
      </c>
      <c r="I97" s="6">
        <v>1.26</v>
      </c>
      <c r="J97" s="6">
        <v>5</v>
      </c>
      <c r="K97" s="6" t="s">
        <v>14</v>
      </c>
      <c r="L97" s="2"/>
      <c r="M97" s="2"/>
      <c r="N97" s="6">
        <v>1.5</v>
      </c>
      <c r="O97" s="6">
        <v>4.9310000000000001E-4</v>
      </c>
    </row>
    <row r="98" spans="2:15" x14ac:dyDescent="0.25">
      <c r="B98" s="6">
        <v>30</v>
      </c>
      <c r="C98" s="6">
        <v>170</v>
      </c>
      <c r="D98" s="6">
        <v>205</v>
      </c>
      <c r="E98" s="6">
        <v>383</v>
      </c>
      <c r="F98" s="1">
        <f t="shared" si="1"/>
        <v>408</v>
      </c>
      <c r="G98" s="6">
        <v>0.3</v>
      </c>
      <c r="H98" s="6">
        <v>1.26</v>
      </c>
      <c r="I98" s="6">
        <v>1.26</v>
      </c>
      <c r="J98" s="6">
        <v>5</v>
      </c>
      <c r="K98" s="6" t="s">
        <v>14</v>
      </c>
      <c r="L98" s="2"/>
      <c r="M98" s="2"/>
      <c r="N98" s="6">
        <v>1.65</v>
      </c>
      <c r="O98" s="6">
        <v>4.6339999999999999E-4</v>
      </c>
    </row>
    <row r="99" spans="2:15" x14ac:dyDescent="0.25">
      <c r="B99" s="6">
        <v>30</v>
      </c>
      <c r="C99" s="6">
        <v>185</v>
      </c>
      <c r="D99" s="6">
        <v>215</v>
      </c>
      <c r="E99" s="6">
        <v>300</v>
      </c>
      <c r="F99" s="1">
        <f t="shared" si="1"/>
        <v>325</v>
      </c>
      <c r="G99" s="6">
        <v>0.3</v>
      </c>
      <c r="H99" s="6">
        <v>1.26</v>
      </c>
      <c r="I99" s="6">
        <v>1.26</v>
      </c>
      <c r="J99" s="6">
        <v>5</v>
      </c>
      <c r="K99" s="6" t="s">
        <v>14</v>
      </c>
      <c r="L99" s="2"/>
      <c r="M99" s="2"/>
      <c r="N99" s="6">
        <v>1.3</v>
      </c>
      <c r="O99" s="6"/>
    </row>
    <row r="100" spans="2:15" x14ac:dyDescent="0.25">
      <c r="L100" s="1"/>
      <c r="M100" s="1"/>
    </row>
  </sheetData>
  <mergeCells count="2">
    <mergeCell ref="N2:O2"/>
    <mergeCell ref="B2:K2"/>
  </mergeCells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GR137"/>
  <sheetViews>
    <sheetView workbookViewId="0">
      <selection activeCell="K11" sqref="K11"/>
    </sheetView>
  </sheetViews>
  <sheetFormatPr defaultRowHeight="15" x14ac:dyDescent="0.25"/>
  <sheetData>
    <row r="2" spans="2:200" x14ac:dyDescent="0.25">
      <c r="B2" s="1">
        <v>30</v>
      </c>
      <c r="C2" s="1">
        <v>140</v>
      </c>
      <c r="D2" s="1">
        <v>170</v>
      </c>
      <c r="E2" s="1">
        <v>304</v>
      </c>
      <c r="F2" s="1">
        <v>60</v>
      </c>
      <c r="G2" s="1">
        <v>0</v>
      </c>
      <c r="H2" s="1">
        <v>1.9262981574539369E-2</v>
      </c>
      <c r="I2" s="1">
        <v>3.8525963149078732E-2</v>
      </c>
      <c r="J2" s="1">
        <v>5.7788944723618091E-2</v>
      </c>
      <c r="K2" s="1">
        <v>7.7051926298157464E-2</v>
      </c>
      <c r="L2" s="1">
        <v>9.6314907872696837E-2</v>
      </c>
      <c r="M2" s="1">
        <v>0.1155778894472362</v>
      </c>
      <c r="N2" s="1">
        <v>0.13484087102177561</v>
      </c>
      <c r="O2" s="1">
        <v>0.1541038525963149</v>
      </c>
      <c r="P2" s="1">
        <v>0.1733668341708543</v>
      </c>
      <c r="Q2" s="1">
        <v>0.1926298157453937</v>
      </c>
      <c r="R2" s="1">
        <v>0.21189279731993299</v>
      </c>
      <c r="S2" s="1">
        <v>0.23115577889447239</v>
      </c>
      <c r="T2" s="1">
        <v>0.25041876046901168</v>
      </c>
      <c r="U2" s="1">
        <v>0.26968174204355111</v>
      </c>
      <c r="V2" s="1">
        <v>0.28894472361809048</v>
      </c>
      <c r="W2" s="1">
        <v>0.30820770519262991</v>
      </c>
      <c r="X2" s="1">
        <v>0.32747068676716917</v>
      </c>
      <c r="Y2" s="1">
        <v>0.3467336683417086</v>
      </c>
      <c r="Z2" s="1">
        <v>0.36599664991624792</v>
      </c>
      <c r="AA2" s="1">
        <v>0.38525963149078729</v>
      </c>
      <c r="AB2" s="1">
        <v>0.40452261306532661</v>
      </c>
      <c r="AC2" s="1">
        <v>0.42378559463986598</v>
      </c>
      <c r="AD2" s="1">
        <v>0.44304857621440541</v>
      </c>
      <c r="AE2" s="1">
        <v>0.46231155778894473</v>
      </c>
      <c r="AF2" s="1">
        <v>0.4815745393634841</v>
      </c>
      <c r="AG2" s="1">
        <v>0.89029155515531666</v>
      </c>
      <c r="AH2" s="1">
        <v>0.88549202444580544</v>
      </c>
      <c r="AI2" s="1">
        <v>0.88069298651676586</v>
      </c>
      <c r="AJ2" s="1">
        <v>0.87589444946805906</v>
      </c>
      <c r="AK2" s="1">
        <v>0.87109642157714895</v>
      </c>
      <c r="AL2" s="1">
        <v>0.86629891130401493</v>
      </c>
      <c r="AM2" s="1">
        <v>0.86150192729613961</v>
      </c>
      <c r="AN2" s="1">
        <v>0.85670547839373568</v>
      </c>
      <c r="AO2" s="1">
        <v>0.85190957363510922</v>
      </c>
      <c r="AP2" s="1">
        <v>0.84711422226220956</v>
      </c>
      <c r="AQ2" s="1">
        <v>0.84231943372635953</v>
      </c>
      <c r="AR2" s="1">
        <v>0.83752521769420163</v>
      </c>
      <c r="AS2" s="1">
        <v>0.83273158405381942</v>
      </c>
      <c r="AT2" s="1">
        <v>0.86717704772478355</v>
      </c>
      <c r="AU2" s="1">
        <v>0.84919277405898008</v>
      </c>
      <c r="AV2" s="1">
        <v>0.83178058580975378</v>
      </c>
      <c r="AW2" s="1">
        <v>0.81497715204094745</v>
      </c>
      <c r="AX2" s="1">
        <v>0.79882088966817422</v>
      </c>
      <c r="AY2" s="1">
        <v>0.78335184252955981</v>
      </c>
      <c r="AZ2" s="1">
        <v>0.76861150435143777</v>
      </c>
      <c r="BA2" s="1">
        <v>0.75464257768233134</v>
      </c>
      <c r="BB2" s="1">
        <v>0.74148866173624506</v>
      </c>
      <c r="BC2" s="1">
        <v>0.72919386374167028</v>
      </c>
      <c r="BD2" s="1">
        <v>0.7178023309772158</v>
      </c>
      <c r="BE2" s="1">
        <v>0.70735770427476874</v>
      </c>
      <c r="BF2" s="1">
        <v>0.69790249837648166</v>
      </c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</row>
    <row r="3" spans="2:200" x14ac:dyDescent="0.25">
      <c r="B3" s="1">
        <v>30</v>
      </c>
      <c r="C3" s="1">
        <v>140</v>
      </c>
      <c r="D3" s="1">
        <v>170</v>
      </c>
      <c r="E3" s="1">
        <v>304</v>
      </c>
      <c r="F3" s="1">
        <v>80</v>
      </c>
      <c r="G3" s="1">
        <v>0</v>
      </c>
      <c r="H3" s="1">
        <v>1.507537688442211E-2</v>
      </c>
      <c r="I3" s="1">
        <v>3.015075376884422E-2</v>
      </c>
      <c r="J3" s="1">
        <v>4.522613065326634E-2</v>
      </c>
      <c r="K3" s="1">
        <v>6.0301507537688447E-2</v>
      </c>
      <c r="L3" s="1">
        <v>7.537688442211056E-2</v>
      </c>
      <c r="M3" s="1">
        <v>9.045226130653268E-2</v>
      </c>
      <c r="N3" s="1">
        <v>0.1055276381909548</v>
      </c>
      <c r="O3" s="1">
        <v>0.12060301507537689</v>
      </c>
      <c r="P3" s="1">
        <v>0.135678391959799</v>
      </c>
      <c r="Q3" s="1">
        <v>0.15075376884422109</v>
      </c>
      <c r="R3" s="1">
        <v>0.16582914572864321</v>
      </c>
      <c r="S3" s="1">
        <v>0.18090452261306539</v>
      </c>
      <c r="T3" s="1">
        <v>0.19597989949748751</v>
      </c>
      <c r="U3" s="1">
        <v>0.2110552763819096</v>
      </c>
      <c r="V3" s="1">
        <v>0.22613065326633161</v>
      </c>
      <c r="W3" s="1">
        <v>0.24120603015075379</v>
      </c>
      <c r="X3" s="1">
        <v>0.25628140703517588</v>
      </c>
      <c r="Y3" s="1">
        <v>0.271356783919598</v>
      </c>
      <c r="Z3" s="1">
        <v>0.28643216080402017</v>
      </c>
      <c r="AA3" s="1">
        <v>0.30150753768844218</v>
      </c>
      <c r="AB3" s="1">
        <v>0.31658291457286442</v>
      </c>
      <c r="AC3" s="1">
        <v>0.33165829145728642</v>
      </c>
      <c r="AD3" s="1">
        <v>0.34673366834170849</v>
      </c>
      <c r="AE3" s="1">
        <v>0.36180904522613072</v>
      </c>
      <c r="AF3" s="1">
        <v>0.37688442211055279</v>
      </c>
      <c r="AG3" s="1">
        <v>0.39195979899497491</v>
      </c>
      <c r="AH3" s="1">
        <v>0.40703517587939703</v>
      </c>
      <c r="AI3" s="1">
        <v>0.42211055276381909</v>
      </c>
      <c r="AJ3" s="1">
        <v>0.43718592964824132</v>
      </c>
      <c r="AK3" s="1">
        <v>0.45226130653266328</v>
      </c>
      <c r="AL3" s="1">
        <v>0.46733668341708551</v>
      </c>
      <c r="AM3" s="1">
        <v>0.48241206030150757</v>
      </c>
      <c r="AN3" s="1">
        <v>0.49748743718592969</v>
      </c>
      <c r="AO3" s="1">
        <v>0.99983716466544792</v>
      </c>
      <c r="AP3" s="1">
        <v>0.99626748699815759</v>
      </c>
      <c r="AQ3" s="1">
        <v>0.99274275471228268</v>
      </c>
      <c r="AR3" s="1">
        <v>0.98926344822729351</v>
      </c>
      <c r="AS3" s="1">
        <v>0.98583004850942624</v>
      </c>
      <c r="AT3" s="1">
        <v>0.98244303685779455</v>
      </c>
      <c r="AU3" s="1">
        <v>0.97910289468336897</v>
      </c>
      <c r="AV3" s="1">
        <v>0.97581010328089712</v>
      </c>
      <c r="AW3" s="1">
        <v>0.97256514359373569</v>
      </c>
      <c r="AX3" s="1">
        <v>0.99124067059826737</v>
      </c>
      <c r="AY3" s="1">
        <v>0.98488363003468282</v>
      </c>
      <c r="AZ3" s="1">
        <v>0.9785646901026388</v>
      </c>
      <c r="BA3" s="1">
        <v>0.97228459365776898</v>
      </c>
      <c r="BB3" s="1">
        <v>0.96604409824605109</v>
      </c>
      <c r="BC3" s="1">
        <v>0.95984397627478901</v>
      </c>
      <c r="BD3" s="1">
        <v>0.95368501517490423</v>
      </c>
      <c r="BE3" s="1">
        <v>0.94756801755363418</v>
      </c>
      <c r="BF3" s="1">
        <v>0.94450779823417164</v>
      </c>
      <c r="BG3" s="1">
        <v>0.93317233738869776</v>
      </c>
      <c r="BH3" s="1">
        <v>0.92184346374323034</v>
      </c>
      <c r="BI3" s="1">
        <v>0.91052142317523554</v>
      </c>
      <c r="BJ3" s="1">
        <v>0.89920647379359486</v>
      </c>
      <c r="BK3" s="1">
        <v>0.88789888669818451</v>
      </c>
      <c r="BL3" s="1">
        <v>0.87659894679593886</v>
      </c>
      <c r="BM3" s="1">
        <v>0.86530695367824939</v>
      </c>
      <c r="BN3" s="1">
        <v>0.89171161267043209</v>
      </c>
      <c r="BO3" s="1">
        <v>0.86799042761642853</v>
      </c>
      <c r="BP3" s="1">
        <v>0.84503144815818365</v>
      </c>
      <c r="BQ3" s="1">
        <v>0.82289847368859059</v>
      </c>
      <c r="BR3" s="1">
        <v>0.8016599224745008</v>
      </c>
      <c r="BS3" s="1">
        <v>0.78138873058469394</v>
      </c>
      <c r="BT3" s="1">
        <v>0.76216208836953758</v>
      </c>
      <c r="BU3" s="1">
        <v>0.74406097417550043</v>
      </c>
      <c r="BV3" s="1">
        <v>0.72716944470617961</v>
      </c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</row>
    <row r="4" spans="2:200" x14ac:dyDescent="0.25">
      <c r="B4" s="1">
        <v>30</v>
      </c>
      <c r="C4" s="1">
        <v>140</v>
      </c>
      <c r="D4" s="1">
        <v>170</v>
      </c>
      <c r="E4" s="1">
        <v>304</v>
      </c>
      <c r="F4" s="1">
        <v>100</v>
      </c>
      <c r="G4" s="1">
        <v>0</v>
      </c>
      <c r="H4" s="1">
        <v>1.2562814070351759E-2</v>
      </c>
      <c r="I4" s="1">
        <v>2.5125628140703519E-2</v>
      </c>
      <c r="J4" s="1">
        <v>3.7688442211055273E-2</v>
      </c>
      <c r="K4" s="1">
        <v>5.0251256281407038E-2</v>
      </c>
      <c r="L4" s="1">
        <v>6.2814070351758802E-2</v>
      </c>
      <c r="M4" s="1">
        <v>7.5376884422110546E-2</v>
      </c>
      <c r="N4" s="1">
        <v>8.7939698492462318E-2</v>
      </c>
      <c r="O4" s="1">
        <v>0.1005025125628141</v>
      </c>
      <c r="P4" s="1">
        <v>0.11306532663316581</v>
      </c>
      <c r="Q4" s="1">
        <v>0.1256281407035176</v>
      </c>
      <c r="R4" s="1">
        <v>0.13819095477386939</v>
      </c>
      <c r="S4" s="1">
        <v>0.15075376884422109</v>
      </c>
      <c r="T4" s="1">
        <v>0.16331658291457291</v>
      </c>
      <c r="U4" s="1">
        <v>0.17587939698492461</v>
      </c>
      <c r="V4" s="1">
        <v>0.18844221105527639</v>
      </c>
      <c r="W4" s="1">
        <v>0.20100502512562821</v>
      </c>
      <c r="X4" s="1">
        <v>0.21356783919597991</v>
      </c>
      <c r="Y4" s="1">
        <v>0.22613065326633169</v>
      </c>
      <c r="Z4" s="1">
        <v>0.2386934673366834</v>
      </c>
      <c r="AA4" s="1">
        <v>0.25125628140703521</v>
      </c>
      <c r="AB4" s="1">
        <v>0.26381909547738691</v>
      </c>
      <c r="AC4" s="1">
        <v>0.27638190954773872</v>
      </c>
      <c r="AD4" s="1">
        <v>0.28894472361809048</v>
      </c>
      <c r="AE4" s="1">
        <v>0.30150753768844218</v>
      </c>
      <c r="AF4" s="1">
        <v>0.31407035175879389</v>
      </c>
      <c r="AG4" s="1">
        <v>0.32663316582914581</v>
      </c>
      <c r="AH4" s="1">
        <v>0.33919597989949751</v>
      </c>
      <c r="AI4" s="1">
        <v>0.35175879396984933</v>
      </c>
      <c r="AJ4" s="1">
        <v>0.36432160804020097</v>
      </c>
      <c r="AK4" s="1">
        <v>0.37688442211055267</v>
      </c>
      <c r="AL4" s="1">
        <v>0.38944723618090449</v>
      </c>
      <c r="AM4" s="1">
        <v>0.4020100502512563</v>
      </c>
      <c r="AN4" s="1">
        <v>0.41457286432160811</v>
      </c>
      <c r="AO4" s="1">
        <v>0.42713567839195982</v>
      </c>
      <c r="AP4" s="1">
        <v>0.43969849246231157</v>
      </c>
      <c r="AQ4" s="1">
        <v>0.45226130653266328</v>
      </c>
      <c r="AR4" s="1">
        <v>0.46482412060301498</v>
      </c>
      <c r="AS4" s="1">
        <v>0.47738693467336679</v>
      </c>
      <c r="AT4" s="1">
        <v>0.48994974874371849</v>
      </c>
      <c r="AU4" s="1">
        <v>1.0854349698396619</v>
      </c>
      <c r="AV4" s="1">
        <v>1.082679752599855</v>
      </c>
      <c r="AW4" s="1">
        <v>1.0799477167594</v>
      </c>
      <c r="AX4" s="1">
        <v>1.0772390386925821</v>
      </c>
      <c r="AY4" s="1">
        <v>1.0745538950364919</v>
      </c>
      <c r="AZ4" s="1">
        <v>1.07189246265574</v>
      </c>
      <c r="BA4" s="1">
        <v>1.069254918606221</v>
      </c>
      <c r="BB4" s="1">
        <v>1.066641440097984</v>
      </c>
      <c r="BC4" s="1">
        <v>1.0640522044572489</v>
      </c>
      <c r="BD4" s="1">
        <v>1.061487389087439</v>
      </c>
      <c r="BE4" s="1">
        <v>1.0589471714293901</v>
      </c>
      <c r="BF4" s="1">
        <v>1.056431728920644</v>
      </c>
      <c r="BG4" s="1">
        <v>1.053941238953821</v>
      </c>
      <c r="BH4" s="1">
        <v>1.0514758788341729</v>
      </c>
      <c r="BI4" s="1">
        <v>1.030925413832777</v>
      </c>
      <c r="BJ4" s="1">
        <v>1.0230845376948869</v>
      </c>
      <c r="BK4" s="1">
        <v>1.0152848569082391</v>
      </c>
      <c r="BL4" s="1">
        <v>1.007527328203434</v>
      </c>
      <c r="BM4" s="1">
        <v>0.99981293275245464</v>
      </c>
      <c r="BN4" s="1">
        <v>0.99214267670235967</v>
      </c>
      <c r="BO4" s="1">
        <v>0.9845175917077007</v>
      </c>
      <c r="BP4" s="1">
        <v>0.97693873546013932</v>
      </c>
      <c r="BQ4" s="1">
        <v>0.96940719221375138</v>
      </c>
      <c r="BR4" s="1">
        <v>0.96192407330400509</v>
      </c>
      <c r="BS4" s="1">
        <v>0.95449051765879056</v>
      </c>
      <c r="BT4" s="1">
        <v>0.94710769229907443</v>
      </c>
      <c r="BU4" s="1">
        <v>0.95066649931133362</v>
      </c>
      <c r="BV4" s="1">
        <v>0.96081526647836202</v>
      </c>
      <c r="BW4" s="1">
        <v>0.9422917055465666</v>
      </c>
      <c r="BX4" s="1">
        <v>0.92385926384028094</v>
      </c>
      <c r="BY4" s="1">
        <v>0.90552350572628426</v>
      </c>
      <c r="BZ4" s="1">
        <v>0.88729042509192391</v>
      </c>
      <c r="CA4" s="1">
        <v>0.86916648376157668</v>
      </c>
      <c r="CB4" s="1">
        <v>0.85115865355807563</v>
      </c>
      <c r="CC4" s="1">
        <v>0.83327446232126634</v>
      </c>
      <c r="CD4" s="1">
        <v>0.81552204420510566</v>
      </c>
      <c r="CE4" s="1">
        <v>0.79791019457694545</v>
      </c>
      <c r="CF4" s="1">
        <v>0.78044842983558915</v>
      </c>
      <c r="CG4" s="1">
        <v>0.76314705244371039</v>
      </c>
      <c r="CH4" s="1">
        <v>0.74601722143116966</v>
      </c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</row>
    <row r="5" spans="2:200" x14ac:dyDescent="0.25">
      <c r="B5" s="1">
        <v>30</v>
      </c>
      <c r="C5" s="1">
        <v>140</v>
      </c>
      <c r="D5" s="1">
        <v>170</v>
      </c>
      <c r="E5" s="1">
        <v>304</v>
      </c>
      <c r="F5" s="1">
        <v>120</v>
      </c>
      <c r="G5" s="1">
        <v>0</v>
      </c>
      <c r="H5" s="1">
        <v>1.0887772194304861E-2</v>
      </c>
      <c r="I5" s="1">
        <v>2.1775544388609711E-2</v>
      </c>
      <c r="J5" s="1">
        <v>3.2663316582914582E-2</v>
      </c>
      <c r="K5" s="1">
        <v>4.3551088777219429E-2</v>
      </c>
      <c r="L5" s="1">
        <v>5.443886097152429E-2</v>
      </c>
      <c r="M5" s="1">
        <v>6.5326633165829151E-2</v>
      </c>
      <c r="N5" s="1">
        <v>7.6214405360133991E-2</v>
      </c>
      <c r="O5" s="1">
        <v>8.7102177554438859E-2</v>
      </c>
      <c r="P5" s="1">
        <v>9.7989949748743727E-2</v>
      </c>
      <c r="Q5" s="1">
        <v>0.10887772194304859</v>
      </c>
      <c r="R5" s="1">
        <v>0.11976549413735341</v>
      </c>
      <c r="S5" s="1">
        <v>0.1306532663316583</v>
      </c>
      <c r="T5" s="1">
        <v>0.14154103852596309</v>
      </c>
      <c r="U5" s="1">
        <v>0.15242881072026801</v>
      </c>
      <c r="V5" s="1">
        <v>0.16331658291457291</v>
      </c>
      <c r="W5" s="1">
        <v>0.17420435510887769</v>
      </c>
      <c r="X5" s="1">
        <v>0.18509212730318261</v>
      </c>
      <c r="Y5" s="1">
        <v>0.19597989949748751</v>
      </c>
      <c r="Z5" s="1">
        <v>0.20686767169179229</v>
      </c>
      <c r="AA5" s="1">
        <v>0.21775544388609719</v>
      </c>
      <c r="AB5" s="1">
        <v>0.228643216080402</v>
      </c>
      <c r="AC5" s="1">
        <v>0.2395309882747069</v>
      </c>
      <c r="AD5" s="1">
        <v>0.25041876046901168</v>
      </c>
      <c r="AE5" s="1">
        <v>0.2613065326633166</v>
      </c>
      <c r="AF5" s="1">
        <v>0.27219430485762153</v>
      </c>
      <c r="AG5" s="1">
        <v>0.28308207705192628</v>
      </c>
      <c r="AH5" s="1">
        <v>0.29396984924623121</v>
      </c>
      <c r="AI5" s="1">
        <v>0.30485762144053602</v>
      </c>
      <c r="AJ5" s="1">
        <v>0.31574539363484089</v>
      </c>
      <c r="AK5" s="1">
        <v>0.32663316582914581</v>
      </c>
      <c r="AL5" s="1">
        <v>0.33752093802345062</v>
      </c>
      <c r="AM5" s="1">
        <v>0.34840871021775538</v>
      </c>
      <c r="AN5" s="1">
        <v>0.35929648241206019</v>
      </c>
      <c r="AO5" s="1">
        <v>0.37018425460636523</v>
      </c>
      <c r="AP5" s="1">
        <v>0.38107202680066998</v>
      </c>
      <c r="AQ5" s="1">
        <v>0.39195979899497491</v>
      </c>
      <c r="AR5" s="1">
        <v>0.40284757118927977</v>
      </c>
      <c r="AS5" s="1">
        <v>0.41373534338358459</v>
      </c>
      <c r="AT5" s="1">
        <v>0.42462311557788951</v>
      </c>
      <c r="AU5" s="1">
        <v>0.43551088777219432</v>
      </c>
      <c r="AV5" s="1">
        <v>0.44639865996649919</v>
      </c>
      <c r="AW5" s="1">
        <v>0.457286432160804</v>
      </c>
      <c r="AX5" s="1">
        <v>0.46817420435510892</v>
      </c>
      <c r="AY5" s="1">
        <v>0.47906197654941379</v>
      </c>
      <c r="AZ5" s="1">
        <v>0.48994974874371872</v>
      </c>
      <c r="BA5" s="1">
        <v>1.149781246959017</v>
      </c>
      <c r="BB5" s="1">
        <v>1.147513165140116</v>
      </c>
      <c r="BC5" s="1">
        <v>1.1452612715072781</v>
      </c>
      <c r="BD5" s="1">
        <v>1.143025661738347</v>
      </c>
      <c r="BE5" s="1">
        <v>1.1408064315665589</v>
      </c>
      <c r="BF5" s="1">
        <v>1.1386036767673839</v>
      </c>
      <c r="BG5" s="1">
        <v>1.1364174931450659</v>
      </c>
      <c r="BH5" s="1">
        <v>1.134247976518959</v>
      </c>
      <c r="BI5" s="1">
        <v>1.1320952227096139</v>
      </c>
      <c r="BJ5" s="1">
        <v>1.1299593275245929</v>
      </c>
      <c r="BK5" s="1">
        <v>1.12784038674409</v>
      </c>
      <c r="BL5" s="1">
        <v>1.1257384961062771</v>
      </c>
      <c r="BM5" s="1">
        <v>1.114856946263207</v>
      </c>
      <c r="BN5" s="1">
        <v>1.111669187672073</v>
      </c>
      <c r="BO5" s="1">
        <v>1.1084911698337681</v>
      </c>
      <c r="BP5" s="1">
        <v>1.1053228932121191</v>
      </c>
      <c r="BQ5" s="1">
        <v>1.1021643583858201</v>
      </c>
      <c r="BR5" s="1">
        <v>1.0990155660511129</v>
      </c>
      <c r="BS5" s="1">
        <v>1.0958765170245479</v>
      </c>
      <c r="BT5" s="1">
        <v>1.0927472122457469</v>
      </c>
      <c r="BU5" s="1">
        <v>1.0896276527802411</v>
      </c>
      <c r="BV5" s="1">
        <v>1.086517839822299</v>
      </c>
      <c r="BW5" s="1">
        <v>1.083417774697812</v>
      </c>
      <c r="BX5" s="1">
        <v>1.0861558106855751</v>
      </c>
      <c r="BY5" s="1">
        <v>1.0742712089756989</v>
      </c>
      <c r="BZ5" s="1">
        <v>1.062388502150339</v>
      </c>
      <c r="CA5" s="1">
        <v>1.0505077545108481</v>
      </c>
      <c r="CB5" s="1">
        <v>1.0386290332898771</v>
      </c>
      <c r="CC5" s="1">
        <v>1.026752408819654</v>
      </c>
      <c r="CD5" s="1">
        <v>1.0148779547119451</v>
      </c>
      <c r="CE5" s="1">
        <v>1.00300574805068</v>
      </c>
      <c r="CF5" s="1">
        <v>0.99113586959818911</v>
      </c>
      <c r="CG5" s="1">
        <v>0.97926840401631643</v>
      </c>
      <c r="CH5" s="1">
        <v>0.96740344010357215</v>
      </c>
      <c r="CI5" s="1">
        <v>0.95554107104971731</v>
      </c>
      <c r="CJ5" s="1">
        <v>0.99636094329441993</v>
      </c>
      <c r="CK5" s="1">
        <v>0.97230372026501877</v>
      </c>
      <c r="CL5" s="1">
        <v>0.94880863563598294</v>
      </c>
      <c r="CM5" s="1">
        <v>0.92591848300551138</v>
      </c>
      <c r="CN5" s="1">
        <v>0.90367923224041491</v>
      </c>
      <c r="CO5" s="1">
        <v>0.88214011352596733</v>
      </c>
      <c r="CP5" s="1">
        <v>0.86135365123633478</v>
      </c>
      <c r="CQ5" s="1">
        <v>0.84137563109607283</v>
      </c>
      <c r="CR5" s="1">
        <v>0.82226498174495966</v>
      </c>
      <c r="CS5" s="1">
        <v>0.80408354995196307</v>
      </c>
      <c r="CT5" s="1">
        <v>0.78689574779652083</v>
      </c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</row>
    <row r="6" spans="2:200" x14ac:dyDescent="0.25">
      <c r="B6" s="1">
        <v>30</v>
      </c>
      <c r="C6" s="1">
        <v>140</v>
      </c>
      <c r="D6" s="1">
        <v>170</v>
      </c>
      <c r="E6" s="1">
        <v>304</v>
      </c>
      <c r="F6" s="1">
        <v>140</v>
      </c>
      <c r="G6" s="1">
        <v>0</v>
      </c>
      <c r="H6" s="1">
        <v>9.691313711414214E-3</v>
      </c>
      <c r="I6" s="1">
        <v>1.9382627422828431E-2</v>
      </c>
      <c r="J6" s="1">
        <v>2.9073941134242651E-2</v>
      </c>
      <c r="K6" s="1">
        <v>3.8765254845656863E-2</v>
      </c>
      <c r="L6" s="1">
        <v>4.8456568557071068E-2</v>
      </c>
      <c r="M6" s="1">
        <v>5.8147882268485288E-2</v>
      </c>
      <c r="N6" s="1">
        <v>6.78391959798995E-2</v>
      </c>
      <c r="O6" s="1">
        <v>7.7530509691313712E-2</v>
      </c>
      <c r="P6" s="1">
        <v>8.7221823402727938E-2</v>
      </c>
      <c r="Q6" s="1">
        <v>9.6913137114142137E-2</v>
      </c>
      <c r="R6" s="1">
        <v>0.1066044508255564</v>
      </c>
      <c r="S6" s="1">
        <v>0.1162957645369706</v>
      </c>
      <c r="T6" s="1">
        <v>0.12598707824838479</v>
      </c>
      <c r="U6" s="1">
        <v>0.135678391959799</v>
      </c>
      <c r="V6" s="1">
        <v>0.14536970567121321</v>
      </c>
      <c r="W6" s="1">
        <v>0.1550610193826274</v>
      </c>
      <c r="X6" s="1">
        <v>0.16475233309404161</v>
      </c>
      <c r="Y6" s="1">
        <v>0.1744436468054559</v>
      </c>
      <c r="Z6" s="1">
        <v>0.18413496051687009</v>
      </c>
      <c r="AA6" s="1">
        <v>0.1938262742282843</v>
      </c>
      <c r="AB6" s="1">
        <v>0.20351758793969851</v>
      </c>
      <c r="AC6" s="1">
        <v>0.2132089016511127</v>
      </c>
      <c r="AD6" s="1">
        <v>0.22290021536252691</v>
      </c>
      <c r="AE6" s="1">
        <v>0.23259152907394121</v>
      </c>
      <c r="AF6" s="1">
        <v>0.24228284278535539</v>
      </c>
      <c r="AG6" s="1">
        <v>0.25197415649676957</v>
      </c>
      <c r="AH6" s="1">
        <v>0.26166547020818381</v>
      </c>
      <c r="AI6" s="1">
        <v>0.271356783919598</v>
      </c>
      <c r="AJ6" s="1">
        <v>0.28104809763101218</v>
      </c>
      <c r="AK6" s="1">
        <v>0.29073941134242648</v>
      </c>
      <c r="AL6" s="1">
        <v>0.30043072505384072</v>
      </c>
      <c r="AM6" s="1">
        <v>0.31012203876525479</v>
      </c>
      <c r="AN6" s="1">
        <v>0.31981335247666909</v>
      </c>
      <c r="AO6" s="1">
        <v>0.32950466618808327</v>
      </c>
      <c r="AP6" s="1">
        <v>0.33919597989949762</v>
      </c>
      <c r="AQ6" s="1">
        <v>0.34888729361091181</v>
      </c>
      <c r="AR6" s="1">
        <v>0.35857860732232588</v>
      </c>
      <c r="AS6" s="1">
        <v>0.36826992103374018</v>
      </c>
      <c r="AT6" s="1">
        <v>0.37796123474515442</v>
      </c>
      <c r="AU6" s="1">
        <v>0.38765254845656849</v>
      </c>
      <c r="AV6" s="1">
        <v>0.39734386216798279</v>
      </c>
      <c r="AW6" s="1">
        <v>0.40703517587939703</v>
      </c>
      <c r="AX6" s="1">
        <v>0.41672648959081132</v>
      </c>
      <c r="AY6" s="1">
        <v>0.42641780330222551</v>
      </c>
      <c r="AZ6" s="1">
        <v>0.43610911701363958</v>
      </c>
      <c r="BA6" s="1">
        <v>0.44580043072505388</v>
      </c>
      <c r="BB6" s="1">
        <v>0.45549174443646812</v>
      </c>
      <c r="BC6" s="1">
        <v>0.46518305814788241</v>
      </c>
      <c r="BD6" s="1">
        <v>0.47487437185929637</v>
      </c>
      <c r="BE6" s="1">
        <v>0.48456568557071072</v>
      </c>
      <c r="BF6" s="1">
        <v>0.49425699928212502</v>
      </c>
      <c r="BG6" s="1">
        <v>1.2003921017307351</v>
      </c>
      <c r="BH6" s="1">
        <v>1.198244431344764</v>
      </c>
      <c r="BI6" s="1">
        <v>1.1961040511087231</v>
      </c>
      <c r="BJ6" s="1">
        <v>1.1939710002288211</v>
      </c>
      <c r="BK6" s="1">
        <v>1.1918453180572079</v>
      </c>
      <c r="BL6" s="1">
        <v>1.1897270440908321</v>
      </c>
      <c r="BM6" s="1">
        <v>1.187616217970306</v>
      </c>
      <c r="BN6" s="1">
        <v>1.18551287947868</v>
      </c>
      <c r="BO6" s="1">
        <v>1.1834170685402241</v>
      </c>
      <c r="BP6" s="1">
        <v>1.1813288252191221</v>
      </c>
      <c r="BQ6" s="1">
        <v>1.179248189718177</v>
      </c>
      <c r="BR6" s="1">
        <v>1.1771752023774411</v>
      </c>
      <c r="BS6" s="1">
        <v>1.1751099036727981</v>
      </c>
      <c r="BT6" s="1">
        <v>1.173052334214536</v>
      </c>
      <c r="BU6" s="1">
        <v>1.1598449476018931</v>
      </c>
      <c r="BV6" s="1">
        <v>1.155248743423358</v>
      </c>
      <c r="BW6" s="1">
        <v>1.1506652141846141</v>
      </c>
      <c r="BX6" s="1">
        <v>1.1460945119732899</v>
      </c>
      <c r="BY6" s="1">
        <v>1.1415367908838301</v>
      </c>
      <c r="BZ6" s="1">
        <v>1.136992207040364</v>
      </c>
      <c r="CA6" s="1">
        <v>1.132460918619544</v>
      </c>
      <c r="CB6" s="1">
        <v>1.1279430858733439</v>
      </c>
      <c r="CC6" s="1">
        <v>1.1234388711518419</v>
      </c>
      <c r="CD6" s="1">
        <v>1.118948438925945</v>
      </c>
      <c r="CE6" s="1">
        <v>1.1144719558099909</v>
      </c>
      <c r="CF6" s="1">
        <v>1.110009590584349</v>
      </c>
      <c r="CG6" s="1">
        <v>1.1078877504546969</v>
      </c>
      <c r="CH6" s="1">
        <v>1.097821973701425</v>
      </c>
      <c r="CI6" s="1">
        <v>1.0682368625226311</v>
      </c>
      <c r="CJ6" s="1">
        <v>1.0609271829575311</v>
      </c>
      <c r="CK6" s="1">
        <v>1.053650247962709</v>
      </c>
      <c r="CL6" s="1">
        <v>1.046406739104131</v>
      </c>
      <c r="CM6" s="1">
        <v>1.0391973537701029</v>
      </c>
      <c r="CN6" s="1">
        <v>1.0320228054982321</v>
      </c>
      <c r="CO6" s="1">
        <v>1.0248838243033389</v>
      </c>
      <c r="CP6" s="1">
        <v>1.017781157005637</v>
      </c>
      <c r="CQ6" s="1">
        <v>1.010715567558631</v>
      </c>
      <c r="CR6" s="1">
        <v>1.003687837375953</v>
      </c>
      <c r="CS6" s="1">
        <v>0.99669876565643323</v>
      </c>
      <c r="CT6" s="1">
        <v>1.009187420877004</v>
      </c>
      <c r="CU6" s="1">
        <v>0.98821833269300563</v>
      </c>
      <c r="CV6" s="1">
        <v>0.96735180132421938</v>
      </c>
      <c r="CW6" s="1">
        <v>0.9465946090171895</v>
      </c>
      <c r="CX6" s="1">
        <v>0.92595410899034625</v>
      </c>
      <c r="CY6" s="1">
        <v>0.90543828168037921</v>
      </c>
      <c r="CZ6" s="1">
        <v>0.885055796969343</v>
      </c>
      <c r="DA6" s="1">
        <v>0.86481608299468782</v>
      </c>
      <c r="DB6" s="1">
        <v>0.8447294021780144</v>
      </c>
      <c r="DC6" s="1">
        <v>0.82480693513226899</v>
      </c>
      <c r="DD6" s="1">
        <v>0.80506087311523034</v>
      </c>
      <c r="DE6" s="1">
        <v>0.78550451968167867</v>
      </c>
      <c r="DF6" s="1">
        <v>0.76615240213690405</v>
      </c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</row>
    <row r="7" spans="2:200" x14ac:dyDescent="0.25">
      <c r="B7" s="1">
        <v>30</v>
      </c>
      <c r="C7" s="1">
        <v>140</v>
      </c>
      <c r="D7" s="1">
        <v>170</v>
      </c>
      <c r="E7" s="1">
        <v>304</v>
      </c>
      <c r="F7" s="1">
        <v>160</v>
      </c>
      <c r="G7" s="1">
        <v>0</v>
      </c>
      <c r="H7" s="1">
        <v>8.7939698492462311E-3</v>
      </c>
      <c r="I7" s="1">
        <v>1.7587939698492459E-2</v>
      </c>
      <c r="J7" s="1">
        <v>2.63819095477387E-2</v>
      </c>
      <c r="K7" s="1">
        <v>3.5175879396984917E-2</v>
      </c>
      <c r="L7" s="1">
        <v>4.3969849246231159E-2</v>
      </c>
      <c r="M7" s="1">
        <v>5.2763819095477393E-2</v>
      </c>
      <c r="N7" s="1">
        <v>6.1557788944723621E-2</v>
      </c>
      <c r="O7" s="1">
        <v>7.0351758793969849E-2</v>
      </c>
      <c r="P7" s="1">
        <v>7.914572864321609E-2</v>
      </c>
      <c r="Q7" s="1">
        <v>8.7939698492462318E-2</v>
      </c>
      <c r="R7" s="1">
        <v>9.6733668341708545E-2</v>
      </c>
      <c r="S7" s="1">
        <v>0.1055276381909548</v>
      </c>
      <c r="T7" s="1">
        <v>0.114321608040201</v>
      </c>
      <c r="U7" s="1">
        <v>0.1231155778894472</v>
      </c>
      <c r="V7" s="1">
        <v>0.13190954773869351</v>
      </c>
      <c r="W7" s="1">
        <v>0.1407035175879397</v>
      </c>
      <c r="X7" s="1">
        <v>0.14949748743718591</v>
      </c>
      <c r="Y7" s="1">
        <v>0.15829145728643221</v>
      </c>
      <c r="Z7" s="1">
        <v>0.16708542713567839</v>
      </c>
      <c r="AA7" s="1">
        <v>0.17587939698492461</v>
      </c>
      <c r="AB7" s="1">
        <v>0.1846733668341709</v>
      </c>
      <c r="AC7" s="1">
        <v>0.19346733668341709</v>
      </c>
      <c r="AD7" s="1">
        <v>0.2022613065326633</v>
      </c>
      <c r="AE7" s="1">
        <v>0.2110552763819096</v>
      </c>
      <c r="AF7" s="1">
        <v>0.21984924623115579</v>
      </c>
      <c r="AG7" s="1">
        <v>0.228643216080402</v>
      </c>
      <c r="AH7" s="1">
        <v>0.23743718592964819</v>
      </c>
      <c r="AI7" s="1">
        <v>0.24623115577889451</v>
      </c>
      <c r="AJ7" s="1">
        <v>0.25502512562814073</v>
      </c>
      <c r="AK7" s="1">
        <v>0.26381909547738702</v>
      </c>
      <c r="AL7" s="1">
        <v>0.27261306532663332</v>
      </c>
      <c r="AM7" s="1">
        <v>0.28140703517587939</v>
      </c>
      <c r="AN7" s="1">
        <v>0.29020100502512558</v>
      </c>
      <c r="AO7" s="1">
        <v>0.29899497487437188</v>
      </c>
      <c r="AP7" s="1">
        <v>0.30778894472361812</v>
      </c>
      <c r="AQ7" s="1">
        <v>0.31658291457286442</v>
      </c>
      <c r="AR7" s="1">
        <v>0.3253768844221106</v>
      </c>
      <c r="AS7" s="1">
        <v>0.33417085427135679</v>
      </c>
      <c r="AT7" s="1">
        <v>0.34296482412060308</v>
      </c>
      <c r="AU7" s="1">
        <v>0.35175879396984933</v>
      </c>
      <c r="AV7" s="1">
        <v>0.36055276381909551</v>
      </c>
      <c r="AW7" s="1">
        <v>0.36934673366834181</v>
      </c>
      <c r="AX7" s="1">
        <v>0.37814070351758799</v>
      </c>
      <c r="AY7" s="1">
        <v>0.38693467336683418</v>
      </c>
      <c r="AZ7" s="1">
        <v>0.39572864321608042</v>
      </c>
      <c r="BA7" s="1">
        <v>0.40452261306532672</v>
      </c>
      <c r="BB7" s="1">
        <v>0.41331658291457291</v>
      </c>
      <c r="BC7" s="1">
        <v>0.42211055276381909</v>
      </c>
      <c r="BD7" s="1">
        <v>0.43090452261306528</v>
      </c>
      <c r="BE7" s="1">
        <v>0.43969849246231157</v>
      </c>
      <c r="BF7" s="1">
        <v>0.44849246231155793</v>
      </c>
      <c r="BG7" s="1">
        <v>0.45728643216080411</v>
      </c>
      <c r="BH7" s="1">
        <v>0.4660804020100503</v>
      </c>
      <c r="BI7" s="1">
        <v>0.47487437185929648</v>
      </c>
      <c r="BJ7" s="1">
        <v>0.48366834170854273</v>
      </c>
      <c r="BK7" s="1">
        <v>0.49246231155778902</v>
      </c>
      <c r="BL7" s="1">
        <v>1.2411063771771369</v>
      </c>
      <c r="BM7" s="1">
        <v>1.2398381564478169</v>
      </c>
      <c r="BN7" s="1">
        <v>1.2385702377142711</v>
      </c>
      <c r="BO7" s="1">
        <v>1.237302621904899</v>
      </c>
      <c r="BP7" s="1">
        <v>1.2360353099517041</v>
      </c>
      <c r="BQ7" s="1">
        <v>1.234768302790259</v>
      </c>
      <c r="BR7" s="1">
        <v>1.233501601359791</v>
      </c>
      <c r="BS7" s="1">
        <v>1.232235206603147</v>
      </c>
      <c r="BT7" s="1">
        <v>1.2309691194668171</v>
      </c>
      <c r="BU7" s="1">
        <v>1.229703340900977</v>
      </c>
      <c r="BV7" s="1">
        <v>1.2264418897820339</v>
      </c>
      <c r="BW7" s="1">
        <v>1.224102217569248</v>
      </c>
      <c r="BX7" s="1">
        <v>1.221773849132668</v>
      </c>
      <c r="BY7" s="1">
        <v>1.219456849220852</v>
      </c>
      <c r="BZ7" s="1">
        <v>1.217151282758036</v>
      </c>
      <c r="CA7" s="1">
        <v>1.214857214839715</v>
      </c>
      <c r="CB7" s="1">
        <v>1.212574710728114</v>
      </c>
      <c r="CC7" s="1">
        <v>1.2103038358475611</v>
      </c>
      <c r="CD7" s="1">
        <v>1.2080446557797231</v>
      </c>
      <c r="CE7" s="1">
        <v>1.205797236258767</v>
      </c>
      <c r="CF7" s="1">
        <v>1.2007238763709529</v>
      </c>
      <c r="CG7" s="1">
        <v>1.1951009281563529</v>
      </c>
      <c r="CH7" s="1">
        <v>1.1894915892028921</v>
      </c>
      <c r="CI7" s="1">
        <v>1.183896052953983</v>
      </c>
      <c r="CJ7" s="1">
        <v>1.178314516046961</v>
      </c>
      <c r="CK7" s="1">
        <v>1.172747178365946</v>
      </c>
      <c r="CL7" s="1">
        <v>1.167194243095369</v>
      </c>
      <c r="CM7" s="1">
        <v>1.1616559167739851</v>
      </c>
      <c r="CN7" s="1">
        <v>1.1561324093495471</v>
      </c>
      <c r="CO7" s="1">
        <v>1.150623934234001</v>
      </c>
      <c r="CP7" s="1">
        <v>1.1451307083591999</v>
      </c>
      <c r="CQ7" s="1">
        <v>1.139652952233134</v>
      </c>
      <c r="CR7" s="1">
        <v>1.118290917741344</v>
      </c>
      <c r="CS7" s="1">
        <v>1.108115954699828</v>
      </c>
      <c r="CT7" s="1">
        <v>1.0979749922022191</v>
      </c>
      <c r="CU7" s="1">
        <v>1.0878689810939099</v>
      </c>
      <c r="CV7" s="1">
        <v>1.0777989045433369</v>
      </c>
      <c r="CW7" s="1">
        <v>1.0677657792451409</v>
      </c>
      <c r="CX7" s="1">
        <v>1.0577706566656211</v>
      </c>
      <c r="CY7" s="1">
        <v>1.0478146243311981</v>
      </c>
      <c r="CZ7" s="1">
        <v>1.0378988071606561</v>
      </c>
      <c r="DA7" s="1">
        <v>1.0280243688416879</v>
      </c>
      <c r="DB7" s="1">
        <v>1.018192513252216</v>
      </c>
      <c r="DC7" s="1">
        <v>1.0084044859266721</v>
      </c>
      <c r="DD7" s="1">
        <v>1.0305123826864819</v>
      </c>
      <c r="DE7" s="1">
        <v>1.0088441238332579</v>
      </c>
      <c r="DF7" s="1">
        <v>0.98727034952510995</v>
      </c>
      <c r="DG7" s="1">
        <v>0.96579739150909882</v>
      </c>
      <c r="DH7" s="1">
        <v>0.94443212639974272</v>
      </c>
      <c r="DI7" s="1">
        <v>0.92318203126031106</v>
      </c>
      <c r="DJ7" s="1">
        <v>0.90205524544991178</v>
      </c>
      <c r="DK7" s="1">
        <v>0.88106063944617485</v>
      </c>
      <c r="DL7" s="1">
        <v>0.86020789141620624</v>
      </c>
      <c r="DM7" s="1">
        <v>0.8395075723684331</v>
      </c>
      <c r="DN7" s="1">
        <v>0.81897124077037931</v>
      </c>
      <c r="DO7" s="1">
        <v>0.79861154755602637</v>
      </c>
      <c r="DP7" s="1">
        <v>0.77844235246194782</v>
      </c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</row>
    <row r="8" spans="2:200" x14ac:dyDescent="0.25">
      <c r="B8" s="1">
        <v>30</v>
      </c>
      <c r="C8" s="1">
        <v>140</v>
      </c>
      <c r="D8" s="1">
        <v>170</v>
      </c>
      <c r="E8" s="1">
        <v>304</v>
      </c>
      <c r="F8" s="1">
        <v>180</v>
      </c>
      <c r="G8" s="1">
        <v>0</v>
      </c>
      <c r="H8" s="1">
        <v>8.0960357342266913E-3</v>
      </c>
      <c r="I8" s="1">
        <v>1.6192071468453379E-2</v>
      </c>
      <c r="J8" s="1">
        <v>2.428810720268007E-2</v>
      </c>
      <c r="K8" s="1">
        <v>3.2384142936906772E-2</v>
      </c>
      <c r="L8" s="1">
        <v>4.0480178671133453E-2</v>
      </c>
      <c r="M8" s="1">
        <v>4.8576214405360141E-2</v>
      </c>
      <c r="N8" s="1">
        <v>5.6672250139586842E-2</v>
      </c>
      <c r="O8" s="1">
        <v>6.476828587381353E-2</v>
      </c>
      <c r="P8" s="1">
        <v>7.2864321608040211E-2</v>
      </c>
      <c r="Q8" s="1">
        <v>8.0960357342266906E-2</v>
      </c>
      <c r="R8" s="1">
        <v>8.9056393076493601E-2</v>
      </c>
      <c r="S8" s="1">
        <v>9.7152428810720282E-2</v>
      </c>
      <c r="T8" s="1">
        <v>0.105248464544947</v>
      </c>
      <c r="U8" s="1">
        <v>0.1133445002791737</v>
      </c>
      <c r="V8" s="1">
        <v>0.12144053601340039</v>
      </c>
      <c r="W8" s="1">
        <v>0.12953657174762709</v>
      </c>
      <c r="X8" s="1">
        <v>0.13763260748185371</v>
      </c>
      <c r="Y8" s="1">
        <v>0.14572864321608039</v>
      </c>
      <c r="Z8" s="1">
        <v>0.1538246789503071</v>
      </c>
      <c r="AA8" s="1">
        <v>0.16192071468453381</v>
      </c>
      <c r="AB8" s="1">
        <v>0.17001675041876049</v>
      </c>
      <c r="AC8" s="1">
        <v>0.1781127861529872</v>
      </c>
      <c r="AD8" s="1">
        <v>0.18620882188721391</v>
      </c>
      <c r="AE8" s="1">
        <v>0.19430485762144059</v>
      </c>
      <c r="AF8" s="1">
        <v>0.2024008933556673</v>
      </c>
      <c r="AG8" s="1">
        <v>0.2104969290898939</v>
      </c>
      <c r="AH8" s="1">
        <v>0.21859296482412061</v>
      </c>
      <c r="AI8" s="1">
        <v>0.22668900055834729</v>
      </c>
      <c r="AJ8" s="1">
        <v>0.234785036292574</v>
      </c>
      <c r="AK8" s="1">
        <v>0.2428810720268007</v>
      </c>
      <c r="AL8" s="1">
        <v>0.25097710776102738</v>
      </c>
      <c r="AM8" s="1">
        <v>0.25907314349525412</v>
      </c>
      <c r="AN8" s="1">
        <v>0.26716917922948069</v>
      </c>
      <c r="AO8" s="1">
        <v>0.27526521496370743</v>
      </c>
      <c r="AP8" s="1">
        <v>0.28336125069793422</v>
      </c>
      <c r="AQ8" s="1">
        <v>0.29145728643216079</v>
      </c>
      <c r="AR8" s="1">
        <v>0.29955332216638753</v>
      </c>
      <c r="AS8" s="1">
        <v>0.30764935790061432</v>
      </c>
      <c r="AT8" s="1">
        <v>0.31574539363484089</v>
      </c>
      <c r="AU8" s="1">
        <v>0.32384142936906762</v>
      </c>
      <c r="AV8" s="1">
        <v>0.33193746510329419</v>
      </c>
      <c r="AW8" s="1">
        <v>0.34003350083752099</v>
      </c>
      <c r="AX8" s="1">
        <v>0.34812953657174772</v>
      </c>
      <c r="AY8" s="1">
        <v>0.3562255723059744</v>
      </c>
      <c r="AZ8" s="1">
        <v>0.36432160804020097</v>
      </c>
      <c r="BA8" s="1">
        <v>0.37241764377442771</v>
      </c>
      <c r="BB8" s="1">
        <v>0.38051367950865439</v>
      </c>
      <c r="BC8" s="1">
        <v>0.38860971524288113</v>
      </c>
      <c r="BD8" s="1">
        <v>0.39670575097710781</v>
      </c>
      <c r="BE8" s="1">
        <v>0.40480178671133449</v>
      </c>
      <c r="BF8" s="1">
        <v>0.41289782244556122</v>
      </c>
      <c r="BG8" s="1">
        <v>0.42099385817978779</v>
      </c>
      <c r="BH8" s="1">
        <v>0.42908989391401459</v>
      </c>
      <c r="BI8" s="1">
        <v>0.43718592964824132</v>
      </c>
      <c r="BJ8" s="1">
        <v>0.44528196538246789</v>
      </c>
      <c r="BK8" s="1">
        <v>0.45337800111669468</v>
      </c>
      <c r="BL8" s="1">
        <v>0.46147403685092131</v>
      </c>
      <c r="BM8" s="1">
        <v>0.46957007258514788</v>
      </c>
      <c r="BN8" s="1">
        <v>0.47766610831937473</v>
      </c>
      <c r="BO8" s="1">
        <v>0.48576214405360141</v>
      </c>
      <c r="BP8" s="1">
        <v>0.49385817978782798</v>
      </c>
      <c r="BQ8" s="1">
        <v>1.2715721767396519</v>
      </c>
      <c r="BR8" s="1">
        <v>1.2702694374279999</v>
      </c>
      <c r="BS8" s="1">
        <v>1.2689737858039549</v>
      </c>
      <c r="BT8" s="1">
        <v>1.2676852435996631</v>
      </c>
      <c r="BU8" s="1">
        <v>1.266403832516221</v>
      </c>
      <c r="BV8" s="1">
        <v>1.265129574222317</v>
      </c>
      <c r="BW8" s="1">
        <v>1.2638624903528239</v>
      </c>
      <c r="BX8" s="1">
        <v>1.2626026025074051</v>
      </c>
      <c r="BY8" s="1">
        <v>1.2613499322491151</v>
      </c>
      <c r="BZ8" s="1">
        <v>1.260104501102961</v>
      </c>
      <c r="CA8" s="1">
        <v>1.2588663305545129</v>
      </c>
      <c r="CB8" s="1">
        <v>1.256660833319124</v>
      </c>
      <c r="CC8" s="1">
        <v>1.2544708351452669</v>
      </c>
      <c r="CD8" s="1">
        <v>1.2522813294670001</v>
      </c>
      <c r="CE8" s="1">
        <v>1.25009231887212</v>
      </c>
      <c r="CF8" s="1">
        <v>1.2479038059659671</v>
      </c>
      <c r="CG8" s="1">
        <v>1.245715793371605</v>
      </c>
      <c r="CH8" s="1">
        <v>1.243528283729973</v>
      </c>
      <c r="CI8" s="1">
        <v>1.241341279699985</v>
      </c>
      <c r="CJ8" s="1">
        <v>1.2391547839587409</v>
      </c>
      <c r="CK8" s="1">
        <v>1.2369687992016281</v>
      </c>
      <c r="CL8" s="1">
        <v>1.2342675087349879</v>
      </c>
      <c r="CM8" s="1">
        <v>1.2285369984430421</v>
      </c>
      <c r="CN8" s="1">
        <v>1.222821491290158</v>
      </c>
      <c r="CO8" s="1">
        <v>1.21712094973991</v>
      </c>
      <c r="CP8" s="1">
        <v>1.2114353372361979</v>
      </c>
      <c r="CQ8" s="1">
        <v>1.205764618224896</v>
      </c>
      <c r="CR8" s="1">
        <v>1.2001087581758629</v>
      </c>
      <c r="CS8" s="1">
        <v>1.194467723605467</v>
      </c>
      <c r="CT8" s="1">
        <v>1.188841482099501</v>
      </c>
      <c r="CU8" s="1">
        <v>1.183230002336598</v>
      </c>
      <c r="CV8" s="1">
        <v>1.1792973686283981</v>
      </c>
      <c r="CW8" s="1">
        <v>1.173589708807824</v>
      </c>
      <c r="CX8" s="1">
        <v>1.167898402089991</v>
      </c>
      <c r="CY8" s="1">
        <v>1.162223535703018</v>
      </c>
      <c r="CZ8" s="1">
        <v>1.156565201601133</v>
      </c>
      <c r="DA8" s="1">
        <v>1.1509234965801769</v>
      </c>
      <c r="DB8" s="1">
        <v>1.1452985223954419</v>
      </c>
      <c r="DC8" s="1">
        <v>1.1396903858818559</v>
      </c>
      <c r="DD8" s="1">
        <v>1.1340991990765961</v>
      </c>
      <c r="DE8" s="1">
        <v>1.1285250793441199</v>
      </c>
      <c r="DF8" s="1">
        <v>1.122968149503613</v>
      </c>
      <c r="DG8" s="1">
        <v>1.1080889774152149</v>
      </c>
      <c r="DH8" s="1">
        <v>1.0969433097419701</v>
      </c>
      <c r="DI8" s="1">
        <v>1.0862487745202301</v>
      </c>
      <c r="DJ8" s="1">
        <v>1.076018823230426</v>
      </c>
      <c r="DK8" s="1">
        <v>1.066266827856019</v>
      </c>
      <c r="DL8" s="1">
        <v>1.0570060174221081</v>
      </c>
      <c r="DM8" s="1">
        <v>1.048249410201316</v>
      </c>
      <c r="DN8" s="1">
        <v>1.040009742045104</v>
      </c>
      <c r="DO8" s="1">
        <v>1.032299391431823</v>
      </c>
      <c r="DP8" s="1">
        <v>1.0251303019581239</v>
      </c>
      <c r="DQ8" s="1">
        <v>0.94229532606600142</v>
      </c>
      <c r="DR8" s="1">
        <v>0.92336979424893417</v>
      </c>
      <c r="DS8" s="1">
        <v>0.90446103385118326</v>
      </c>
      <c r="DT8" s="1">
        <v>0.88557011918725459</v>
      </c>
      <c r="DU8" s="1">
        <v>0.86669821717703399</v>
      </c>
      <c r="DV8" s="1">
        <v>0.84784659740823376</v>
      </c>
      <c r="DW8" s="1">
        <v>0.82901664352045812</v>
      </c>
      <c r="DX8" s="1">
        <v>0.81020986611462298</v>
      </c>
      <c r="DY8" s="1">
        <v>0.79142791742734142</v>
      </c>
      <c r="DZ8" s="1">
        <v>0.77267260805312543</v>
      </c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</row>
    <row r="9" spans="2:200" x14ac:dyDescent="0.25">
      <c r="B9" s="1">
        <v>30</v>
      </c>
      <c r="C9" s="1">
        <v>140</v>
      </c>
      <c r="D9" s="1">
        <v>170</v>
      </c>
      <c r="E9" s="1">
        <v>304</v>
      </c>
      <c r="F9" s="1">
        <v>200</v>
      </c>
      <c r="G9" s="1">
        <v>0</v>
      </c>
      <c r="H9" s="1">
        <v>7.5376884422110558E-3</v>
      </c>
      <c r="I9" s="1">
        <v>1.507537688442211E-2</v>
      </c>
      <c r="J9" s="1">
        <v>2.261306532663317E-2</v>
      </c>
      <c r="K9" s="1">
        <v>3.015075376884422E-2</v>
      </c>
      <c r="L9" s="1">
        <v>3.768844221105528E-2</v>
      </c>
      <c r="M9" s="1">
        <v>4.5226130653266333E-2</v>
      </c>
      <c r="N9" s="1">
        <v>5.27638190954774E-2</v>
      </c>
      <c r="O9" s="1">
        <v>6.0301507537688447E-2</v>
      </c>
      <c r="P9" s="1">
        <v>6.78391959798995E-2</v>
      </c>
      <c r="Q9" s="1">
        <v>7.537688442211056E-2</v>
      </c>
      <c r="R9" s="1">
        <v>8.2914572864321634E-2</v>
      </c>
      <c r="S9" s="1">
        <v>9.0452261306532666E-2</v>
      </c>
      <c r="T9" s="1">
        <v>9.7989949748743713E-2</v>
      </c>
      <c r="U9" s="1">
        <v>0.1055276381909548</v>
      </c>
      <c r="V9" s="1">
        <v>0.11306532663316581</v>
      </c>
      <c r="W9" s="1">
        <v>0.12060301507537689</v>
      </c>
      <c r="X9" s="1">
        <v>0.12814070351758799</v>
      </c>
      <c r="Y9" s="1">
        <v>0.135678391959799</v>
      </c>
      <c r="Z9" s="1">
        <v>0.14321608040201009</v>
      </c>
      <c r="AA9" s="1">
        <v>0.15075376884422109</v>
      </c>
      <c r="AB9" s="1">
        <v>0.15829145728643221</v>
      </c>
      <c r="AC9" s="1">
        <v>0.1658291457286433</v>
      </c>
      <c r="AD9" s="1">
        <v>0.1733668341708543</v>
      </c>
      <c r="AE9" s="1">
        <v>0.18090452261306531</v>
      </c>
      <c r="AF9" s="1">
        <v>0.18844221105527639</v>
      </c>
      <c r="AG9" s="1">
        <v>0.1959798994974874</v>
      </c>
      <c r="AH9" s="1">
        <v>0.20351758793969851</v>
      </c>
      <c r="AI9" s="1">
        <v>0.2110552763819096</v>
      </c>
      <c r="AJ9" s="1">
        <v>0.21859296482412061</v>
      </c>
      <c r="AK9" s="1">
        <v>0.22613065326633169</v>
      </c>
      <c r="AL9" s="1">
        <v>0.23366834170854281</v>
      </c>
      <c r="AM9" s="1">
        <v>0.24120603015075379</v>
      </c>
      <c r="AN9" s="1">
        <v>0.2487437185929649</v>
      </c>
      <c r="AO9" s="1">
        <v>0.25628140703517588</v>
      </c>
      <c r="AP9" s="1">
        <v>0.26381909547738702</v>
      </c>
      <c r="AQ9" s="1">
        <v>0.271356783919598</v>
      </c>
      <c r="AR9" s="1">
        <v>0.27889447236180909</v>
      </c>
      <c r="AS9" s="1">
        <v>0.28643216080402012</v>
      </c>
      <c r="AT9" s="1">
        <v>0.29396984924623121</v>
      </c>
      <c r="AU9" s="1">
        <v>0.30150753768844218</v>
      </c>
      <c r="AV9" s="1">
        <v>0.30904522613065333</v>
      </c>
      <c r="AW9" s="1">
        <v>0.31658291457286442</v>
      </c>
      <c r="AX9" s="1">
        <v>0.32412060301507539</v>
      </c>
      <c r="AY9" s="1">
        <v>0.33165829145728648</v>
      </c>
      <c r="AZ9" s="1">
        <v>0.33919597989949751</v>
      </c>
      <c r="BA9" s="1">
        <v>0.34673366834170871</v>
      </c>
      <c r="BB9" s="1">
        <v>0.35427135678391958</v>
      </c>
      <c r="BC9" s="1">
        <v>0.36180904522613072</v>
      </c>
      <c r="BD9" s="1">
        <v>0.36934673366834181</v>
      </c>
      <c r="BE9" s="1">
        <v>0.37688442211055279</v>
      </c>
      <c r="BF9" s="1">
        <v>0.38442211055276387</v>
      </c>
      <c r="BG9" s="1">
        <v>0.39195979899497491</v>
      </c>
      <c r="BH9" s="1">
        <v>0.39949748743718599</v>
      </c>
      <c r="BI9" s="1">
        <v>0.40703517587939708</v>
      </c>
      <c r="BJ9" s="1">
        <v>0.41457286432160811</v>
      </c>
      <c r="BK9" s="1">
        <v>0.4221105527638192</v>
      </c>
      <c r="BL9" s="1">
        <v>0.42964824120603018</v>
      </c>
      <c r="BM9" s="1">
        <v>0.43718592964824132</v>
      </c>
      <c r="BN9" s="1">
        <v>0.44472361809045241</v>
      </c>
      <c r="BO9" s="1">
        <v>0.45226130653266339</v>
      </c>
      <c r="BP9" s="1">
        <v>0.45979899497487442</v>
      </c>
      <c r="BQ9" s="1">
        <v>0.46733668341708551</v>
      </c>
      <c r="BR9" s="1">
        <v>0.4748743718592966</v>
      </c>
      <c r="BS9" s="1">
        <v>0.48241206030150757</v>
      </c>
      <c r="BT9" s="1">
        <v>0.48994974874371872</v>
      </c>
      <c r="BU9" s="1">
        <v>0.49748743718592969</v>
      </c>
      <c r="BV9" s="1">
        <v>1.2957984961129729</v>
      </c>
      <c r="BW9" s="1">
        <v>1.294476798443271</v>
      </c>
      <c r="BX9" s="1">
        <v>1.2931595977281269</v>
      </c>
      <c r="BY9" s="1">
        <v>1.2918469077231749</v>
      </c>
      <c r="BZ9" s="1">
        <v>1.2905387421928149</v>
      </c>
      <c r="CA9" s="1">
        <v>1.289235114909784</v>
      </c>
      <c r="CB9" s="1">
        <v>1.2879360396546831</v>
      </c>
      <c r="CC9" s="1">
        <v>1.2866415302155829</v>
      </c>
      <c r="CD9" s="1">
        <v>1.285351600387497</v>
      </c>
      <c r="CE9" s="1">
        <v>1.282127025903502</v>
      </c>
      <c r="CF9" s="1">
        <v>1.28102005677258</v>
      </c>
      <c r="CG9" s="1">
        <v>1.279913094166911</v>
      </c>
      <c r="CH9" s="1">
        <v>1.2788061381034499</v>
      </c>
      <c r="CI9" s="1">
        <v>1.2776991885992031</v>
      </c>
      <c r="CJ9" s="1">
        <v>1.2765922456712231</v>
      </c>
      <c r="CK9" s="1">
        <v>1.275485309336633</v>
      </c>
      <c r="CL9" s="1">
        <v>1.274378379612624</v>
      </c>
      <c r="CM9" s="1">
        <v>1.272489755852406</v>
      </c>
      <c r="CN9" s="1">
        <v>1.268477344005136</v>
      </c>
      <c r="CO9" s="1">
        <v>1.2644699252169029</v>
      </c>
      <c r="CP9" s="1">
        <v>1.2604674628369099</v>
      </c>
      <c r="CQ9" s="1">
        <v>1.2564699205980829</v>
      </c>
      <c r="CR9" s="1">
        <v>1.252477262622341</v>
      </c>
      <c r="CS9" s="1">
        <v>1.2484894534259681</v>
      </c>
      <c r="CT9" s="1">
        <v>1.2445064579250471</v>
      </c>
      <c r="CU9" s="1">
        <v>1.240528241440948</v>
      </c>
      <c r="CV9" s="1">
        <v>1.2365547697059349</v>
      </c>
      <c r="CW9" s="1">
        <v>1.232586008868845</v>
      </c>
      <c r="CX9" s="1">
        <v>1.228621925500792</v>
      </c>
      <c r="CY9" s="1">
        <v>1.220038237844622</v>
      </c>
      <c r="CZ9" s="1">
        <v>1.2138228291749329</v>
      </c>
      <c r="DA9" s="1">
        <v>1.207618236086162</v>
      </c>
      <c r="DB9" s="1">
        <v>1.2014246261450681</v>
      </c>
      <c r="DC9" s="1">
        <v>1.1952421700919511</v>
      </c>
      <c r="DD9" s="1">
        <v>1.189071041907408</v>
      </c>
      <c r="DE9" s="1">
        <v>1.1829114188804499</v>
      </c>
      <c r="DF9" s="1">
        <v>1.176763481678075</v>
      </c>
      <c r="DG9" s="1">
        <v>1.170627414416223</v>
      </c>
      <c r="DH9" s="1">
        <v>1.1645034047321889</v>
      </c>
      <c r="DI9" s="1">
        <v>1.1583916438585209</v>
      </c>
      <c r="DJ9" s="1">
        <v>1.1522923266983991</v>
      </c>
      <c r="DK9" s="1">
        <v>1.146205651902424</v>
      </c>
      <c r="DL9" s="1">
        <v>1.1477312784610589</v>
      </c>
      <c r="DM9" s="1">
        <v>1.135647451536111</v>
      </c>
      <c r="DN9" s="1">
        <v>1.1236024625421419</v>
      </c>
      <c r="DO9" s="1">
        <v>1.111597573993758</v>
      </c>
      <c r="DP9" s="1">
        <v>1.099634099241467</v>
      </c>
      <c r="DQ9" s="1">
        <v>1.0877134047845931</v>
      </c>
      <c r="DR9" s="1">
        <v>1.0758369126913929</v>
      </c>
      <c r="DS9" s="1">
        <v>1.0640061031301951</v>
      </c>
      <c r="DT9" s="1">
        <v>1.052222517015768</v>
      </c>
      <c r="DU9" s="1">
        <v>1.040487758774427</v>
      </c>
      <c r="DV9" s="1">
        <v>1.028803499231806</v>
      </c>
      <c r="DW9" s="1">
        <v>1.0171714786266299</v>
      </c>
      <c r="DX9" s="1">
        <v>1.005593509753876</v>
      </c>
      <c r="DY9" s="1">
        <v>1.0237752133033651</v>
      </c>
      <c r="DZ9" s="1">
        <v>0.9993392533556309</v>
      </c>
      <c r="EA9" s="1">
        <v>0.97501569562559964</v>
      </c>
      <c r="EB9" s="1">
        <v>0.95081316652167525</v>
      </c>
      <c r="EC9" s="1">
        <v>0.92674114834807164</v>
      </c>
      <c r="ED9" s="1">
        <v>0.9028100807743934</v>
      </c>
      <c r="EE9" s="1">
        <v>0.87903147574478535</v>
      </c>
      <c r="EF9" s="1">
        <v>0.85541804765160445</v>
      </c>
      <c r="EG9" s="1">
        <v>0.83198386080616893</v>
      </c>
      <c r="EH9" s="1">
        <v>0.80874449644595603</v>
      </c>
      <c r="EI9" s="1">
        <v>0.78571724170794055</v>
      </c>
      <c r="EJ9" s="1">
        <v>0.7629213031489398</v>
      </c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</row>
    <row r="10" spans="2:200" x14ac:dyDescent="0.25">
      <c r="B10" s="1">
        <v>30</v>
      </c>
      <c r="C10" s="1">
        <v>140</v>
      </c>
      <c r="D10" s="1">
        <v>170</v>
      </c>
      <c r="E10" s="1">
        <v>304</v>
      </c>
      <c r="F10" s="1">
        <v>220</v>
      </c>
      <c r="G10" s="1">
        <v>0</v>
      </c>
      <c r="H10" s="1">
        <v>7.0808588396528097E-3</v>
      </c>
      <c r="I10" s="1">
        <v>1.4161717679305619E-2</v>
      </c>
      <c r="J10" s="1">
        <v>2.1242576518958431E-2</v>
      </c>
      <c r="K10" s="1">
        <v>2.8323435358611239E-2</v>
      </c>
      <c r="L10" s="1">
        <v>3.5404294198264047E-2</v>
      </c>
      <c r="M10" s="1">
        <v>4.2485153037916848E-2</v>
      </c>
      <c r="N10" s="1">
        <v>4.9566011877569663E-2</v>
      </c>
      <c r="O10" s="1">
        <v>5.6646870717222478E-2</v>
      </c>
      <c r="P10" s="1">
        <v>6.3727729556875293E-2</v>
      </c>
      <c r="Q10" s="1">
        <v>7.0808588396528094E-2</v>
      </c>
      <c r="R10" s="1">
        <v>7.7889447236180909E-2</v>
      </c>
      <c r="S10" s="1">
        <v>8.497030607583371E-2</v>
      </c>
      <c r="T10" s="1">
        <v>9.2051164915486525E-2</v>
      </c>
      <c r="U10" s="1">
        <v>9.9132023755139326E-2</v>
      </c>
      <c r="V10" s="1">
        <v>0.1062128825947922</v>
      </c>
      <c r="W10" s="1">
        <v>0.113293741434445</v>
      </c>
      <c r="X10" s="1">
        <v>0.1203746002740977</v>
      </c>
      <c r="Y10" s="1">
        <v>0.12745545911375061</v>
      </c>
      <c r="Z10" s="1">
        <v>0.1345363179534034</v>
      </c>
      <c r="AA10" s="1">
        <v>0.14161717679305619</v>
      </c>
      <c r="AB10" s="1">
        <v>0.148698035632709</v>
      </c>
      <c r="AC10" s="1">
        <v>0.15577889447236179</v>
      </c>
      <c r="AD10" s="1">
        <v>0.1628597533120146</v>
      </c>
      <c r="AE10" s="1">
        <v>0.16994061215166739</v>
      </c>
      <c r="AF10" s="1">
        <v>0.17702147099132029</v>
      </c>
      <c r="AG10" s="1">
        <v>0.18410232983097299</v>
      </c>
      <c r="AH10" s="1">
        <v>0.19118318867062589</v>
      </c>
      <c r="AI10" s="1">
        <v>0.19826404751027871</v>
      </c>
      <c r="AJ10" s="1">
        <v>0.20534490634993149</v>
      </c>
      <c r="AK10" s="1">
        <v>0.21242576518958431</v>
      </c>
      <c r="AL10" s="1">
        <v>0.2195066240292371</v>
      </c>
      <c r="AM10" s="1">
        <v>0.22658748286888991</v>
      </c>
      <c r="AN10" s="1">
        <v>0.2336683417085427</v>
      </c>
      <c r="AO10" s="1">
        <v>0.24074920054819551</v>
      </c>
      <c r="AP10" s="1">
        <v>0.2478300593878483</v>
      </c>
      <c r="AQ10" s="1">
        <v>0.25491091822750123</v>
      </c>
      <c r="AR10" s="1">
        <v>0.26199177706715387</v>
      </c>
      <c r="AS10" s="1">
        <v>0.26907263590680669</v>
      </c>
      <c r="AT10" s="1">
        <v>0.27615349474645962</v>
      </c>
      <c r="AU10" s="1">
        <v>0.28323435358611238</v>
      </c>
      <c r="AV10" s="1">
        <v>0.29031521242576519</v>
      </c>
      <c r="AW10" s="1">
        <v>0.29739607126541789</v>
      </c>
      <c r="AX10" s="1">
        <v>0.30447693010507082</v>
      </c>
      <c r="AY10" s="1">
        <v>0.31155778894472358</v>
      </c>
      <c r="AZ10" s="1">
        <v>0.31863864778437639</v>
      </c>
      <c r="BA10" s="1">
        <v>0.32571950662402921</v>
      </c>
      <c r="BB10" s="1">
        <v>0.33280036546368202</v>
      </c>
      <c r="BC10" s="1">
        <v>0.33988122430333478</v>
      </c>
      <c r="BD10" s="1">
        <v>0.34696208314298771</v>
      </c>
      <c r="BE10" s="1">
        <v>0.35404294198264052</v>
      </c>
      <c r="BF10" s="1">
        <v>0.36112380082229328</v>
      </c>
      <c r="BG10" s="1">
        <v>0.3682046596619461</v>
      </c>
      <c r="BH10" s="1">
        <v>0.37528551850159891</v>
      </c>
      <c r="BI10" s="1">
        <v>0.38236637734125167</v>
      </c>
      <c r="BJ10" s="1">
        <v>0.38944723618090449</v>
      </c>
      <c r="BK10" s="1">
        <v>0.3965280950205573</v>
      </c>
      <c r="BL10" s="1">
        <v>0.40360895386021012</v>
      </c>
      <c r="BM10" s="1">
        <v>0.41068981269986288</v>
      </c>
      <c r="BN10" s="1">
        <v>0.41777067153951569</v>
      </c>
      <c r="BO10" s="1">
        <v>0.42485153037916862</v>
      </c>
      <c r="BP10" s="1">
        <v>0.43193238921882138</v>
      </c>
      <c r="BQ10" s="1">
        <v>0.43901324805847408</v>
      </c>
      <c r="BR10" s="1">
        <v>0.44609410689812701</v>
      </c>
      <c r="BS10" s="1">
        <v>0.45317496573777982</v>
      </c>
      <c r="BT10" s="1">
        <v>0.46025582457743258</v>
      </c>
      <c r="BU10" s="1">
        <v>0.46733668341708551</v>
      </c>
      <c r="BV10" s="1">
        <v>0.47441754225673821</v>
      </c>
      <c r="BW10" s="1">
        <v>0.48149840109639103</v>
      </c>
      <c r="BX10" s="1">
        <v>0.48857925993604379</v>
      </c>
      <c r="BY10" s="1">
        <v>0.49566011877569671</v>
      </c>
      <c r="BZ10" s="1">
        <v>1.3119167601860571</v>
      </c>
      <c r="CA10" s="1">
        <v>1.3103316940398799</v>
      </c>
      <c r="CB10" s="1">
        <v>1.308747510324034</v>
      </c>
      <c r="CC10" s="1">
        <v>1.3071642122468321</v>
      </c>
      <c r="CD10" s="1">
        <v>1.305581803030365</v>
      </c>
      <c r="CE10" s="1">
        <v>1.3040002859105271</v>
      </c>
      <c r="CF10" s="1">
        <v>1.3024196641371231</v>
      </c>
      <c r="CG10" s="1">
        <v>1.300839940973898</v>
      </c>
      <c r="CH10" s="1">
        <v>1.2992611196986099</v>
      </c>
      <c r="CI10" s="1">
        <v>1.297683203603097</v>
      </c>
      <c r="CJ10" s="1">
        <v>1.296106195993326</v>
      </c>
      <c r="CK10" s="1">
        <v>1.294530100189488</v>
      </c>
      <c r="CL10" s="1">
        <v>1.2929549195260071</v>
      </c>
      <c r="CM10" s="1">
        <v>1.291380657351662</v>
      </c>
      <c r="CN10" s="1">
        <v>1.285437147261155</v>
      </c>
      <c r="CO10" s="1">
        <v>1.2831048291913321</v>
      </c>
      <c r="CP10" s="1">
        <v>1.280774740524566</v>
      </c>
      <c r="CQ10" s="1">
        <v>1.2784468934507061</v>
      </c>
      <c r="CR10" s="1">
        <v>1.2761213002368319</v>
      </c>
      <c r="CS10" s="1">
        <v>1.2737979732276501</v>
      </c>
      <c r="CT10" s="1">
        <v>1.271476924846058</v>
      </c>
      <c r="CU10" s="1">
        <v>1.2691581675935779</v>
      </c>
      <c r="CV10" s="1">
        <v>1.266841714050877</v>
      </c>
      <c r="CW10" s="1">
        <v>1.264527576878254</v>
      </c>
      <c r="CX10" s="1">
        <v>1.262215768816169</v>
      </c>
      <c r="CY10" s="1">
        <v>1.259906302685716</v>
      </c>
      <c r="CZ10" s="1">
        <v>1.2575991913891009</v>
      </c>
      <c r="DA10" s="1">
        <v>1.2602975903039619</v>
      </c>
      <c r="DB10" s="1">
        <v>1.2546020617056559</v>
      </c>
      <c r="DC10" s="1">
        <v>1.2489132662447671</v>
      </c>
      <c r="DD10" s="1">
        <v>1.243231296350054</v>
      </c>
      <c r="DE10" s="1">
        <v>1.237556246035826</v>
      </c>
      <c r="DF10" s="1">
        <v>1.2318882109332421</v>
      </c>
      <c r="DG10" s="1">
        <v>1.226227288322324</v>
      </c>
      <c r="DH10" s="1">
        <v>1.2205735771645689</v>
      </c>
      <c r="DI10" s="1">
        <v>1.214927178136316</v>
      </c>
      <c r="DJ10" s="1">
        <v>1.2092881936627971</v>
      </c>
      <c r="DK10" s="1">
        <v>1.2036567279528461</v>
      </c>
      <c r="DL10" s="1">
        <v>1.1980328870344381</v>
      </c>
      <c r="DM10" s="1">
        <v>1.1924167787908539</v>
      </c>
      <c r="DN10" s="1">
        <v>1.186808512997704</v>
      </c>
      <c r="DO10" s="1">
        <v>1.18120820136065</v>
      </c>
      <c r="DP10" s="1">
        <v>1.175615957553952</v>
      </c>
      <c r="DQ10" s="1">
        <v>1.170031897259779</v>
      </c>
      <c r="DR10" s="1">
        <v>1.175383390068037</v>
      </c>
      <c r="DS10" s="1">
        <v>1.16377025154328</v>
      </c>
      <c r="DT10" s="1">
        <v>1.1521876723118409</v>
      </c>
      <c r="DU10" s="1">
        <v>1.1406365833159371</v>
      </c>
      <c r="DV10" s="1">
        <v>1.129117951009071</v>
      </c>
      <c r="DW10" s="1">
        <v>1.1176327789145171</v>
      </c>
      <c r="DX10" s="1">
        <v>1.106182109256175</v>
      </c>
      <c r="DY10" s="1">
        <v>1.0947670246649219</v>
      </c>
      <c r="DZ10" s="1">
        <v>1.083388649963587</v>
      </c>
      <c r="EA10" s="1">
        <v>1.0720481540337441</v>
      </c>
      <c r="EB10" s="1">
        <v>1.0607467517675431</v>
      </c>
      <c r="EC10" s="1">
        <v>1.049485706107816</v>
      </c>
      <c r="ED10" s="1">
        <v>1.038266330179703</v>
      </c>
      <c r="EE10" s="1">
        <v>1.027089989517004</v>
      </c>
      <c r="EF10" s="1">
        <v>1.061463092305009</v>
      </c>
      <c r="EG10" s="1">
        <v>1.03673420052276</v>
      </c>
      <c r="EH10" s="1">
        <v>1.012113522520369</v>
      </c>
      <c r="EI10" s="1">
        <v>0.98760915150216322</v>
      </c>
      <c r="EJ10" s="1">
        <v>0.96322996398588745</v>
      </c>
      <c r="EK10" s="1">
        <v>0.93898571056053726</v>
      </c>
      <c r="EL10" s="1">
        <v>0.91488711843630877</v>
      </c>
      <c r="EM10" s="1">
        <v>0.89094600737177909</v>
      </c>
      <c r="EN10" s="1">
        <v>0.86717542074826015</v>
      </c>
      <c r="EO10" s="1">
        <v>0.84358977374985578</v>
      </c>
      <c r="EP10" s="1">
        <v>0.82020502078927449</v>
      </c>
      <c r="EQ10" s="1">
        <v>0.79703884447857098</v>
      </c>
      <c r="ER10" s="1">
        <v>0.77411086855483591</v>
      </c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</row>
    <row r="11" spans="2:200" x14ac:dyDescent="0.25">
      <c r="B11" s="1">
        <v>30</v>
      </c>
      <c r="C11" s="1">
        <v>140</v>
      </c>
      <c r="D11" s="1">
        <v>170</v>
      </c>
      <c r="E11" s="1">
        <v>304</v>
      </c>
      <c r="F11" s="1">
        <v>240</v>
      </c>
      <c r="G11" s="1">
        <v>0</v>
      </c>
      <c r="H11" s="1">
        <v>6.7001675041876048E-3</v>
      </c>
      <c r="I11" s="1">
        <v>1.340033500837521E-2</v>
      </c>
      <c r="J11" s="1">
        <v>2.0100502512562811E-2</v>
      </c>
      <c r="K11" s="1">
        <v>2.6800670016750419E-2</v>
      </c>
      <c r="L11" s="1">
        <v>3.3500837520938027E-2</v>
      </c>
      <c r="M11" s="1">
        <v>4.0201005025125622E-2</v>
      </c>
      <c r="N11" s="1">
        <v>4.6901172529313237E-2</v>
      </c>
      <c r="O11" s="1">
        <v>5.3601340033500838E-2</v>
      </c>
      <c r="P11" s="1">
        <v>6.0301507537688447E-2</v>
      </c>
      <c r="Q11" s="1">
        <v>6.7001675041876055E-2</v>
      </c>
      <c r="R11" s="1">
        <v>7.3701842546063642E-2</v>
      </c>
      <c r="S11" s="1">
        <v>8.0402010050251244E-2</v>
      </c>
      <c r="T11" s="1">
        <v>8.7102177554438859E-2</v>
      </c>
      <c r="U11" s="1">
        <v>9.3802345058626474E-2</v>
      </c>
      <c r="V11" s="1">
        <v>0.1005025125628141</v>
      </c>
      <c r="W11" s="1">
        <v>0.1072026800670017</v>
      </c>
      <c r="X11" s="1">
        <v>0.11390284757118931</v>
      </c>
      <c r="Y11" s="1">
        <v>0.12060301507537689</v>
      </c>
      <c r="Z11" s="1">
        <v>0.12730318257956449</v>
      </c>
      <c r="AA11" s="1">
        <v>0.13400335008375211</v>
      </c>
      <c r="AB11" s="1">
        <v>0.1407035175879397</v>
      </c>
      <c r="AC11" s="1">
        <v>0.14740368509212731</v>
      </c>
      <c r="AD11" s="1">
        <v>0.1541038525963149</v>
      </c>
      <c r="AE11" s="1">
        <v>0.16080402010050249</v>
      </c>
      <c r="AF11" s="1">
        <v>0.1675041876046901</v>
      </c>
      <c r="AG11" s="1">
        <v>0.17420435510887769</v>
      </c>
      <c r="AH11" s="1">
        <v>0.18090452261306531</v>
      </c>
      <c r="AI11" s="1">
        <v>0.18760469011725289</v>
      </c>
      <c r="AJ11" s="1">
        <v>0.19430485762144051</v>
      </c>
      <c r="AK11" s="1">
        <v>0.2010050251256281</v>
      </c>
      <c r="AL11" s="1">
        <v>0.20770519262981579</v>
      </c>
      <c r="AM11" s="1">
        <v>0.21440536013400341</v>
      </c>
      <c r="AN11" s="1">
        <v>0.221105527638191</v>
      </c>
      <c r="AO11" s="1">
        <v>0.22780569514237861</v>
      </c>
      <c r="AP11" s="1">
        <v>0.2345058626465662</v>
      </c>
      <c r="AQ11" s="1">
        <v>0.24120603015075379</v>
      </c>
      <c r="AR11" s="1">
        <v>0.2479061976549414</v>
      </c>
      <c r="AS11" s="1">
        <v>0.25460636515912899</v>
      </c>
      <c r="AT11" s="1">
        <v>0.2613065326633166</v>
      </c>
      <c r="AU11" s="1">
        <v>0.26800670016750422</v>
      </c>
      <c r="AV11" s="1">
        <v>0.27470686767169178</v>
      </c>
      <c r="AW11" s="1">
        <v>0.28140703517587939</v>
      </c>
      <c r="AX11" s="1">
        <v>0.28810720268006701</v>
      </c>
      <c r="AY11" s="1">
        <v>0.29480737018425462</v>
      </c>
      <c r="AZ11" s="1">
        <v>0.30150753768844218</v>
      </c>
      <c r="BA11" s="1">
        <v>0.30820770519262991</v>
      </c>
      <c r="BB11" s="1">
        <v>0.31490787269681753</v>
      </c>
      <c r="BC11" s="1">
        <v>0.32160804020100497</v>
      </c>
      <c r="BD11" s="1">
        <v>0.32830820770519259</v>
      </c>
      <c r="BE11" s="1">
        <v>0.33500837520938032</v>
      </c>
      <c r="BF11" s="1">
        <v>0.34170854271356782</v>
      </c>
      <c r="BG11" s="1">
        <v>0.34840871021775538</v>
      </c>
      <c r="BH11" s="1">
        <v>0.35510887772194311</v>
      </c>
      <c r="BI11" s="1">
        <v>0.36180904522613072</v>
      </c>
      <c r="BJ11" s="1">
        <v>0.36850921273031828</v>
      </c>
      <c r="BK11" s="1">
        <v>0.3752093802345059</v>
      </c>
      <c r="BL11" s="1">
        <v>0.38190954773869362</v>
      </c>
      <c r="BM11" s="1">
        <v>0.38860971524288113</v>
      </c>
      <c r="BN11" s="1">
        <v>0.39530988274706857</v>
      </c>
      <c r="BO11" s="1">
        <v>0.40201005025125619</v>
      </c>
      <c r="BP11" s="1">
        <v>0.40871021775544392</v>
      </c>
      <c r="BQ11" s="1">
        <v>0.41541038525963148</v>
      </c>
      <c r="BR11" s="1">
        <v>0.42211055276381909</v>
      </c>
      <c r="BS11" s="1">
        <v>0.42881072026800671</v>
      </c>
      <c r="BT11" s="1">
        <v>0.43551088777219432</v>
      </c>
      <c r="BU11" s="1">
        <v>0.44221105527638188</v>
      </c>
      <c r="BV11" s="1">
        <v>0.44891122278056961</v>
      </c>
      <c r="BW11" s="1">
        <v>0.45561139028475711</v>
      </c>
      <c r="BX11" s="1">
        <v>0.46231155778894473</v>
      </c>
      <c r="BY11" s="1">
        <v>0.46901172529313229</v>
      </c>
      <c r="BZ11" s="1">
        <v>0.4757118927973199</v>
      </c>
      <c r="CA11" s="1">
        <v>0.48241206030150757</v>
      </c>
      <c r="CB11" s="1">
        <v>0.48911222780569508</v>
      </c>
      <c r="CC11" s="1">
        <v>0.49581239530988269</v>
      </c>
      <c r="CD11" s="1">
        <v>1.3268955479898821</v>
      </c>
      <c r="CE11" s="1">
        <v>1.325388105548349</v>
      </c>
      <c r="CF11" s="1">
        <v>1.3238811092807681</v>
      </c>
      <c r="CG11" s="1">
        <v>1.322374560712529</v>
      </c>
      <c r="CH11" s="1">
        <v>1.320868461375543</v>
      </c>
      <c r="CI11" s="1">
        <v>1.31936281280825</v>
      </c>
      <c r="CJ11" s="1">
        <v>1.3178576165556559</v>
      </c>
      <c r="CK11" s="1">
        <v>1.3163528741693731</v>
      </c>
      <c r="CL11" s="1">
        <v>1.314848587207641</v>
      </c>
      <c r="CM11" s="1">
        <v>1.313344757235378</v>
      </c>
      <c r="CN11" s="1">
        <v>1.3118413858241931</v>
      </c>
      <c r="CO11" s="1">
        <v>1.310338474552426</v>
      </c>
      <c r="CP11" s="1">
        <v>1.30883602500518</v>
      </c>
      <c r="CQ11" s="1">
        <v>1.307334038774373</v>
      </c>
      <c r="CR11" s="1">
        <v>1.305832517458724</v>
      </c>
      <c r="CS11" s="1">
        <v>1.301639579687093</v>
      </c>
      <c r="CT11" s="1">
        <v>1.299537741159315</v>
      </c>
      <c r="CU11" s="1">
        <v>1.2974370158518529</v>
      </c>
      <c r="CV11" s="1">
        <v>1.295337409180817</v>
      </c>
      <c r="CW11" s="1">
        <v>1.2932389265946269</v>
      </c>
      <c r="CX11" s="1">
        <v>1.2911415735741789</v>
      </c>
      <c r="CY11" s="1">
        <v>1.2890453556330861</v>
      </c>
      <c r="CZ11" s="1">
        <v>1.286950278317885</v>
      </c>
      <c r="DA11" s="1">
        <v>1.284856347208249</v>
      </c>
      <c r="DB11" s="1">
        <v>1.28276356791727</v>
      </c>
      <c r="DC11" s="1">
        <v>1.2806719460915761</v>
      </c>
      <c r="DD11" s="1">
        <v>1.278581487411633</v>
      </c>
      <c r="DE11" s="1">
        <v>1.276492197591953</v>
      </c>
      <c r="DF11" s="1">
        <v>1.2796171476419129</v>
      </c>
      <c r="DG11" s="1">
        <v>1.274791976113085</v>
      </c>
      <c r="DH11" s="1">
        <v>1.2699709908603829</v>
      </c>
      <c r="DI11" s="1">
        <v>1.265154239740383</v>
      </c>
      <c r="DJ11" s="1">
        <v>1.2603417712988549</v>
      </c>
      <c r="DK11" s="1">
        <v>1.25553363478242</v>
      </c>
      <c r="DL11" s="1">
        <v>1.2507298801502711</v>
      </c>
      <c r="DM11" s="1">
        <v>1.245930558086215</v>
      </c>
      <c r="DN11" s="1">
        <v>1.241135720010847</v>
      </c>
      <c r="DO11" s="1">
        <v>1.2363454180940729</v>
      </c>
      <c r="DP11" s="1">
        <v>1.2315597052677181</v>
      </c>
      <c r="DQ11" s="1">
        <v>1.2267786352384631</v>
      </c>
      <c r="DR11" s="1">
        <v>1.222002262500985</v>
      </c>
      <c r="DS11" s="1">
        <v>1.2172306423513291</v>
      </c>
      <c r="DT11" s="1">
        <v>1.222425140970828</v>
      </c>
      <c r="DU11" s="1">
        <v>1.215136512914484</v>
      </c>
      <c r="DV11" s="1">
        <v>1.207857065121867</v>
      </c>
      <c r="DW11" s="1">
        <v>1.2005868623109119</v>
      </c>
      <c r="DX11" s="1">
        <v>1.193325972201172</v>
      </c>
      <c r="DY11" s="1">
        <v>1.1860744656041231</v>
      </c>
      <c r="DZ11" s="1">
        <v>1.1788324165163679</v>
      </c>
      <c r="EA11" s="1">
        <v>1.17159990221594</v>
      </c>
      <c r="EB11" s="1">
        <v>1.1643770033617149</v>
      </c>
      <c r="EC11" s="1">
        <v>1.157163804096101</v>
      </c>
      <c r="ED11" s="1">
        <v>1.1499603921511321</v>
      </c>
      <c r="EE11" s="1">
        <v>1.1427668589580331</v>
      </c>
      <c r="EF11" s="1">
        <v>1.1355832997604489</v>
      </c>
      <c r="EG11" s="1">
        <v>1.1284098137314169</v>
      </c>
      <c r="EH11" s="1">
        <v>1.1223764758934269</v>
      </c>
      <c r="EI11" s="1">
        <v>1.1093511848861271</v>
      </c>
      <c r="EJ11" s="1">
        <v>1.0964097193360021</v>
      </c>
      <c r="EK11" s="1">
        <v>1.083554563068045</v>
      </c>
      <c r="EL11" s="1">
        <v>1.070788317960425</v>
      </c>
      <c r="EM11" s="1">
        <v>1.0581137088953749</v>
      </c>
      <c r="EN11" s="1">
        <v>1.045533588849288</v>
      </c>
      <c r="EO11" s="1">
        <v>1.0330509441131159</v>
      </c>
      <c r="EP11" s="1">
        <v>1.020668899631606</v>
      </c>
      <c r="EQ11" s="1">
        <v>1.0083907244469139</v>
      </c>
      <c r="ER11" s="1">
        <v>0.97421334340812882</v>
      </c>
      <c r="ES11" s="1">
        <v>0.94828089954031014</v>
      </c>
      <c r="ET11" s="1">
        <v>0.92254291630080865</v>
      </c>
      <c r="EU11" s="1">
        <v>0.8970161327567665</v>
      </c>
      <c r="EV11" s="1">
        <v>0.87171910295707278</v>
      </c>
      <c r="EW11" s="1">
        <v>0.84667242102241302</v>
      </c>
      <c r="EX11" s="1">
        <v>0.82189897469512607</v>
      </c>
      <c r="EY11" s="1">
        <v>0.7974242300777723</v>
      </c>
      <c r="EZ11" s="1">
        <v>0.77327655004573903</v>
      </c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</row>
    <row r="12" spans="2:200" x14ac:dyDescent="0.25">
      <c r="B12" s="1">
        <v>30</v>
      </c>
      <c r="C12" s="1">
        <v>140</v>
      </c>
      <c r="D12" s="1">
        <v>170</v>
      </c>
      <c r="E12" s="1">
        <v>304</v>
      </c>
      <c r="F12" s="1">
        <v>260</v>
      </c>
      <c r="G12" s="1">
        <v>0</v>
      </c>
      <c r="H12" s="1">
        <v>6.3780440664862777E-3</v>
      </c>
      <c r="I12" s="1">
        <v>1.2756088132972561E-2</v>
      </c>
      <c r="J12" s="1">
        <v>1.913413219945883E-2</v>
      </c>
      <c r="K12" s="1">
        <v>2.5512176265945111E-2</v>
      </c>
      <c r="L12" s="1">
        <v>3.1890220332431378E-2</v>
      </c>
      <c r="M12" s="1">
        <v>3.8268264398917673E-2</v>
      </c>
      <c r="N12" s="1">
        <v>4.464630846540394E-2</v>
      </c>
      <c r="O12" s="1">
        <v>5.1024352531890221E-2</v>
      </c>
      <c r="P12" s="1">
        <v>5.7402396598376502E-2</v>
      </c>
      <c r="Q12" s="1">
        <v>6.378044066486277E-2</v>
      </c>
      <c r="R12" s="1">
        <v>7.0158484731349058E-2</v>
      </c>
      <c r="S12" s="1">
        <v>7.6536528797835332E-2</v>
      </c>
      <c r="T12" s="1">
        <v>8.2914572864321592E-2</v>
      </c>
      <c r="U12" s="1">
        <v>8.929261693080788E-2</v>
      </c>
      <c r="V12" s="1">
        <v>9.5670660997294169E-2</v>
      </c>
      <c r="W12" s="1">
        <v>0.1020487050637804</v>
      </c>
      <c r="X12" s="1">
        <v>0.1084267491302667</v>
      </c>
      <c r="Y12" s="1">
        <v>0.114804793196753</v>
      </c>
      <c r="Z12" s="1">
        <v>0.12118283726323931</v>
      </c>
      <c r="AA12" s="1">
        <v>0.12756088132972551</v>
      </c>
      <c r="AB12" s="1">
        <v>0.1339389253962118</v>
      </c>
      <c r="AC12" s="1">
        <v>0.14031696946269809</v>
      </c>
      <c r="AD12" s="1">
        <v>0.1466950135291844</v>
      </c>
      <c r="AE12" s="1">
        <v>0.15307305759567069</v>
      </c>
      <c r="AF12" s="1">
        <v>0.15945110166215701</v>
      </c>
      <c r="AG12" s="1">
        <v>0.16582914572864321</v>
      </c>
      <c r="AH12" s="1">
        <v>0.1722071897951295</v>
      </c>
      <c r="AI12" s="1">
        <v>0.17858523386161579</v>
      </c>
      <c r="AJ12" s="1">
        <v>0.18496327792810199</v>
      </c>
      <c r="AK12" s="1">
        <v>0.19134132199458831</v>
      </c>
      <c r="AL12" s="1">
        <v>0.1977193660610746</v>
      </c>
      <c r="AM12" s="1">
        <v>0.20409741012756091</v>
      </c>
      <c r="AN12" s="1">
        <v>0.2104754541940472</v>
      </c>
      <c r="AO12" s="1">
        <v>0.21685349826053341</v>
      </c>
      <c r="AP12" s="1">
        <v>0.22323154232701969</v>
      </c>
      <c r="AQ12" s="1">
        <v>0.22960958639350601</v>
      </c>
      <c r="AR12" s="1">
        <v>0.2359876304599923</v>
      </c>
      <c r="AS12" s="1">
        <v>0.24236567452647861</v>
      </c>
      <c r="AT12" s="1">
        <v>0.24874371859296479</v>
      </c>
      <c r="AU12" s="1">
        <v>0.25512176265945108</v>
      </c>
      <c r="AV12" s="1">
        <v>0.26149980672593742</v>
      </c>
      <c r="AW12" s="1">
        <v>0.26787785079242371</v>
      </c>
      <c r="AX12" s="1">
        <v>0.27425589485890989</v>
      </c>
      <c r="AY12" s="1">
        <v>0.28063393892539618</v>
      </c>
      <c r="AZ12" s="1">
        <v>0.28701198299188252</v>
      </c>
      <c r="BA12" s="1">
        <v>0.29339002705836881</v>
      </c>
      <c r="BB12" s="1">
        <v>0.2997680711248551</v>
      </c>
      <c r="BC12" s="1">
        <v>0.30614611519134127</v>
      </c>
      <c r="BD12" s="1">
        <v>0.31252415925782773</v>
      </c>
      <c r="BE12" s="1">
        <v>0.3189022033243139</v>
      </c>
      <c r="BF12" s="1">
        <v>0.32528024739080008</v>
      </c>
      <c r="BG12" s="1">
        <v>0.33165829145728642</v>
      </c>
      <c r="BH12" s="1">
        <v>0.33803633552377282</v>
      </c>
      <c r="BI12" s="1">
        <v>0.344414379590259</v>
      </c>
      <c r="BJ12" s="1">
        <v>0.35079242365674529</v>
      </c>
      <c r="BK12" s="1">
        <v>0.35717046772323152</v>
      </c>
      <c r="BL12" s="1">
        <v>0.36354851178971792</v>
      </c>
      <c r="BM12" s="1">
        <v>0.3699265558562041</v>
      </c>
      <c r="BN12" s="1">
        <v>0.37630459992269039</v>
      </c>
      <c r="BO12" s="1">
        <v>0.38268264398917667</v>
      </c>
      <c r="BP12" s="1">
        <v>0.38906068805566302</v>
      </c>
      <c r="BQ12" s="1">
        <v>0.39543873212214931</v>
      </c>
      <c r="BR12" s="1">
        <v>0.40181677618863548</v>
      </c>
      <c r="BS12" s="1">
        <v>0.40819482025512183</v>
      </c>
      <c r="BT12" s="1">
        <v>0.414572864321608</v>
      </c>
      <c r="BU12" s="1">
        <v>0.42095090838809429</v>
      </c>
      <c r="BV12" s="1">
        <v>0.42732895245458058</v>
      </c>
      <c r="BW12" s="1">
        <v>0.43370699652106692</v>
      </c>
      <c r="BX12" s="1">
        <v>0.4400850405875531</v>
      </c>
      <c r="BY12" s="1">
        <v>0.44646308465403939</v>
      </c>
      <c r="BZ12" s="1">
        <v>0.45284112872052568</v>
      </c>
      <c r="CA12" s="1">
        <v>0.45921917278701202</v>
      </c>
      <c r="CB12" s="1">
        <v>0.46559721685349831</v>
      </c>
      <c r="CC12" s="1">
        <v>0.4719752609199846</v>
      </c>
      <c r="CD12" s="1">
        <v>0.47835330498647077</v>
      </c>
      <c r="CE12" s="1">
        <v>0.48473134905295723</v>
      </c>
      <c r="CF12" s="1">
        <v>0.49110939311944329</v>
      </c>
      <c r="CG12" s="1">
        <v>0.49748743718592958</v>
      </c>
      <c r="CH12" s="1">
        <v>1.3391086392536631</v>
      </c>
      <c r="CI12" s="1">
        <v>1.3375245157812901</v>
      </c>
      <c r="CJ12" s="1">
        <v>1.3359408380063249</v>
      </c>
      <c r="CK12" s="1">
        <v>1.3343576075157</v>
      </c>
      <c r="CL12" s="1">
        <v>1.332774825903422</v>
      </c>
      <c r="CM12" s="1">
        <v>1.3311924947706359</v>
      </c>
      <c r="CN12" s="1">
        <v>1.3296106157256491</v>
      </c>
      <c r="CO12" s="1">
        <v>1.328029190383974</v>
      </c>
      <c r="CP12" s="1">
        <v>1.3264482203683581</v>
      </c>
      <c r="CQ12" s="1">
        <v>1.324867707308832</v>
      </c>
      <c r="CR12" s="1">
        <v>1.323287652842734</v>
      </c>
      <c r="CS12" s="1">
        <v>1.32170805861476</v>
      </c>
      <c r="CT12" s="1">
        <v>1.3170247309113701</v>
      </c>
      <c r="CU12" s="1">
        <v>1.3155749399058729</v>
      </c>
      <c r="CV12" s="1">
        <v>1.3141260025512831</v>
      </c>
      <c r="CW12" s="1">
        <v>1.3126779216743989</v>
      </c>
      <c r="CX12" s="1">
        <v>1.3112307001128261</v>
      </c>
      <c r="CY12" s="1">
        <v>1.3097843407149969</v>
      </c>
      <c r="CZ12" s="1">
        <v>1.308338846340287</v>
      </c>
      <c r="DA12" s="1">
        <v>1.3068942198589431</v>
      </c>
      <c r="DB12" s="1">
        <v>1.30545046415227</v>
      </c>
      <c r="DC12" s="1">
        <v>1.304007582112531</v>
      </c>
      <c r="DD12" s="1">
        <v>1.303159423817329</v>
      </c>
      <c r="DE12" s="1">
        <v>1.3016743209099999</v>
      </c>
      <c r="DF12" s="1">
        <v>1.3001901014156301</v>
      </c>
      <c r="DG12" s="1">
        <v>1.2963428240725119</v>
      </c>
      <c r="DH12" s="1">
        <v>1.2935216916948511</v>
      </c>
      <c r="DI12" s="1">
        <v>1.2907026403232751</v>
      </c>
      <c r="DJ12" s="1">
        <v>1.287885683623134</v>
      </c>
      <c r="DK12" s="1">
        <v>1.2850708353693789</v>
      </c>
      <c r="DL12" s="1">
        <v>1.2822581094475769</v>
      </c>
      <c r="DM12" s="1">
        <v>1.2794475198548669</v>
      </c>
      <c r="DN12" s="1">
        <v>1.2766390807009771</v>
      </c>
      <c r="DO12" s="1">
        <v>1.2738328062092339</v>
      </c>
      <c r="DP12" s="1">
        <v>1.271028710717548</v>
      </c>
      <c r="DQ12" s="1">
        <v>1.268226808679471</v>
      </c>
      <c r="DR12" s="1">
        <v>1.2654271146652061</v>
      </c>
      <c r="DS12" s="1">
        <v>1.2626296433626449</v>
      </c>
      <c r="DT12" s="1">
        <v>1.259834409578424</v>
      </c>
      <c r="DU12" s="1">
        <v>1.2570414282389999</v>
      </c>
      <c r="DV12" s="1">
        <v>1.2526929963315181</v>
      </c>
      <c r="DW12" s="1">
        <v>1.245991610120474</v>
      </c>
      <c r="DX12" s="1">
        <v>1.2392987134792499</v>
      </c>
      <c r="DY12" s="1">
        <v>1.232614444698817</v>
      </c>
      <c r="DZ12" s="1">
        <v>1.225938944905961</v>
      </c>
      <c r="EA12" s="1">
        <v>1.219272358130965</v>
      </c>
      <c r="EB12" s="1">
        <v>1.212614831377006</v>
      </c>
      <c r="EC12" s="1">
        <v>1.2059665146913741</v>
      </c>
      <c r="ED12" s="1">
        <v>1.199327561238535</v>
      </c>
      <c r="EE12" s="1">
        <v>1.1926981273750761</v>
      </c>
      <c r="EF12" s="1">
        <v>1.1860783727266031</v>
      </c>
      <c r="EG12" s="1">
        <v>1.179468460266613</v>
      </c>
      <c r="EH12" s="1">
        <v>1.1728685563974099</v>
      </c>
      <c r="EI12" s="1">
        <v>1.1662788310330929</v>
      </c>
      <c r="EJ12" s="1">
        <v>1.1659291830490031</v>
      </c>
      <c r="EK12" s="1">
        <v>1.160676843990033</v>
      </c>
      <c r="EL12" s="1">
        <v>1.147727779063517</v>
      </c>
      <c r="EM12" s="1">
        <v>1.134816916546646</v>
      </c>
      <c r="EN12" s="1">
        <v>1.1219455752904099</v>
      </c>
      <c r="EO12" s="1">
        <v>1.1091151312348071</v>
      </c>
      <c r="EP12" s="1">
        <v>1.0963270202550031</v>
      </c>
      <c r="EQ12" s="1">
        <v>1.0835827411579599</v>
      </c>
      <c r="ER12" s="1">
        <v>1.070883858836468</v>
      </c>
      <c r="ES12" s="1">
        <v>1.058232007588392</v>
      </c>
      <c r="ET12" s="1">
        <v>1.045628894608202</v>
      </c>
      <c r="EU12" s="1">
        <v>1.033076303658899</v>
      </c>
      <c r="EV12" s="1">
        <v>1.0205760989316091</v>
      </c>
      <c r="EW12" s="1">
        <v>1.0514176678585501</v>
      </c>
      <c r="EX12" s="1">
        <v>1.024674125939206</v>
      </c>
      <c r="EY12" s="1">
        <v>0.99806827792434105</v>
      </c>
      <c r="EZ12" s="1">
        <v>0.97161143538653028</v>
      </c>
      <c r="FA12" s="1">
        <v>0.94531610919009246</v>
      </c>
      <c r="FB12" s="1">
        <v>0.91919616087108991</v>
      </c>
      <c r="FC12" s="1">
        <v>0.89326697519353981</v>
      </c>
      <c r="FD12" s="1">
        <v>0.86754565685507357</v>
      </c>
      <c r="FE12" s="1">
        <v>0.84205125463371033</v>
      </c>
      <c r="FF12" s="1">
        <v>0.81680501656009341</v>
      </c>
      <c r="FG12" s="1">
        <v>0.79183067992512357</v>
      </c>
      <c r="FH12" s="1">
        <v>0.76715480002998682</v>
      </c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</row>
    <row r="13" spans="2:200" x14ac:dyDescent="0.25">
      <c r="B13" s="1">
        <v>30</v>
      </c>
      <c r="C13" s="1">
        <v>140</v>
      </c>
      <c r="D13" s="1">
        <v>170</v>
      </c>
      <c r="E13" s="1">
        <v>304</v>
      </c>
      <c r="F13" s="1">
        <v>280</v>
      </c>
      <c r="G13" s="1">
        <v>0</v>
      </c>
      <c r="H13" s="1">
        <v>6.1019382627422831E-3</v>
      </c>
      <c r="I13" s="1">
        <v>1.220387652548457E-2</v>
      </c>
      <c r="J13" s="1">
        <v>1.8305814788226848E-2</v>
      </c>
      <c r="K13" s="1">
        <v>2.4407753050969129E-2</v>
      </c>
      <c r="L13" s="1">
        <v>3.050969131371142E-2</v>
      </c>
      <c r="M13" s="1">
        <v>3.6611629576453697E-2</v>
      </c>
      <c r="N13" s="1">
        <v>4.2713567839195977E-2</v>
      </c>
      <c r="O13" s="1">
        <v>4.8815506101938258E-2</v>
      </c>
      <c r="P13" s="1">
        <v>5.4917444364680552E-2</v>
      </c>
      <c r="Q13" s="1">
        <v>6.1019382627422833E-2</v>
      </c>
      <c r="R13" s="1">
        <v>6.7121320890165106E-2</v>
      </c>
      <c r="S13" s="1">
        <v>7.3223259152907394E-2</v>
      </c>
      <c r="T13" s="1">
        <v>7.9325197415649681E-2</v>
      </c>
      <c r="U13" s="1">
        <v>8.5427135678391969E-2</v>
      </c>
      <c r="V13" s="1">
        <v>9.1529073941134256E-2</v>
      </c>
      <c r="W13" s="1">
        <v>9.763101220387653E-2</v>
      </c>
      <c r="X13" s="1">
        <v>0.1037329504666188</v>
      </c>
      <c r="Y13" s="1">
        <v>0.1098348887293611</v>
      </c>
      <c r="Z13" s="1">
        <v>0.11593682699210341</v>
      </c>
      <c r="AA13" s="1">
        <v>0.12203876525484569</v>
      </c>
      <c r="AB13" s="1">
        <v>0.12814070351758799</v>
      </c>
      <c r="AC13" s="1">
        <v>0.13424264178033021</v>
      </c>
      <c r="AD13" s="1">
        <v>0.14034458004307249</v>
      </c>
      <c r="AE13" s="1">
        <v>0.14644651830581479</v>
      </c>
      <c r="AF13" s="1">
        <v>0.15254845656855709</v>
      </c>
      <c r="AG13" s="1">
        <v>0.15865039483129939</v>
      </c>
      <c r="AH13" s="1">
        <v>0.16475233309404169</v>
      </c>
      <c r="AI13" s="1">
        <v>0.17085427135678391</v>
      </c>
      <c r="AJ13" s="1">
        <v>0.17695620961952621</v>
      </c>
      <c r="AK13" s="1">
        <v>0.18305814788226851</v>
      </c>
      <c r="AL13" s="1">
        <v>0.18916008614501079</v>
      </c>
      <c r="AM13" s="1">
        <v>0.19526202440775309</v>
      </c>
      <c r="AN13" s="1">
        <v>0.20136396267049531</v>
      </c>
      <c r="AO13" s="1">
        <v>0.20746590093323761</v>
      </c>
      <c r="AP13" s="1">
        <v>0.21356783919597991</v>
      </c>
      <c r="AQ13" s="1">
        <v>0.21966977745872221</v>
      </c>
      <c r="AR13" s="1">
        <v>0.2257717157214644</v>
      </c>
      <c r="AS13" s="1">
        <v>0.23187365398420681</v>
      </c>
      <c r="AT13" s="1">
        <v>0.23797559224694911</v>
      </c>
      <c r="AU13" s="1">
        <v>0.2440775305096913</v>
      </c>
      <c r="AV13" s="1">
        <v>0.25017946877243358</v>
      </c>
      <c r="AW13" s="1">
        <v>0.25628140703517588</v>
      </c>
      <c r="AX13" s="1">
        <v>0.26238334529791818</v>
      </c>
      <c r="AY13" s="1">
        <v>0.26848528356066043</v>
      </c>
      <c r="AZ13" s="1">
        <v>0.27458722182340273</v>
      </c>
      <c r="BA13" s="1">
        <v>0.28068916008614497</v>
      </c>
      <c r="BB13" s="1">
        <v>0.28679109834888727</v>
      </c>
      <c r="BC13" s="1">
        <v>0.29289303661162958</v>
      </c>
      <c r="BD13" s="1">
        <v>0.29899497487437182</v>
      </c>
      <c r="BE13" s="1">
        <v>0.30509691313711412</v>
      </c>
      <c r="BF13" s="1">
        <v>0.31119885139985642</v>
      </c>
      <c r="BG13" s="1">
        <v>0.31730078966259873</v>
      </c>
      <c r="BH13" s="1">
        <v>0.32340272792534103</v>
      </c>
      <c r="BI13" s="1">
        <v>0.32950466618808327</v>
      </c>
      <c r="BJ13" s="1">
        <v>0.33560660445082557</v>
      </c>
      <c r="BK13" s="1">
        <v>0.34170854271356788</v>
      </c>
      <c r="BL13" s="1">
        <v>0.34781048097631012</v>
      </c>
      <c r="BM13" s="1">
        <v>0.35391241923905242</v>
      </c>
      <c r="BN13" s="1">
        <v>0.36001435750179472</v>
      </c>
      <c r="BO13" s="1">
        <v>0.36611629576453703</v>
      </c>
      <c r="BP13" s="1">
        <v>0.37221823402727933</v>
      </c>
      <c r="BQ13" s="1">
        <v>0.37832017229002157</v>
      </c>
      <c r="BR13" s="1">
        <v>0.38442211055276382</v>
      </c>
      <c r="BS13" s="1">
        <v>0.39052404881550612</v>
      </c>
      <c r="BT13" s="1">
        <v>0.39662598707824842</v>
      </c>
      <c r="BU13" s="1">
        <v>0.40272792534099072</v>
      </c>
      <c r="BV13" s="1">
        <v>0.40882986360373302</v>
      </c>
      <c r="BW13" s="1">
        <v>0.41493180186647521</v>
      </c>
      <c r="BX13" s="1">
        <v>0.42103374012921752</v>
      </c>
      <c r="BY13" s="1">
        <v>0.42713567839195982</v>
      </c>
      <c r="BZ13" s="1">
        <v>0.43323761665470212</v>
      </c>
      <c r="CA13" s="1">
        <v>0.43933955491744442</v>
      </c>
      <c r="CB13" s="1">
        <v>0.44544149318018672</v>
      </c>
      <c r="CC13" s="1">
        <v>0.45154343144292891</v>
      </c>
      <c r="CD13" s="1">
        <v>0.45764536970567138</v>
      </c>
      <c r="CE13" s="1">
        <v>0.46374730796841362</v>
      </c>
      <c r="CF13" s="1">
        <v>0.46984924623115593</v>
      </c>
      <c r="CG13" s="1">
        <v>0.47595118449389812</v>
      </c>
      <c r="CH13" s="1">
        <v>0.48205312275664047</v>
      </c>
      <c r="CI13" s="1">
        <v>0.48815506101938272</v>
      </c>
      <c r="CJ13" s="1">
        <v>0.49425699928212502</v>
      </c>
      <c r="CK13" s="1">
        <v>1.34794537160199</v>
      </c>
      <c r="CL13" s="1">
        <v>1.3464299173302261</v>
      </c>
      <c r="CM13" s="1">
        <v>1.344914756359201</v>
      </c>
      <c r="CN13" s="1">
        <v>1.343399889681318</v>
      </c>
      <c r="CO13" s="1">
        <v>1.3418853182932631</v>
      </c>
      <c r="CP13" s="1">
        <v>1.3403710431960389</v>
      </c>
      <c r="CQ13" s="1">
        <v>1.3388570653949801</v>
      </c>
      <c r="CR13" s="1">
        <v>1.3373433858997781</v>
      </c>
      <c r="CS13" s="1">
        <v>1.335830005724493</v>
      </c>
      <c r="CT13" s="1">
        <v>1.334316925887588</v>
      </c>
      <c r="CU13" s="1">
        <v>1.3328041474119541</v>
      </c>
      <c r="CV13" s="1">
        <v>1.331291671324913</v>
      </c>
      <c r="CW13" s="1">
        <v>1.32977949865829</v>
      </c>
      <c r="CX13" s="1">
        <v>1.3254057802279939</v>
      </c>
      <c r="CY13" s="1">
        <v>1.3241917621594099</v>
      </c>
      <c r="CZ13" s="1">
        <v>1.3229782837276129</v>
      </c>
      <c r="DA13" s="1">
        <v>1.321765346418881</v>
      </c>
      <c r="DB13" s="1">
        <v>1.3205529517242891</v>
      </c>
      <c r="DC13" s="1">
        <v>1.319341101139736</v>
      </c>
      <c r="DD13" s="1">
        <v>1.3181297961659191</v>
      </c>
      <c r="DE13" s="1">
        <v>1.3169190383084159</v>
      </c>
      <c r="DF13" s="1">
        <v>1.3157088290776511</v>
      </c>
      <c r="DG13" s="1">
        <v>1.314499169988911</v>
      </c>
      <c r="DH13" s="1">
        <v>1.3132900625624011</v>
      </c>
      <c r="DI13" s="1">
        <v>1.3110793568726671</v>
      </c>
      <c r="DJ13" s="1">
        <v>1.3096721564433771</v>
      </c>
      <c r="DK13" s="1">
        <v>1.307383915281833</v>
      </c>
      <c r="DL13" s="1">
        <v>1.3047298435292181</v>
      </c>
      <c r="DM13" s="1">
        <v>1.302077343865768</v>
      </c>
      <c r="DN13" s="1">
        <v>1.3011619753456081</v>
      </c>
      <c r="DO13" s="1">
        <v>1.2981328154621961</v>
      </c>
      <c r="DP13" s="1">
        <v>1.2951052702965109</v>
      </c>
      <c r="DQ13" s="1">
        <v>1.292079351199195</v>
      </c>
      <c r="DR13" s="1">
        <v>1.289055069621277</v>
      </c>
      <c r="DS13" s="1">
        <v>1.2860324371153331</v>
      </c>
      <c r="DT13" s="1">
        <v>1.283011465336457</v>
      </c>
      <c r="DU13" s="1">
        <v>1.2799921660433251</v>
      </c>
      <c r="DV13" s="1">
        <v>1.276974551099302</v>
      </c>
      <c r="DW13" s="1">
        <v>1.2739586324734951</v>
      </c>
      <c r="DX13" s="1">
        <v>1.270944422241868</v>
      </c>
      <c r="DY13" s="1">
        <v>1.2679319325883249</v>
      </c>
      <c r="DZ13" s="1">
        <v>1.270229128936178</v>
      </c>
      <c r="EA13" s="1">
        <v>1.2638761401769329</v>
      </c>
      <c r="EB13" s="1">
        <v>1.2575299931560211</v>
      </c>
      <c r="EC13" s="1">
        <v>1.251190791979093</v>
      </c>
      <c r="ED13" s="1">
        <v>1.244858642757241</v>
      </c>
      <c r="EE13" s="1">
        <v>1.238533653652327</v>
      </c>
      <c r="EF13" s="1">
        <v>1.2322159349234241</v>
      </c>
      <c r="EG13" s="1">
        <v>1.225905598974445</v>
      </c>
      <c r="EH13" s="1">
        <v>1.2196027604029189</v>
      </c>
      <c r="EI13" s="1">
        <v>1.2133075360500269</v>
      </c>
      <c r="EJ13" s="1">
        <v>1.2070200450518691</v>
      </c>
      <c r="EK13" s="1">
        <v>1.200740408891992</v>
      </c>
      <c r="EL13" s="1">
        <v>1.194468751455231</v>
      </c>
      <c r="EM13" s="1">
        <v>1.188205199082965</v>
      </c>
      <c r="EN13" s="1">
        <v>1.181949880629632</v>
      </c>
      <c r="EO13" s="1">
        <v>1.175702927520756</v>
      </c>
      <c r="EP13" s="1">
        <v>1.182766573921382</v>
      </c>
      <c r="EQ13" s="1">
        <v>1.169969411785639</v>
      </c>
      <c r="ER13" s="1">
        <v>1.1572071561151041</v>
      </c>
      <c r="ES13" s="1">
        <v>1.1444809746499041</v>
      </c>
      <c r="ET13" s="1">
        <v>1.1317920842755509</v>
      </c>
      <c r="EU13" s="1">
        <v>1.119141753418051</v>
      </c>
      <c r="EV13" s="1">
        <v>1.1065313045639971</v>
      </c>
      <c r="EW13" s="1">
        <v>1.093962116911823</v>
      </c>
      <c r="EX13" s="1">
        <v>1.0814356291605749</v>
      </c>
      <c r="EY13" s="1">
        <v>1.068953342442635</v>
      </c>
      <c r="EZ13" s="1">
        <v>1.0565168234071101</v>
      </c>
      <c r="FA13" s="1">
        <v>1.044127707460575</v>
      </c>
      <c r="FB13" s="1">
        <v>1.031787702171868</v>
      </c>
      <c r="FC13" s="1">
        <v>1.0681662250574619</v>
      </c>
      <c r="FD13" s="1">
        <v>1.0413007687909039</v>
      </c>
      <c r="FE13" s="1">
        <v>1.014568678603051</v>
      </c>
      <c r="FF13" s="1">
        <v>0.98798078013031909</v>
      </c>
      <c r="FG13" s="1">
        <v>0.96154903463019603</v>
      </c>
      <c r="FH13" s="1">
        <v>0.93528668111782198</v>
      </c>
      <c r="FI13" s="1">
        <v>0.90920839830112277</v>
      </c>
      <c r="FJ13" s="1">
        <v>0.88333048911093892</v>
      </c>
      <c r="FK13" s="1">
        <v>0.85767109093837679</v>
      </c>
      <c r="FL13" s="1">
        <v>0.83225041499338093</v>
      </c>
      <c r="FM13" s="1">
        <v>0.80709101845371656</v>
      </c>
      <c r="FN13" s="1">
        <v>0.78221811323149426</v>
      </c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</row>
    <row r="14" spans="2:200" x14ac:dyDescent="0.25">
      <c r="B14" s="1">
        <v>30</v>
      </c>
      <c r="C14" s="1">
        <v>140</v>
      </c>
      <c r="D14" s="1">
        <v>170</v>
      </c>
      <c r="E14" s="1">
        <v>304</v>
      </c>
      <c r="F14" s="1">
        <v>300</v>
      </c>
      <c r="G14" s="1">
        <v>0</v>
      </c>
      <c r="H14" s="1">
        <v>5.8626465661641538E-3</v>
      </c>
      <c r="I14" s="1">
        <v>1.1725293132328309E-2</v>
      </c>
      <c r="J14" s="1">
        <v>1.7587939698492459E-2</v>
      </c>
      <c r="K14" s="1">
        <v>2.3450586264656618E-2</v>
      </c>
      <c r="L14" s="1">
        <v>2.9313232830820771E-2</v>
      </c>
      <c r="M14" s="1">
        <v>3.5175879396984917E-2</v>
      </c>
      <c r="N14" s="1">
        <v>4.1038525963149081E-2</v>
      </c>
      <c r="O14" s="1">
        <v>4.690117252931323E-2</v>
      </c>
      <c r="P14" s="1">
        <v>5.2763819095477379E-2</v>
      </c>
      <c r="Q14" s="1">
        <v>5.8626465661641543E-2</v>
      </c>
      <c r="R14" s="1">
        <v>6.4489112227805692E-2</v>
      </c>
      <c r="S14" s="1">
        <v>7.0351758793969835E-2</v>
      </c>
      <c r="T14" s="1">
        <v>7.6214405360134005E-2</v>
      </c>
      <c r="U14" s="1">
        <v>8.2077051926298161E-2</v>
      </c>
      <c r="V14" s="1">
        <v>8.7939698492462318E-2</v>
      </c>
      <c r="W14" s="1">
        <v>9.380234505862646E-2</v>
      </c>
      <c r="X14" s="1">
        <v>9.9664991624790603E-2</v>
      </c>
      <c r="Y14" s="1">
        <v>0.1055276381909548</v>
      </c>
      <c r="Z14" s="1">
        <v>0.1113902847571189</v>
      </c>
      <c r="AA14" s="1">
        <v>0.1172529313232831</v>
      </c>
      <c r="AB14" s="1">
        <v>0.1231155778894472</v>
      </c>
      <c r="AC14" s="1">
        <v>0.12897822445561141</v>
      </c>
      <c r="AD14" s="1">
        <v>0.1348408710217755</v>
      </c>
      <c r="AE14" s="1">
        <v>0.1407035175879397</v>
      </c>
      <c r="AF14" s="1">
        <v>0.1465661641541039</v>
      </c>
      <c r="AG14" s="1">
        <v>0.15242881072026801</v>
      </c>
      <c r="AH14" s="1">
        <v>0.15829145728643221</v>
      </c>
      <c r="AI14" s="1">
        <v>0.16415410385259629</v>
      </c>
      <c r="AJ14" s="1">
        <v>0.17001675041876049</v>
      </c>
      <c r="AK14" s="1">
        <v>0.17587939698492461</v>
      </c>
      <c r="AL14" s="1">
        <v>0.18174204355108881</v>
      </c>
      <c r="AM14" s="1">
        <v>0.18760469011725289</v>
      </c>
      <c r="AN14" s="1">
        <v>0.19346733668341709</v>
      </c>
      <c r="AO14" s="1">
        <v>0.19932998324958121</v>
      </c>
      <c r="AP14" s="1">
        <v>0.2051926298157454</v>
      </c>
      <c r="AQ14" s="1">
        <v>0.21105527638190949</v>
      </c>
      <c r="AR14" s="1">
        <v>0.21691792294807369</v>
      </c>
      <c r="AS14" s="1">
        <v>0.2227805695142378</v>
      </c>
      <c r="AT14" s="1">
        <v>0.228643216080402</v>
      </c>
      <c r="AU14" s="1">
        <v>0.2345058626465662</v>
      </c>
      <c r="AV14" s="1">
        <v>0.24036850921273031</v>
      </c>
      <c r="AW14" s="1">
        <v>0.24623115577889451</v>
      </c>
      <c r="AX14" s="1">
        <v>0.25209380234505863</v>
      </c>
      <c r="AY14" s="1">
        <v>0.25795644891122282</v>
      </c>
      <c r="AZ14" s="1">
        <v>0.26381909547738691</v>
      </c>
      <c r="BA14" s="1">
        <v>0.26968174204355111</v>
      </c>
      <c r="BB14" s="1">
        <v>0.2755443886097152</v>
      </c>
      <c r="BC14" s="1">
        <v>0.28140703517587928</v>
      </c>
      <c r="BD14" s="1">
        <v>0.28726968174204348</v>
      </c>
      <c r="BE14" s="1">
        <v>0.29313232830820768</v>
      </c>
      <c r="BF14" s="1">
        <v>0.29899497487437182</v>
      </c>
      <c r="BG14" s="1">
        <v>0.30485762144053602</v>
      </c>
      <c r="BH14" s="1">
        <v>0.31072026800670011</v>
      </c>
      <c r="BI14" s="1">
        <v>0.31658291457286442</v>
      </c>
      <c r="BJ14" s="1">
        <v>0.3224455611390285</v>
      </c>
      <c r="BK14" s="1">
        <v>0.32830820770519259</v>
      </c>
      <c r="BL14" s="1">
        <v>0.33417085427135679</v>
      </c>
      <c r="BM14" s="1">
        <v>0.34003350083752087</v>
      </c>
      <c r="BN14" s="1">
        <v>0.34589614740368507</v>
      </c>
      <c r="BO14" s="1">
        <v>0.35175879396984933</v>
      </c>
      <c r="BP14" s="1">
        <v>0.35762144053601341</v>
      </c>
      <c r="BQ14" s="1">
        <v>0.36348408710217761</v>
      </c>
      <c r="BR14" s="1">
        <v>0.36934673366834159</v>
      </c>
      <c r="BS14" s="1">
        <v>0.37520938023450578</v>
      </c>
      <c r="BT14" s="1">
        <v>0.38107202680066998</v>
      </c>
      <c r="BU14" s="1">
        <v>0.38693467336683413</v>
      </c>
      <c r="BV14" s="1">
        <v>0.39279731993299832</v>
      </c>
      <c r="BW14" s="1">
        <v>0.39865996649916241</v>
      </c>
      <c r="BX14" s="1">
        <v>0.40452261306532661</v>
      </c>
      <c r="BY14" s="1">
        <v>0.41038525963149081</v>
      </c>
      <c r="BZ14" s="1">
        <v>0.41624790619765489</v>
      </c>
      <c r="CA14" s="1">
        <v>0.42211055276381898</v>
      </c>
      <c r="CB14" s="1">
        <v>0.42797319932998318</v>
      </c>
      <c r="CC14" s="1">
        <v>0.43383584589614738</v>
      </c>
      <c r="CD14" s="1">
        <v>0.43969849246231152</v>
      </c>
      <c r="CE14" s="1">
        <v>0.44556113902847572</v>
      </c>
      <c r="CF14" s="1">
        <v>0.4514237855946398</v>
      </c>
      <c r="CG14" s="1">
        <v>0.457286432160804</v>
      </c>
      <c r="CH14" s="1">
        <v>0.46314907872696809</v>
      </c>
      <c r="CI14" s="1">
        <v>0.46901172529313229</v>
      </c>
      <c r="CJ14" s="1">
        <v>0.47487437185929637</v>
      </c>
      <c r="CK14" s="1">
        <v>0.48073701842546068</v>
      </c>
      <c r="CL14" s="1">
        <v>0.48659966499162483</v>
      </c>
      <c r="CM14" s="1">
        <v>0.49246231155778891</v>
      </c>
      <c r="CN14" s="1">
        <v>0.49832495812395311</v>
      </c>
      <c r="CO14" s="1">
        <v>1.3543570769652851</v>
      </c>
      <c r="CP14" s="1">
        <v>1.352941685975849</v>
      </c>
      <c r="CQ14" s="1">
        <v>1.351526472713483</v>
      </c>
      <c r="CR14" s="1">
        <v>1.3501114377370671</v>
      </c>
      <c r="CS14" s="1">
        <v>1.348696581607771</v>
      </c>
      <c r="CT14" s="1">
        <v>1.3472819048890461</v>
      </c>
      <c r="CU14" s="1">
        <v>1.345867408146646</v>
      </c>
      <c r="CV14" s="1">
        <v>1.3444530919486311</v>
      </c>
      <c r="CW14" s="1">
        <v>1.343038956865362</v>
      </c>
      <c r="CX14" s="1">
        <v>1.34162500346957</v>
      </c>
      <c r="CY14" s="1">
        <v>1.340211232336304</v>
      </c>
      <c r="CZ14" s="1">
        <v>1.3387976440429641</v>
      </c>
      <c r="DA14" s="1">
        <v>1.33738423916932</v>
      </c>
      <c r="DB14" s="1">
        <v>1.3359710182975431</v>
      </c>
      <c r="DC14" s="1">
        <v>1.333219934237208</v>
      </c>
      <c r="DD14" s="1">
        <v>1.332150501139743</v>
      </c>
      <c r="DE14" s="1">
        <v>1.3310815168480621</v>
      </c>
      <c r="DF14" s="1">
        <v>1.3300129824443401</v>
      </c>
      <c r="DG14" s="1">
        <v>1.3289448990137791</v>
      </c>
      <c r="DH14" s="1">
        <v>1.327877267644588</v>
      </c>
      <c r="DI14" s="1">
        <v>1.3268100894280339</v>
      </c>
      <c r="DJ14" s="1">
        <v>1.3257433654584621</v>
      </c>
      <c r="DK14" s="1">
        <v>1.324677096833222</v>
      </c>
      <c r="DL14" s="1">
        <v>1.3236112846527559</v>
      </c>
      <c r="DM14" s="1">
        <v>1.322545930020596</v>
      </c>
      <c r="DN14" s="1">
        <v>1.3214810340433329</v>
      </c>
      <c r="DO14" s="1">
        <v>1.3204165978306801</v>
      </c>
      <c r="DP14" s="1">
        <v>1.3188075364721119</v>
      </c>
      <c r="DQ14" s="1">
        <v>1.3160638580958459</v>
      </c>
      <c r="DR14" s="1">
        <v>1.3133211951322901</v>
      </c>
      <c r="DS14" s="1">
        <v>1.310579553956347</v>
      </c>
      <c r="DT14" s="1">
        <v>1.307838940993975</v>
      </c>
      <c r="DU14" s="1">
        <v>1.305099362722687</v>
      </c>
      <c r="DV14" s="1">
        <v>1.3023608256720629</v>
      </c>
      <c r="DW14" s="1">
        <v>1.2996233364242069</v>
      </c>
      <c r="DX14" s="1">
        <v>1.296886901614271</v>
      </c>
      <c r="DY14" s="1">
        <v>1.2941515279309661</v>
      </c>
      <c r="DZ14" s="1">
        <v>1.2914172221170639</v>
      </c>
      <c r="EA14" s="1">
        <v>1.2886839909699259</v>
      </c>
      <c r="EB14" s="1">
        <v>1.2859518413420139</v>
      </c>
      <c r="EC14" s="1">
        <v>1.2832207801414199</v>
      </c>
      <c r="ED14" s="1">
        <v>1.2804908143324301</v>
      </c>
      <c r="EE14" s="1">
        <v>1.277761950936009</v>
      </c>
      <c r="EF14" s="1">
        <v>1.281318076654608</v>
      </c>
      <c r="EG14" s="1">
        <v>1.275372854211881</v>
      </c>
      <c r="EH14" s="1">
        <v>1.2694332484761151</v>
      </c>
      <c r="EI14" s="1">
        <v>1.2634993386583391</v>
      </c>
      <c r="EJ14" s="1">
        <v>1.2575712053879371</v>
      </c>
      <c r="EK14" s="1">
        <v>1.2516489307425731</v>
      </c>
      <c r="EL14" s="1">
        <v>1.2457325982788401</v>
      </c>
      <c r="EM14" s="1">
        <v>1.2398222930635889</v>
      </c>
      <c r="EN14" s="1">
        <v>1.233918101705997</v>
      </c>
      <c r="EO14" s="1">
        <v>1.22802011239041</v>
      </c>
      <c r="EP14" s="1">
        <v>1.222128414909972</v>
      </c>
      <c r="EQ14" s="1">
        <v>1.2162431007009751</v>
      </c>
      <c r="ER14" s="1">
        <v>1.2103642628780991</v>
      </c>
      <c r="ES14" s="1">
        <v>1.2044919962704419</v>
      </c>
      <c r="ET14" s="1">
        <v>1.198626397458366</v>
      </c>
      <c r="EU14" s="1">
        <v>1.192767564811297</v>
      </c>
      <c r="EV14" s="1">
        <v>1.1869155985263049</v>
      </c>
      <c r="EW14" s="1">
        <v>1.1878612642577391</v>
      </c>
      <c r="EX14" s="1">
        <v>1.1757330693056229</v>
      </c>
      <c r="EY14" s="1">
        <v>1.1636348122200519</v>
      </c>
      <c r="EZ14" s="1">
        <v>1.1515674365744719</v>
      </c>
      <c r="FA14" s="1">
        <v>1.1395319234509109</v>
      </c>
      <c r="FB14" s="1">
        <v>1.1275292931740151</v>
      </c>
      <c r="FC14" s="1">
        <v>1.115560607131665</v>
      </c>
      <c r="FD14" s="1">
        <v>1.1036269696864049</v>
      </c>
      <c r="FE14" s="1">
        <v>1.091729530181883</v>
      </c>
      <c r="FF14" s="1">
        <v>1.079869485048931</v>
      </c>
      <c r="FG14" s="1">
        <v>1.068048080015723</v>
      </c>
      <c r="FH14" s="1">
        <v>1.0562666124267219</v>
      </c>
      <c r="FI14" s="1">
        <v>1.1100331957156371</v>
      </c>
      <c r="FJ14" s="1">
        <v>1.0825061181915381</v>
      </c>
      <c r="FK14" s="1">
        <v>1.0551029807312939</v>
      </c>
      <c r="FL14" s="1">
        <v>1.027833696503724</v>
      </c>
      <c r="FM14" s="1">
        <v>1.000709208053705</v>
      </c>
      <c r="FN14" s="1">
        <v>0.97374161572407747</v>
      </c>
      <c r="FO14" s="1">
        <v>0.9469443241272979</v>
      </c>
      <c r="FP14" s="1">
        <v>0.92033220931106208</v>
      </c>
      <c r="FQ14" s="1">
        <v>0.89392180960548928</v>
      </c>
      <c r="FR14" s="1">
        <v>0.86773154349477888</v>
      </c>
      <c r="FS14" s="1">
        <v>0.84178195820403545</v>
      </c>
      <c r="FT14" s="1">
        <v>0.81609601299988577</v>
      </c>
      <c r="FU14" s="1">
        <v>0.79069940141958994</v>
      </c>
      <c r="FV14" s="1">
        <v>0.76562091668840648</v>
      </c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</row>
    <row r="15" spans="2:200" x14ac:dyDescent="0.25">
      <c r="B15" s="1">
        <v>30</v>
      </c>
      <c r="C15" s="1">
        <v>140</v>
      </c>
      <c r="D15" s="1">
        <v>170</v>
      </c>
      <c r="E15" s="1">
        <v>304</v>
      </c>
      <c r="F15" s="1">
        <v>320</v>
      </c>
      <c r="G15" s="1">
        <v>0</v>
      </c>
      <c r="H15" s="1">
        <v>5.6532663316582916E-3</v>
      </c>
      <c r="I15" s="1">
        <v>1.130653266331658E-2</v>
      </c>
      <c r="J15" s="1">
        <v>1.6959798994974871E-2</v>
      </c>
      <c r="K15" s="1">
        <v>2.261306532663317E-2</v>
      </c>
      <c r="L15" s="1">
        <v>2.8266331658291451E-2</v>
      </c>
      <c r="M15" s="1">
        <v>3.391959798994975E-2</v>
      </c>
      <c r="N15" s="1">
        <v>3.9572864321608052E-2</v>
      </c>
      <c r="O15" s="1">
        <v>4.5226130653266333E-2</v>
      </c>
      <c r="P15" s="1">
        <v>5.0879396984924621E-2</v>
      </c>
      <c r="Q15" s="1">
        <v>5.653266331658291E-2</v>
      </c>
      <c r="R15" s="1">
        <v>6.2185929648241212E-2</v>
      </c>
      <c r="S15" s="1">
        <v>6.78391959798995E-2</v>
      </c>
      <c r="T15" s="1">
        <v>7.3492462311557788E-2</v>
      </c>
      <c r="U15" s="1">
        <v>7.914572864321609E-2</v>
      </c>
      <c r="V15" s="1">
        <v>8.4798994974874364E-2</v>
      </c>
      <c r="W15" s="1">
        <v>9.0452261306532666E-2</v>
      </c>
      <c r="X15" s="1">
        <v>9.6105527638190955E-2</v>
      </c>
      <c r="Y15" s="1">
        <v>0.1017587939698492</v>
      </c>
      <c r="Z15" s="1">
        <v>0.1074120603015075</v>
      </c>
      <c r="AA15" s="1">
        <v>0.11306532663316581</v>
      </c>
      <c r="AB15" s="1">
        <v>0.11871859296482409</v>
      </c>
      <c r="AC15" s="1">
        <v>0.1243718592964824</v>
      </c>
      <c r="AD15" s="1">
        <v>0.1300251256281407</v>
      </c>
      <c r="AE15" s="1">
        <v>0.135678391959799</v>
      </c>
      <c r="AF15" s="1">
        <v>0.1413316582914573</v>
      </c>
      <c r="AG15" s="1">
        <v>0.1469849246231156</v>
      </c>
      <c r="AH15" s="1">
        <v>0.15263819095477391</v>
      </c>
      <c r="AI15" s="1">
        <v>0.15829145728643221</v>
      </c>
      <c r="AJ15" s="1">
        <v>0.16394472361809051</v>
      </c>
      <c r="AK15" s="1">
        <v>0.1695979899497487</v>
      </c>
      <c r="AL15" s="1">
        <v>0.17525125628140709</v>
      </c>
      <c r="AM15" s="1">
        <v>0.18090452261306531</v>
      </c>
      <c r="AN15" s="1">
        <v>0.18655778894472361</v>
      </c>
      <c r="AO15" s="1">
        <v>0.19221105527638191</v>
      </c>
      <c r="AP15" s="1">
        <v>0.19786432160804021</v>
      </c>
      <c r="AQ15" s="1">
        <v>0.20351758793969851</v>
      </c>
      <c r="AR15" s="1">
        <v>0.20917085427135679</v>
      </c>
      <c r="AS15" s="1">
        <v>0.21482412060301509</v>
      </c>
      <c r="AT15" s="1">
        <v>0.22047738693467339</v>
      </c>
      <c r="AU15" s="1">
        <v>0.22613065326633161</v>
      </c>
      <c r="AV15" s="1">
        <v>0.23178391959798991</v>
      </c>
      <c r="AW15" s="1">
        <v>0.23743718592964819</v>
      </c>
      <c r="AX15" s="1">
        <v>0.24309045226130649</v>
      </c>
      <c r="AY15" s="1">
        <v>0.24874371859296479</v>
      </c>
      <c r="AZ15" s="1">
        <v>0.25439698492462309</v>
      </c>
      <c r="BA15" s="1">
        <v>0.2600502512562814</v>
      </c>
      <c r="BB15" s="1">
        <v>0.2657035175879397</v>
      </c>
      <c r="BC15" s="1">
        <v>0.271356783919598</v>
      </c>
      <c r="BD15" s="1">
        <v>0.2770100502512563</v>
      </c>
      <c r="BE15" s="1">
        <v>0.28266331658291449</v>
      </c>
      <c r="BF15" s="1">
        <v>0.28831658291457279</v>
      </c>
      <c r="BG15" s="1">
        <v>0.29396984924623121</v>
      </c>
      <c r="BH15" s="1">
        <v>0.29962311557788951</v>
      </c>
      <c r="BI15" s="1">
        <v>0.30527638190954781</v>
      </c>
      <c r="BJ15" s="1">
        <v>0.31092964824120611</v>
      </c>
      <c r="BK15" s="1">
        <v>0.31658291457286442</v>
      </c>
      <c r="BL15" s="1">
        <v>0.32223618090452261</v>
      </c>
      <c r="BM15" s="1">
        <v>0.32788944723618091</v>
      </c>
      <c r="BN15" s="1">
        <v>0.33354271356783921</v>
      </c>
      <c r="BO15" s="1">
        <v>0.33919597989949751</v>
      </c>
      <c r="BP15" s="1">
        <v>0.34484924623115581</v>
      </c>
      <c r="BQ15" s="1">
        <v>0.35050251256281412</v>
      </c>
      <c r="BR15" s="1">
        <v>0.35615577889447242</v>
      </c>
      <c r="BS15" s="1">
        <v>0.36180904522613072</v>
      </c>
      <c r="BT15" s="1">
        <v>0.36746231155778902</v>
      </c>
      <c r="BU15" s="1">
        <v>0.37311557788944721</v>
      </c>
      <c r="BV15" s="1">
        <v>0.37876884422110552</v>
      </c>
      <c r="BW15" s="1">
        <v>0.38442211055276382</v>
      </c>
      <c r="BX15" s="1">
        <v>0.39007537688442212</v>
      </c>
      <c r="BY15" s="1">
        <v>0.39572864321608042</v>
      </c>
      <c r="BZ15" s="1">
        <v>0.40138190954773872</v>
      </c>
      <c r="CA15" s="1">
        <v>0.40703517587939703</v>
      </c>
      <c r="CB15" s="1">
        <v>0.41268844221105522</v>
      </c>
      <c r="CC15" s="1">
        <v>0.41834170854271358</v>
      </c>
      <c r="CD15" s="1">
        <v>0.42399497487437188</v>
      </c>
      <c r="CE15" s="1">
        <v>0.42964824120603018</v>
      </c>
      <c r="CF15" s="1">
        <v>0.43530150753768843</v>
      </c>
      <c r="CG15" s="1">
        <v>0.44095477386934667</v>
      </c>
      <c r="CH15" s="1">
        <v>0.44660804020100497</v>
      </c>
      <c r="CI15" s="1">
        <v>0.45226130653266328</v>
      </c>
      <c r="CJ15" s="1">
        <v>0.45791457286432158</v>
      </c>
      <c r="CK15" s="1">
        <v>0.46356783919597983</v>
      </c>
      <c r="CL15" s="1">
        <v>0.46922110552763813</v>
      </c>
      <c r="CM15" s="1">
        <v>0.47487437185929637</v>
      </c>
      <c r="CN15" s="1">
        <v>0.48052763819095479</v>
      </c>
      <c r="CO15" s="1">
        <v>0.48618090452261298</v>
      </c>
      <c r="CP15" s="1">
        <v>0.49183417085427139</v>
      </c>
      <c r="CQ15" s="1">
        <v>0.49748743718592969</v>
      </c>
      <c r="CR15" s="1">
        <v>1.360294901618053</v>
      </c>
      <c r="CS15" s="1">
        <v>1.3587575134867911</v>
      </c>
      <c r="CT15" s="1">
        <v>1.357220306080017</v>
      </c>
      <c r="CU15" s="1">
        <v>1.3556832800125129</v>
      </c>
      <c r="CV15" s="1">
        <v>1.3541464359017741</v>
      </c>
      <c r="CW15" s="1">
        <v>1.352609774368011</v>
      </c>
      <c r="CX15" s="1">
        <v>1.3510732960342029</v>
      </c>
      <c r="CY15" s="1">
        <v>1.3495370015260779</v>
      </c>
      <c r="CZ15" s="1">
        <v>1.348000891472134</v>
      </c>
      <c r="DA15" s="1">
        <v>1.346464966503691</v>
      </c>
      <c r="DB15" s="1">
        <v>1.3449292272548501</v>
      </c>
      <c r="DC15" s="1">
        <v>1.343393674362545</v>
      </c>
      <c r="DD15" s="1">
        <v>1.3404880067906391</v>
      </c>
      <c r="DE15" s="1">
        <v>1.339666578502648</v>
      </c>
      <c r="DF15" s="1">
        <v>1.3388454266335299</v>
      </c>
      <c r="DG15" s="1">
        <v>1.3380245516921949</v>
      </c>
      <c r="DH15" s="1">
        <v>1.337203954188644</v>
      </c>
      <c r="DI15" s="1">
        <v>1.336383634633951</v>
      </c>
      <c r="DJ15" s="1">
        <v>1.3355635935402881</v>
      </c>
      <c r="DK15" s="1">
        <v>1.334743831420883</v>
      </c>
      <c r="DL15" s="1">
        <v>1.333924348790074</v>
      </c>
      <c r="DM15" s="1">
        <v>1.333105146163271</v>
      </c>
      <c r="DN15" s="1">
        <v>1.331662343202229</v>
      </c>
      <c r="DO15" s="1">
        <v>1.3308121148468359</v>
      </c>
      <c r="DP15" s="1">
        <v>1.330437617860615</v>
      </c>
      <c r="DQ15" s="1">
        <v>1.3285769592761481</v>
      </c>
      <c r="DR15" s="1">
        <v>1.326716937763184</v>
      </c>
      <c r="DS15" s="1">
        <v>1.3248575560049529</v>
      </c>
      <c r="DT15" s="1">
        <v>1.3229988166988429</v>
      </c>
      <c r="DU15" s="1">
        <v>1.321140722556496</v>
      </c>
      <c r="DV15" s="1">
        <v>1.31928327630388</v>
      </c>
      <c r="DW15" s="1">
        <v>1.3174264806813789</v>
      </c>
      <c r="DX15" s="1">
        <v>1.3155703384438979</v>
      </c>
      <c r="DY15" s="1">
        <v>1.313714852360927</v>
      </c>
      <c r="DZ15" s="1">
        <v>1.311860025216653</v>
      </c>
      <c r="EA15" s="1">
        <v>1.3100058598100259</v>
      </c>
      <c r="EB15" s="1">
        <v>1.3081523589548689</v>
      </c>
      <c r="EC15" s="1">
        <v>1.3085663780928281</v>
      </c>
      <c r="ED15" s="1">
        <v>1.304893997794266</v>
      </c>
      <c r="EE15" s="1">
        <v>1.3012235231343401</v>
      </c>
      <c r="EF15" s="1">
        <v>1.297554970284873</v>
      </c>
      <c r="EG15" s="1">
        <v>1.29388835559255</v>
      </c>
      <c r="EH15" s="1">
        <v>1.290223695581183</v>
      </c>
      <c r="EI15" s="1">
        <v>1.2865610069540061</v>
      </c>
      <c r="EJ15" s="1">
        <v>1.2829003065959721</v>
      </c>
      <c r="EK15" s="1">
        <v>1.279241611576061</v>
      </c>
      <c r="EL15" s="1">
        <v>1.2755849391497229</v>
      </c>
      <c r="EM15" s="1">
        <v>1.2719303067611949</v>
      </c>
      <c r="EN15" s="1">
        <v>1.268277732046037</v>
      </c>
      <c r="EO15" s="1">
        <v>1.2646272328335391</v>
      </c>
      <c r="EP15" s="1">
        <v>1.260978827149283</v>
      </c>
      <c r="EQ15" s="1">
        <v>1.257332533217649</v>
      </c>
      <c r="ER15" s="1">
        <v>1.258123060150502</v>
      </c>
      <c r="ES15" s="1">
        <v>1.250827046845187</v>
      </c>
      <c r="ET15" s="1">
        <v>1.2435401202428631</v>
      </c>
      <c r="EU15" s="1">
        <v>1.236262441023358</v>
      </c>
      <c r="EV15" s="1">
        <v>1.2289941734661041</v>
      </c>
      <c r="EW15" s="1">
        <v>1.221735485544819</v>
      </c>
      <c r="EX15" s="1">
        <v>1.2144865490249119</v>
      </c>
      <c r="EY15" s="1">
        <v>1.2072475395637241</v>
      </c>
      <c r="EZ15" s="1">
        <v>1.200018636813649</v>
      </c>
      <c r="FA15" s="1">
        <v>1.192800024528301</v>
      </c>
      <c r="FB15" s="1">
        <v>1.185591890671728</v>
      </c>
      <c r="FC15" s="1">
        <v>1.178394427530784</v>
      </c>
      <c r="FD15" s="1">
        <v>1.171207831830817</v>
      </c>
      <c r="FE15" s="1">
        <v>1.1640323048546859</v>
      </c>
      <c r="FF15" s="1">
        <v>1.1684739302039331</v>
      </c>
      <c r="FG15" s="1">
        <v>1.154414102069488</v>
      </c>
      <c r="FH15" s="1">
        <v>1.140397820557185</v>
      </c>
      <c r="FI15" s="1">
        <v>1.126426711237912</v>
      </c>
      <c r="FJ15" s="1">
        <v>1.112502475967089</v>
      </c>
      <c r="FK15" s="1">
        <v>1.0986268970217341</v>
      </c>
      <c r="FL15" s="1">
        <v>1.084801841476249</v>
      </c>
      <c r="FM15" s="1">
        <v>1.0710292658302669</v>
      </c>
      <c r="FN15" s="1">
        <v>1.057311220901213</v>
      </c>
      <c r="FO15" s="1">
        <v>1.0436498569952839</v>
      </c>
      <c r="FP15" s="1">
        <v>1.030047429370587</v>
      </c>
      <c r="FQ15" s="1">
        <v>1.016506304005848</v>
      </c>
      <c r="FR15" s="1">
        <v>1.0453849982791621</v>
      </c>
      <c r="FS15" s="1">
        <v>1.016268039706921</v>
      </c>
      <c r="FT15" s="1">
        <v>0.98732167861312436</v>
      </c>
      <c r="FU15" s="1">
        <v>0.9585613700834148</v>
      </c>
      <c r="FV15" s="1">
        <v>0.9300043752585283</v>
      </c>
      <c r="FW15" s="1">
        <v>0.90167001192836227</v>
      </c>
      <c r="FX15" s="1">
        <v>0.87357994336456735</v>
      </c>
      <c r="FY15" s="1">
        <v>0.84575851110931721</v>
      </c>
      <c r="FZ15" s="1">
        <v>0.81823311800850851</v>
      </c>
      <c r="GA15" s="1">
        <v>0.79103466821945445</v>
      </c>
      <c r="GB15" s="1">
        <v>0.76419807109889104</v>
      </c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</row>
    <row r="16" spans="2:200" x14ac:dyDescent="0.25">
      <c r="B16" s="1">
        <v>30</v>
      </c>
      <c r="C16" s="1">
        <v>140</v>
      </c>
      <c r="D16" s="1">
        <v>170</v>
      </c>
      <c r="E16" s="1">
        <v>304</v>
      </c>
      <c r="F16" s="1">
        <v>340</v>
      </c>
      <c r="G16" s="1">
        <v>0</v>
      </c>
      <c r="H16" s="1">
        <v>5.4685190659178248E-3</v>
      </c>
      <c r="I16" s="1">
        <v>1.093703813183565E-2</v>
      </c>
      <c r="J16" s="1">
        <v>1.6405557197753471E-2</v>
      </c>
      <c r="K16" s="1">
        <v>2.1874076263671299E-2</v>
      </c>
      <c r="L16" s="1">
        <v>2.7342595329589131E-2</v>
      </c>
      <c r="M16" s="1">
        <v>3.2811114395506942E-2</v>
      </c>
      <c r="N16" s="1">
        <v>3.8279633461424767E-2</v>
      </c>
      <c r="O16" s="1">
        <v>4.3748152527342599E-2</v>
      </c>
      <c r="P16" s="1">
        <v>4.9216671593260423E-2</v>
      </c>
      <c r="Q16" s="1">
        <v>5.4685190659178262E-2</v>
      </c>
      <c r="R16" s="1">
        <v>6.0153709725096073E-2</v>
      </c>
      <c r="S16" s="1">
        <v>6.5622228791013884E-2</v>
      </c>
      <c r="T16" s="1">
        <v>7.1090747856931716E-2</v>
      </c>
      <c r="U16" s="1">
        <v>7.6559266922849534E-2</v>
      </c>
      <c r="V16" s="1">
        <v>8.2027785988767365E-2</v>
      </c>
      <c r="W16" s="1">
        <v>8.7496305054685197E-2</v>
      </c>
      <c r="X16" s="1">
        <v>9.2964824120603001E-2</v>
      </c>
      <c r="Y16" s="1">
        <v>9.8433343186520847E-2</v>
      </c>
      <c r="Z16" s="1">
        <v>0.10390186225243871</v>
      </c>
      <c r="AA16" s="1">
        <v>0.1093703813183565</v>
      </c>
      <c r="AB16" s="1">
        <v>0.1148389003842743</v>
      </c>
      <c r="AC16" s="1">
        <v>0.1203074194501921</v>
      </c>
      <c r="AD16" s="1">
        <v>0.12577593851610999</v>
      </c>
      <c r="AE16" s="1">
        <v>0.1312444575820278</v>
      </c>
      <c r="AF16" s="1">
        <v>0.1367129766479456</v>
      </c>
      <c r="AG16" s="1">
        <v>0.1421814957138634</v>
      </c>
      <c r="AH16" s="1">
        <v>0.14765001477978129</v>
      </c>
      <c r="AI16" s="1">
        <v>0.1531185338456991</v>
      </c>
      <c r="AJ16" s="1">
        <v>0.1585870529116169</v>
      </c>
      <c r="AK16" s="1">
        <v>0.1640555719775347</v>
      </c>
      <c r="AL16" s="1">
        <v>0.16952409104345259</v>
      </c>
      <c r="AM16" s="1">
        <v>0.17499261010937039</v>
      </c>
      <c r="AN16" s="1">
        <v>0.1804611291752882</v>
      </c>
      <c r="AO16" s="1">
        <v>0.185929648241206</v>
      </c>
      <c r="AP16" s="1">
        <v>0.19139816730712389</v>
      </c>
      <c r="AQ16" s="1">
        <v>0.19686668637304169</v>
      </c>
      <c r="AR16" s="1">
        <v>0.2023352054389595</v>
      </c>
      <c r="AS16" s="1">
        <v>0.2078037245048773</v>
      </c>
      <c r="AT16" s="1">
        <v>0.21327224357079511</v>
      </c>
      <c r="AU16" s="1">
        <v>0.21874076263671299</v>
      </c>
      <c r="AV16" s="1">
        <v>0.2242092817026308</v>
      </c>
      <c r="AW16" s="1">
        <v>0.2296778007685486</v>
      </c>
      <c r="AX16" s="1">
        <v>0.23514631983446641</v>
      </c>
      <c r="AY16" s="1">
        <v>0.24061483890038429</v>
      </c>
      <c r="AZ16" s="1">
        <v>0.24608335796630201</v>
      </c>
      <c r="BA16" s="1">
        <v>0.25155187703221987</v>
      </c>
      <c r="BB16" s="1">
        <v>0.25702039609813782</v>
      </c>
      <c r="BC16" s="1">
        <v>0.26248891516405548</v>
      </c>
      <c r="BD16" s="1">
        <v>0.26795743422997342</v>
      </c>
      <c r="BE16" s="1">
        <v>0.2734259532958912</v>
      </c>
      <c r="BF16" s="1">
        <v>0.27889447236180898</v>
      </c>
      <c r="BG16" s="1">
        <v>0.28436299142772692</v>
      </c>
      <c r="BH16" s="1">
        <v>0.2898315104936447</v>
      </c>
      <c r="BI16" s="1">
        <v>0.29530002955956253</v>
      </c>
      <c r="BJ16" s="1">
        <v>0.30076854862548041</v>
      </c>
      <c r="BK16" s="1">
        <v>0.30623706769139808</v>
      </c>
      <c r="BL16" s="1">
        <v>0.31170558675731602</v>
      </c>
      <c r="BM16" s="1">
        <v>0.31717410582323391</v>
      </c>
      <c r="BN16" s="1">
        <v>0.32264262488915157</v>
      </c>
      <c r="BO16" s="1">
        <v>0.32811114395506952</v>
      </c>
      <c r="BP16" s="1">
        <v>0.33357966302098729</v>
      </c>
      <c r="BQ16" s="1">
        <v>0.33904818208690513</v>
      </c>
      <c r="BR16" s="1">
        <v>0.3445167011528229</v>
      </c>
      <c r="BS16" s="1">
        <v>0.34998522021874079</v>
      </c>
      <c r="BT16" s="1">
        <v>0.35545373928465862</v>
      </c>
      <c r="BU16" s="1">
        <v>0.3609222583505764</v>
      </c>
      <c r="BV16" s="1">
        <v>0.36639077741649417</v>
      </c>
      <c r="BW16" s="1">
        <v>0.37185929648241201</v>
      </c>
      <c r="BX16" s="1">
        <v>0.37732781554832978</v>
      </c>
      <c r="BY16" s="1">
        <v>0.38279633461424772</v>
      </c>
      <c r="BZ16" s="1">
        <v>0.3882648536801655</v>
      </c>
      <c r="CA16" s="1">
        <v>0.39373337274608339</v>
      </c>
      <c r="CB16" s="1">
        <v>0.39920189181200122</v>
      </c>
      <c r="CC16" s="1">
        <v>0.40467041087791888</v>
      </c>
      <c r="CD16" s="1">
        <v>0.41013892994383683</v>
      </c>
      <c r="CE16" s="1">
        <v>0.4156074490097546</v>
      </c>
      <c r="CF16" s="1">
        <v>0.42107596807567249</v>
      </c>
      <c r="CG16" s="1">
        <v>0.42654448714159032</v>
      </c>
      <c r="CH16" s="1">
        <v>0.43201300620750821</v>
      </c>
      <c r="CI16" s="1">
        <v>0.43748152527342599</v>
      </c>
      <c r="CJ16" s="1">
        <v>0.44295004433934382</v>
      </c>
      <c r="CK16" s="1">
        <v>0.44841856340526159</v>
      </c>
      <c r="CL16" s="1">
        <v>0.45388708247117943</v>
      </c>
      <c r="CM16" s="1">
        <v>0.4593556015370972</v>
      </c>
      <c r="CN16" s="1">
        <v>0.46482412060301498</v>
      </c>
      <c r="CO16" s="1">
        <v>0.47029263966893292</v>
      </c>
      <c r="CP16" s="1">
        <v>0.47576115873485081</v>
      </c>
      <c r="CQ16" s="1">
        <v>0.48122967780076847</v>
      </c>
      <c r="CR16" s="1">
        <v>0.48669819686668642</v>
      </c>
      <c r="CS16" s="1">
        <v>0.49216671593260408</v>
      </c>
      <c r="CT16" s="1">
        <v>0.49763523499852208</v>
      </c>
      <c r="CU16" s="1">
        <v>1.363759687676724</v>
      </c>
      <c r="CV16" s="1">
        <v>1.362326521674226</v>
      </c>
      <c r="CW16" s="1">
        <v>1.360893493824834</v>
      </c>
      <c r="CX16" s="1">
        <v>1.3594606045654389</v>
      </c>
      <c r="CY16" s="1">
        <v>1.3580278543347299</v>
      </c>
      <c r="CZ16" s="1">
        <v>1.3565952435732009</v>
      </c>
      <c r="DA16" s="1">
        <v>1.3551627727231781</v>
      </c>
      <c r="DB16" s="1">
        <v>1.3537304422288059</v>
      </c>
      <c r="DC16" s="1">
        <v>1.3522982525360749</v>
      </c>
      <c r="DD16" s="1">
        <v>1.3508662040928161</v>
      </c>
      <c r="DE16" s="1">
        <v>1.3494342973487261</v>
      </c>
      <c r="DF16" s="1">
        <v>1.3480025327553511</v>
      </c>
      <c r="DG16" s="1">
        <v>1.345112824610069</v>
      </c>
      <c r="DH16" s="1">
        <v>1.3444428006788831</v>
      </c>
      <c r="DI16" s="1">
        <v>1.343772937810416</v>
      </c>
      <c r="DJ16" s="1">
        <v>1.3431032362456501</v>
      </c>
      <c r="DK16" s="1">
        <v>1.3424336962259851</v>
      </c>
      <c r="DL16" s="1">
        <v>1.341764317993281</v>
      </c>
      <c r="DM16" s="1">
        <v>1.341095101789753</v>
      </c>
      <c r="DN16" s="1">
        <v>1.3404260478581289</v>
      </c>
      <c r="DO16" s="1">
        <v>1.339757156441483</v>
      </c>
      <c r="DP16" s="1">
        <v>1.3390884277833639</v>
      </c>
      <c r="DQ16" s="1">
        <v>1.3384198621277421</v>
      </c>
      <c r="DR16" s="1">
        <v>1.337751459719001</v>
      </c>
      <c r="DS16" s="1">
        <v>1.337440059805926</v>
      </c>
      <c r="DT16" s="1">
        <v>1.3357376588866721</v>
      </c>
      <c r="DU16" s="1">
        <v>1.3340356826230231</v>
      </c>
      <c r="DV16" s="1">
        <v>1.332334132642413</v>
      </c>
      <c r="DW16" s="1">
        <v>1.330633010580166</v>
      </c>
      <c r="DX16" s="1">
        <v>1.328932318079572</v>
      </c>
      <c r="DY16" s="1">
        <v>1.327232056791942</v>
      </c>
      <c r="DZ16" s="1">
        <v>1.3255322283766131</v>
      </c>
      <c r="EA16" s="1">
        <v>1.3238328345010419</v>
      </c>
      <c r="EB16" s="1">
        <v>1.3221338768408331</v>
      </c>
      <c r="EC16" s="1">
        <v>1.3204353570797649</v>
      </c>
      <c r="ED16" s="1">
        <v>1.3187372769098691</v>
      </c>
      <c r="EE16" s="1">
        <v>1.3170396380314531</v>
      </c>
      <c r="EF16" s="1">
        <v>1.3153424421531861</v>
      </c>
      <c r="EG16" s="1">
        <v>1.3136456909920859</v>
      </c>
      <c r="EH16" s="1">
        <v>1.31308238889257</v>
      </c>
      <c r="EI16" s="1">
        <v>1.3096352145330279</v>
      </c>
      <c r="EJ16" s="1">
        <v>1.3061896650830891</v>
      </c>
      <c r="EK16" s="1">
        <v>1.302745753435629</v>
      </c>
      <c r="EL16" s="1">
        <v>1.2993034926140259</v>
      </c>
      <c r="EM16" s="1">
        <v>1.2958628957737821</v>
      </c>
      <c r="EN16" s="1">
        <v>1.2924239762040859</v>
      </c>
      <c r="EO16" s="1">
        <v>1.2889867473294381</v>
      </c>
      <c r="EP16" s="1">
        <v>1.28555122271126</v>
      </c>
      <c r="EQ16" s="1">
        <v>1.282117416049591</v>
      </c>
      <c r="ER16" s="1">
        <v>1.2786853411847281</v>
      </c>
      <c r="ES16" s="1">
        <v>1.275255012098947</v>
      </c>
      <c r="ET16" s="1">
        <v>1.271826442918228</v>
      </c>
      <c r="EU16" s="1">
        <v>1.2683996479139901</v>
      </c>
      <c r="EV16" s="1">
        <v>1.2649746415048899</v>
      </c>
      <c r="EW16" s="1">
        <v>1.2652372811224251</v>
      </c>
      <c r="EX16" s="1">
        <v>1.2582956492806701</v>
      </c>
      <c r="EY16" s="1">
        <v>1.251361783450242</v>
      </c>
      <c r="EZ16" s="1">
        <v>1.2444358134453339</v>
      </c>
      <c r="FA16" s="1">
        <v>1.237517871836773</v>
      </c>
      <c r="FB16" s="1">
        <v>1.2306080940209929</v>
      </c>
      <c r="FC16" s="1">
        <v>1.223706618290934</v>
      </c>
      <c r="FD16" s="1">
        <v>1.216813585908936</v>
      </c>
      <c r="FE16" s="1">
        <v>1.209929141181656</v>
      </c>
      <c r="FF16" s="1">
        <v>1.203053431537048</v>
      </c>
      <c r="FG16" s="1">
        <v>1.196186607603545</v>
      </c>
      <c r="FH16" s="1">
        <v>1.1893288232913299</v>
      </c>
      <c r="FI16" s="1">
        <v>1.18248023587606</v>
      </c>
      <c r="FJ16" s="1">
        <v>1.1756410060847431</v>
      </c>
      <c r="FK16" s="1">
        <v>1.1688112981841341</v>
      </c>
      <c r="FL16" s="1">
        <v>1.170139671420348</v>
      </c>
      <c r="FM16" s="1">
        <v>1.1562833656036831</v>
      </c>
      <c r="FN16" s="1">
        <v>1.142469779583837</v>
      </c>
      <c r="FO16" s="1">
        <v>1.128700481838921</v>
      </c>
      <c r="FP16" s="1">
        <v>1.1149771131709401</v>
      </c>
      <c r="FQ16" s="1">
        <v>1.1013013905544271</v>
      </c>
      <c r="FR16" s="1">
        <v>1.087675111202677</v>
      </c>
      <c r="FS16" s="1">
        <v>1.0741001568629049</v>
      </c>
      <c r="FT16" s="1">
        <v>1.0605784983519999</v>
      </c>
      <c r="FU16" s="1">
        <v>1.0471122003447351</v>
      </c>
      <c r="FV16" s="1">
        <v>1.0337034264263121</v>
      </c>
      <c r="FW16" s="1">
        <v>1.076731182174242</v>
      </c>
      <c r="FX16" s="1">
        <v>1.0472586365890819</v>
      </c>
      <c r="FY16" s="1">
        <v>1.017947825409621</v>
      </c>
      <c r="FZ16" s="1">
        <v>0.98881313133654836</v>
      </c>
      <c r="GA16" s="1">
        <v>0.95987059140941033</v>
      </c>
      <c r="GB16" s="1">
        <v>0.93113812396624451</v>
      </c>
      <c r="GC16" s="1">
        <v>0.90263579014780315</v>
      </c>
      <c r="GD16" s="1">
        <v>0.87438609521754374</v>
      </c>
      <c r="GE16" s="1">
        <v>0.84641433557417756</v>
      </c>
      <c r="GF16" s="1">
        <v>0.81874899787591982</v>
      </c>
      <c r="GG16" s="1">
        <v>0.79142221707621296</v>
      </c>
      <c r="GH16" s="1">
        <v>0.76447030023571405</v>
      </c>
      <c r="GI16" s="1"/>
      <c r="GJ16" s="1"/>
      <c r="GK16" s="1"/>
      <c r="GL16" s="1"/>
      <c r="GM16" s="1"/>
      <c r="GN16" s="1"/>
      <c r="GO16" s="1"/>
      <c r="GP16" s="1"/>
      <c r="GQ16" s="1"/>
      <c r="GR16" s="1"/>
    </row>
    <row r="17" spans="2:200" x14ac:dyDescent="0.25">
      <c r="B17" s="1">
        <v>30</v>
      </c>
      <c r="C17" s="1">
        <v>140</v>
      </c>
      <c r="D17" s="1">
        <v>170</v>
      </c>
      <c r="E17" s="1">
        <v>304</v>
      </c>
      <c r="F17" s="1">
        <v>360</v>
      </c>
      <c r="G17" s="1">
        <v>0</v>
      </c>
      <c r="H17" s="1">
        <v>5.3042992741485209E-3</v>
      </c>
      <c r="I17" s="1">
        <v>1.060859854829704E-2</v>
      </c>
      <c r="J17" s="1">
        <v>1.5912897822445569E-2</v>
      </c>
      <c r="K17" s="1">
        <v>2.121719709659408E-2</v>
      </c>
      <c r="L17" s="1">
        <v>2.6521496370742598E-2</v>
      </c>
      <c r="M17" s="1">
        <v>3.1825795644891131E-2</v>
      </c>
      <c r="N17" s="1">
        <v>3.7130094919039652E-2</v>
      </c>
      <c r="O17" s="1">
        <v>4.2434394193188167E-2</v>
      </c>
      <c r="P17" s="1">
        <v>4.7738693467336682E-2</v>
      </c>
      <c r="Q17" s="1">
        <v>5.3042992741485197E-2</v>
      </c>
      <c r="R17" s="1">
        <v>5.8347292015633732E-2</v>
      </c>
      <c r="S17" s="1">
        <v>6.3651591289782261E-2</v>
      </c>
      <c r="T17" s="1">
        <v>6.8955890563930769E-2</v>
      </c>
      <c r="U17" s="1">
        <v>7.4260189838079291E-2</v>
      </c>
      <c r="V17" s="1">
        <v>7.9564489112227799E-2</v>
      </c>
      <c r="W17" s="1">
        <v>8.4868788386376334E-2</v>
      </c>
      <c r="X17" s="1">
        <v>9.017308766052487E-2</v>
      </c>
      <c r="Y17" s="1">
        <v>9.5477386934673364E-2</v>
      </c>
      <c r="Z17" s="1">
        <v>0.1007816862088219</v>
      </c>
      <c r="AA17" s="1">
        <v>0.10608598548297039</v>
      </c>
      <c r="AB17" s="1">
        <v>0.1113902847571189</v>
      </c>
      <c r="AC17" s="1">
        <v>0.11669458403126751</v>
      </c>
      <c r="AD17" s="1">
        <v>0.121998883305416</v>
      </c>
      <c r="AE17" s="1">
        <v>0.12730318257956449</v>
      </c>
      <c r="AF17" s="1">
        <v>0.13260748185371299</v>
      </c>
      <c r="AG17" s="1">
        <v>0.13791178112786151</v>
      </c>
      <c r="AH17" s="1">
        <v>0.14321608040201009</v>
      </c>
      <c r="AI17" s="1">
        <v>0.14852037967615861</v>
      </c>
      <c r="AJ17" s="1">
        <v>0.1538246789503071</v>
      </c>
      <c r="AK17" s="1">
        <v>0.1591289782244556</v>
      </c>
      <c r="AL17" s="1">
        <v>0.16443327749860409</v>
      </c>
      <c r="AM17" s="1">
        <v>0.1697375767727527</v>
      </c>
      <c r="AN17" s="1">
        <v>0.17504187604690119</v>
      </c>
      <c r="AO17" s="1">
        <v>0.18034617532104971</v>
      </c>
      <c r="AP17" s="1">
        <v>0.18565047459519821</v>
      </c>
      <c r="AQ17" s="1">
        <v>0.1909547738693467</v>
      </c>
      <c r="AR17" s="1">
        <v>0.19625907314349519</v>
      </c>
      <c r="AS17" s="1">
        <v>0.20156337241764369</v>
      </c>
      <c r="AT17" s="1">
        <v>0.20686767169179229</v>
      </c>
      <c r="AU17" s="1">
        <v>0.21217197096594079</v>
      </c>
      <c r="AV17" s="1">
        <v>0.21747627024008931</v>
      </c>
      <c r="AW17" s="1">
        <v>0.22278056951423791</v>
      </c>
      <c r="AX17" s="1">
        <v>0.22808486878838641</v>
      </c>
      <c r="AY17" s="1">
        <v>0.2333891680625349</v>
      </c>
      <c r="AZ17" s="1">
        <v>0.23869346733668351</v>
      </c>
      <c r="BA17" s="1">
        <v>0.24399776661083189</v>
      </c>
      <c r="BB17" s="1">
        <v>0.24930206588498041</v>
      </c>
      <c r="BC17" s="1">
        <v>0.25460636515912899</v>
      </c>
      <c r="BD17" s="1">
        <v>0.25991066443327748</v>
      </c>
      <c r="BE17" s="1">
        <v>0.26521496370742598</v>
      </c>
      <c r="BF17" s="1">
        <v>0.27051926298157453</v>
      </c>
      <c r="BG17" s="1">
        <v>0.27582356225572308</v>
      </c>
      <c r="BH17" s="1">
        <v>0.28112786152987163</v>
      </c>
      <c r="BI17" s="1">
        <v>0.28643216080402012</v>
      </c>
      <c r="BJ17" s="1">
        <v>0.29173646007816861</v>
      </c>
      <c r="BK17" s="1">
        <v>0.29704075935231722</v>
      </c>
      <c r="BL17" s="1">
        <v>0.30234505862646571</v>
      </c>
      <c r="BM17" s="1">
        <v>0.30764935790061421</v>
      </c>
      <c r="BN17" s="1">
        <v>0.3129536571747627</v>
      </c>
      <c r="BO17" s="1">
        <v>0.31825795644891119</v>
      </c>
      <c r="BP17" s="1">
        <v>0.32356225572305969</v>
      </c>
      <c r="BQ17" s="1">
        <v>0.32886655499720818</v>
      </c>
      <c r="BR17" s="1">
        <v>0.33417085427135679</v>
      </c>
      <c r="BS17" s="1">
        <v>0.33947515354550528</v>
      </c>
      <c r="BT17" s="1">
        <v>0.34477945281965378</v>
      </c>
      <c r="BU17" s="1">
        <v>0.35008375209380238</v>
      </c>
      <c r="BV17" s="1">
        <v>0.35538805136795087</v>
      </c>
      <c r="BW17" s="1">
        <v>0.36069235064209948</v>
      </c>
      <c r="BX17" s="1">
        <v>0.36599664991624792</v>
      </c>
      <c r="BY17" s="1">
        <v>0.37130094919039652</v>
      </c>
      <c r="BZ17" s="1">
        <v>0.37660524846454491</v>
      </c>
      <c r="CA17" s="1">
        <v>0.38190954773869351</v>
      </c>
      <c r="CB17" s="1">
        <v>0.38721384701284201</v>
      </c>
      <c r="CC17" s="1">
        <v>0.3925181462869905</v>
      </c>
      <c r="CD17" s="1">
        <v>0.39782244556113899</v>
      </c>
      <c r="CE17" s="1">
        <v>0.40312674483528749</v>
      </c>
      <c r="CF17" s="1">
        <v>0.40843104410943609</v>
      </c>
      <c r="CG17" s="1">
        <v>0.41373534338358459</v>
      </c>
      <c r="CH17" s="1">
        <v>0.41903964265773308</v>
      </c>
      <c r="CI17" s="1">
        <v>0.42434394193188157</v>
      </c>
      <c r="CJ17" s="1">
        <v>0.42964824120603012</v>
      </c>
      <c r="CK17" s="1">
        <v>0.43495254048017867</v>
      </c>
      <c r="CL17" s="1">
        <v>0.44025683975432722</v>
      </c>
      <c r="CM17" s="1">
        <v>0.44556113902847572</v>
      </c>
      <c r="CN17" s="1">
        <v>0.45086543830262421</v>
      </c>
      <c r="CO17" s="1">
        <v>0.45616973757677282</v>
      </c>
      <c r="CP17" s="1">
        <v>0.46147403685092131</v>
      </c>
      <c r="CQ17" s="1">
        <v>0.4667783361250698</v>
      </c>
      <c r="CR17" s="1">
        <v>0.47208263539921841</v>
      </c>
      <c r="CS17" s="1">
        <v>0.4773869346733669</v>
      </c>
      <c r="CT17" s="1">
        <v>0.48269123394751529</v>
      </c>
      <c r="CU17" s="1">
        <v>0.48799553322166389</v>
      </c>
      <c r="CV17" s="1">
        <v>0.49329983249581238</v>
      </c>
      <c r="CW17" s="1">
        <v>0.49860413176996088</v>
      </c>
      <c r="CX17" s="1">
        <v>1.3670250512650051</v>
      </c>
      <c r="CY17" s="1">
        <v>1.365534809720182</v>
      </c>
      <c r="CZ17" s="1">
        <v>1.3640446884281281</v>
      </c>
      <c r="DA17" s="1">
        <v>1.3625546877833681</v>
      </c>
      <c r="DB17" s="1">
        <v>1.3610648081821419</v>
      </c>
      <c r="DC17" s="1">
        <v>1.359575050022378</v>
      </c>
      <c r="DD17" s="1">
        <v>1.3580854137037259</v>
      </c>
      <c r="DE17" s="1">
        <v>1.3565958996275529</v>
      </c>
      <c r="DF17" s="1">
        <v>1.3551065081969751</v>
      </c>
      <c r="DG17" s="1">
        <v>1.353617239816808</v>
      </c>
      <c r="DH17" s="1">
        <v>1.3521280948936709</v>
      </c>
      <c r="DI17" s="1">
        <v>1.3506390738359011</v>
      </c>
      <c r="DJ17" s="1">
        <v>1.3498939351293811</v>
      </c>
      <c r="DK17" s="1">
        <v>1.3493929996260581</v>
      </c>
      <c r="DL17" s="1">
        <v>1.3488922347353749</v>
      </c>
      <c r="DM17" s="1">
        <v>1.348391640647403</v>
      </c>
      <c r="DN17" s="1">
        <v>1.34789121755246</v>
      </c>
      <c r="DO17" s="1">
        <v>1.347390965641047</v>
      </c>
      <c r="DP17" s="1">
        <v>1.346890885103929</v>
      </c>
      <c r="DQ17" s="1">
        <v>1.3463909761320421</v>
      </c>
      <c r="DR17" s="1">
        <v>1.345891238916582</v>
      </c>
      <c r="DS17" s="1">
        <v>1.3464776225602051</v>
      </c>
      <c r="DT17" s="1">
        <v>1.346568517129586</v>
      </c>
      <c r="DU17" s="1">
        <v>1.3466596078908371</v>
      </c>
      <c r="DV17" s="1">
        <v>1.34675089480416</v>
      </c>
      <c r="DW17" s="1">
        <v>1.346842377829667</v>
      </c>
      <c r="DX17" s="1">
        <v>1.3469340569273931</v>
      </c>
      <c r="DY17" s="1">
        <v>1.347025932057309</v>
      </c>
      <c r="DZ17" s="1">
        <v>1.34711800317931</v>
      </c>
      <c r="EA17" s="1">
        <v>1.3472102702532069</v>
      </c>
      <c r="EB17" s="1">
        <v>1.347302733238751</v>
      </c>
      <c r="EC17" s="1">
        <v>1.347395392095591</v>
      </c>
      <c r="ED17" s="1">
        <v>1.345488972970813</v>
      </c>
      <c r="EE17" s="1">
        <v>1.342603014190388</v>
      </c>
      <c r="EF17" s="1">
        <v>1.3397173659586381</v>
      </c>
      <c r="EG17" s="1">
        <v>1.3368320302865879</v>
      </c>
      <c r="EH17" s="1">
        <v>1.333947009202441</v>
      </c>
      <c r="EI17" s="1">
        <v>1.33106230475177</v>
      </c>
      <c r="EJ17" s="1">
        <v>1.3281779189976859</v>
      </c>
      <c r="EK17" s="1">
        <v>1.3252938540210331</v>
      </c>
      <c r="EL17" s="1">
        <v>1.322410111920582</v>
      </c>
      <c r="EM17" s="1">
        <v>1.3195266948132029</v>
      </c>
      <c r="EN17" s="1">
        <v>1.316643604834083</v>
      </c>
      <c r="EO17" s="1">
        <v>1.3137608441368911</v>
      </c>
      <c r="EP17" s="1">
        <v>1.309475977811716</v>
      </c>
      <c r="EQ17" s="1">
        <v>1.3062329520549469</v>
      </c>
      <c r="ER17" s="1">
        <v>1.3029914989343601</v>
      </c>
      <c r="ES17" s="1">
        <v>1.2997516302159631</v>
      </c>
      <c r="ET17" s="1">
        <v>1.296513357777578</v>
      </c>
      <c r="EU17" s="1">
        <v>1.2932766936101181</v>
      </c>
      <c r="EV17" s="1">
        <v>1.290041649818862</v>
      </c>
      <c r="EW17" s="1">
        <v>1.2868082386247111</v>
      </c>
      <c r="EX17" s="1">
        <v>1.283576472365505</v>
      </c>
      <c r="EY17" s="1">
        <v>1.2803463634973731</v>
      </c>
      <c r="EZ17" s="1">
        <v>1.2771179245960109</v>
      </c>
      <c r="FA17" s="1">
        <v>1.27389116835808</v>
      </c>
      <c r="FB17" s="1">
        <v>1.272617429408635</v>
      </c>
      <c r="FC17" s="1">
        <v>1.2660681702261041</v>
      </c>
      <c r="FD17" s="1">
        <v>1.259525130139842</v>
      </c>
      <c r="FE17" s="1">
        <v>1.2529884065772381</v>
      </c>
      <c r="FF17" s="1">
        <v>1.2464580989143721</v>
      </c>
      <c r="FG17" s="1">
        <v>1.2399343085222509</v>
      </c>
      <c r="FH17" s="1">
        <v>1.2334171388143349</v>
      </c>
      <c r="FI17" s="1">
        <v>1.226906695295289</v>
      </c>
      <c r="FJ17" s="1">
        <v>1.2204030856110399</v>
      </c>
      <c r="FK17" s="1">
        <v>1.213906419600197</v>
      </c>
      <c r="FL17" s="1">
        <v>1.2074168093468149</v>
      </c>
      <c r="FM17" s="1">
        <v>1.200934369234637</v>
      </c>
      <c r="FN17" s="1">
        <v>1.194459216002713</v>
      </c>
      <c r="FO17" s="1">
        <v>1.187991468802579</v>
      </c>
      <c r="FP17" s="1">
        <v>1.198897405183128</v>
      </c>
      <c r="FQ17" s="1">
        <v>1.182479022410976</v>
      </c>
      <c r="FR17" s="1">
        <v>1.169103231944131</v>
      </c>
      <c r="FS17" s="1">
        <v>1.155762505881206</v>
      </c>
      <c r="FT17" s="1">
        <v>1.1424580725864011</v>
      </c>
      <c r="FU17" s="1">
        <v>1.1291912148937731</v>
      </c>
      <c r="FV17" s="1">
        <v>1.1159632729293401</v>
      </c>
      <c r="FW17" s="1">
        <v>1.1027756470921299</v>
      </c>
      <c r="FX17" s="1">
        <v>1.0896298012032291</v>
      </c>
      <c r="FY17" s="1">
        <v>1.076527265831827</v>
      </c>
      <c r="FZ17" s="1">
        <v>1.063469641807856</v>
      </c>
      <c r="GA17" s="1">
        <v>1.050458603931123</v>
      </c>
      <c r="GB17" s="1">
        <v>1.105972452861814</v>
      </c>
      <c r="GC17" s="1">
        <v>1.075683435520538</v>
      </c>
      <c r="GD17" s="1">
        <v>1.045552050529351</v>
      </c>
      <c r="GE17" s="1">
        <v>1.0155923282635599</v>
      </c>
      <c r="GF17" s="1">
        <v>0.98581991968018368</v>
      </c>
      <c r="GG17" s="1">
        <v>0.95625232067560728</v>
      </c>
      <c r="GH17" s="1">
        <v>0.92690913120192986</v>
      </c>
      <c r="GI17" s="1">
        <v>0.89781235465008513</v>
      </c>
      <c r="GJ17" s="1">
        <v>0.86898674372393592</v>
      </c>
      <c r="GK17" s="1">
        <v>0.84046019972532104</v>
      </c>
      <c r="GL17" s="1">
        <v>0.81226423276265836</v>
      </c>
      <c r="GM17" s="1">
        <v>0.78443449074953131</v>
      </c>
      <c r="GN17" s="1">
        <v>0.75701136495975674</v>
      </c>
      <c r="GO17" s="1"/>
      <c r="GP17" s="1"/>
      <c r="GQ17" s="1"/>
      <c r="GR17" s="1"/>
    </row>
    <row r="18" spans="2:200" x14ac:dyDescent="0.25">
      <c r="B18" s="1">
        <v>30</v>
      </c>
      <c r="C18" s="1">
        <v>140</v>
      </c>
      <c r="D18" s="1">
        <v>170</v>
      </c>
      <c r="E18" s="1">
        <v>304</v>
      </c>
      <c r="F18" s="1">
        <v>380</v>
      </c>
      <c r="G18" s="1">
        <v>0</v>
      </c>
      <c r="H18" s="1">
        <v>5.1573657762496701E-3</v>
      </c>
      <c r="I18" s="1">
        <v>1.031473155249934E-2</v>
      </c>
      <c r="J18" s="1">
        <v>1.547209732874901E-2</v>
      </c>
      <c r="K18" s="1">
        <v>2.0629463104998681E-2</v>
      </c>
      <c r="L18" s="1">
        <v>2.578682888124835E-2</v>
      </c>
      <c r="M18" s="1">
        <v>3.0944194657498019E-2</v>
      </c>
      <c r="N18" s="1">
        <v>3.6101560433747688E-2</v>
      </c>
      <c r="O18" s="1">
        <v>4.1258926209997361E-2</v>
      </c>
      <c r="P18" s="1">
        <v>4.641629198624702E-2</v>
      </c>
      <c r="Q18" s="1">
        <v>5.1573657762496693E-2</v>
      </c>
      <c r="R18" s="1">
        <v>5.6731023538746359E-2</v>
      </c>
      <c r="S18" s="1">
        <v>6.1888389314996038E-2</v>
      </c>
      <c r="T18" s="1">
        <v>6.7045755091245704E-2</v>
      </c>
      <c r="U18" s="1">
        <v>7.2203120867495377E-2</v>
      </c>
      <c r="V18" s="1">
        <v>7.7360486643745049E-2</v>
      </c>
      <c r="W18" s="1">
        <v>8.2517852419994722E-2</v>
      </c>
      <c r="X18" s="1">
        <v>8.7675218196244395E-2</v>
      </c>
      <c r="Y18" s="1">
        <v>9.283258397249404E-2</v>
      </c>
      <c r="Z18" s="1">
        <v>9.798994974874374E-2</v>
      </c>
      <c r="AA18" s="1">
        <v>0.1031473155249934</v>
      </c>
      <c r="AB18" s="1">
        <v>0.1083046813012431</v>
      </c>
      <c r="AC18" s="1">
        <v>0.1134620470774927</v>
      </c>
      <c r="AD18" s="1">
        <v>0.1186194128537424</v>
      </c>
      <c r="AE18" s="1">
        <v>0.1237767786299921</v>
      </c>
      <c r="AF18" s="1">
        <v>0.12893414440624171</v>
      </c>
      <c r="AG18" s="1">
        <v>0.13409151018249141</v>
      </c>
      <c r="AH18" s="1">
        <v>0.13924887595874111</v>
      </c>
      <c r="AI18" s="1">
        <v>0.14440624173499081</v>
      </c>
      <c r="AJ18" s="1">
        <v>0.1495636075112404</v>
      </c>
      <c r="AK18" s="1">
        <v>0.1547209732874901</v>
      </c>
      <c r="AL18" s="1">
        <v>0.15987833906373969</v>
      </c>
      <c r="AM18" s="1">
        <v>0.16503570483998939</v>
      </c>
      <c r="AN18" s="1">
        <v>0.17019307061623909</v>
      </c>
      <c r="AO18" s="1">
        <v>0.17535043639248879</v>
      </c>
      <c r="AP18" s="1">
        <v>0.18050780216873849</v>
      </c>
      <c r="AQ18" s="1">
        <v>0.18566516794498811</v>
      </c>
      <c r="AR18" s="1">
        <v>0.19082253372123781</v>
      </c>
      <c r="AS18" s="1">
        <v>0.19597989949748751</v>
      </c>
      <c r="AT18" s="1">
        <v>0.2011372652737371</v>
      </c>
      <c r="AU18" s="1">
        <v>0.2062946310499868</v>
      </c>
      <c r="AV18" s="1">
        <v>0.21145199682623639</v>
      </c>
      <c r="AW18" s="1">
        <v>0.21660936260248609</v>
      </c>
      <c r="AX18" s="1">
        <v>0.22176672837873579</v>
      </c>
      <c r="AY18" s="1">
        <v>0.22692409415498541</v>
      </c>
      <c r="AZ18" s="1">
        <v>0.23208145993123511</v>
      </c>
      <c r="BA18" s="1">
        <v>0.23723882570748481</v>
      </c>
      <c r="BB18" s="1">
        <v>0.24239619148373451</v>
      </c>
      <c r="BC18" s="1">
        <v>0.24755355725998421</v>
      </c>
      <c r="BD18" s="1">
        <v>0.25271092303623383</v>
      </c>
      <c r="BE18" s="1">
        <v>0.25786828881248353</v>
      </c>
      <c r="BF18" s="1">
        <v>0.26302565458873312</v>
      </c>
      <c r="BG18" s="1">
        <v>0.26818302036498282</v>
      </c>
      <c r="BH18" s="1">
        <v>0.27334038614123252</v>
      </c>
      <c r="BI18" s="1">
        <v>0.27849775191748222</v>
      </c>
      <c r="BJ18" s="1">
        <v>0.28365511769373181</v>
      </c>
      <c r="BK18" s="1">
        <v>0.28881248346998151</v>
      </c>
      <c r="BL18" s="1">
        <v>0.29396984924623121</v>
      </c>
      <c r="BM18" s="1">
        <v>0.2991272150224808</v>
      </c>
      <c r="BN18" s="1">
        <v>0.30428458079873061</v>
      </c>
      <c r="BO18" s="1">
        <v>0.3094419465749802</v>
      </c>
      <c r="BP18" s="1">
        <v>0.31459931235122979</v>
      </c>
      <c r="BQ18" s="1">
        <v>0.31975667812747949</v>
      </c>
      <c r="BR18" s="1">
        <v>0.32491404390372919</v>
      </c>
      <c r="BS18" s="1">
        <v>0.33007140967997889</v>
      </c>
      <c r="BT18" s="1">
        <v>0.33522877545622848</v>
      </c>
      <c r="BU18" s="1">
        <v>0.34038614123247818</v>
      </c>
      <c r="BV18" s="1">
        <v>0.34554350700872788</v>
      </c>
      <c r="BW18" s="1">
        <v>0.35070087278497758</v>
      </c>
      <c r="BX18" s="1">
        <v>0.35585823856122722</v>
      </c>
      <c r="BY18" s="1">
        <v>0.36101560433747693</v>
      </c>
      <c r="BZ18" s="1">
        <v>0.36617297011372651</v>
      </c>
      <c r="CA18" s="1">
        <v>0.37133033588997622</v>
      </c>
      <c r="CB18" s="1">
        <v>0.37648770166622592</v>
      </c>
      <c r="CC18" s="1">
        <v>0.38164506744247551</v>
      </c>
      <c r="CD18" s="1">
        <v>0.38680243321872521</v>
      </c>
      <c r="CE18" s="1">
        <v>0.39195979899497502</v>
      </c>
      <c r="CF18" s="1">
        <v>0.39711716477122461</v>
      </c>
      <c r="CG18" s="1">
        <v>0.4022745305474742</v>
      </c>
      <c r="CH18" s="1">
        <v>0.40743189632372401</v>
      </c>
      <c r="CI18" s="1">
        <v>0.41258926209997349</v>
      </c>
      <c r="CJ18" s="1">
        <v>0.41774662787622319</v>
      </c>
      <c r="CK18" s="1">
        <v>0.42290399365247289</v>
      </c>
      <c r="CL18" s="1">
        <v>0.42806135942872259</v>
      </c>
      <c r="CM18" s="1">
        <v>0.43321872520497218</v>
      </c>
      <c r="CN18" s="1">
        <v>0.43837609098122182</v>
      </c>
      <c r="CO18" s="1">
        <v>0.44353345675747158</v>
      </c>
      <c r="CP18" s="1">
        <v>0.44869082253372128</v>
      </c>
      <c r="CQ18" s="1">
        <v>0.45384818830997092</v>
      </c>
      <c r="CR18" s="1">
        <v>0.45900555408622062</v>
      </c>
      <c r="CS18" s="1">
        <v>0.46416291986247032</v>
      </c>
      <c r="CT18" s="1">
        <v>0.46932028563871991</v>
      </c>
      <c r="CU18" s="1">
        <v>0.47447765141496961</v>
      </c>
      <c r="CV18" s="1">
        <v>0.47963501719121943</v>
      </c>
      <c r="CW18" s="1">
        <v>0.48479238296746902</v>
      </c>
      <c r="CX18" s="1">
        <v>0.48994974874371872</v>
      </c>
      <c r="CY18" s="1">
        <v>0.49510711451996831</v>
      </c>
      <c r="CZ18" s="1">
        <v>1.370136897239133</v>
      </c>
      <c r="DA18" s="1">
        <v>1.368561239564646</v>
      </c>
      <c r="DB18" s="1">
        <v>1.3669857114811961</v>
      </c>
      <c r="DC18" s="1">
        <v>1.365410313437379</v>
      </c>
      <c r="DD18" s="1">
        <v>1.363835045883832</v>
      </c>
      <c r="DE18" s="1">
        <v>1.3622599092732459</v>
      </c>
      <c r="DF18" s="1">
        <v>1.3606849040603519</v>
      </c>
      <c r="DG18" s="1">
        <v>1.359110030701967</v>
      </c>
      <c r="DH18" s="1">
        <v>1.357535289656977</v>
      </c>
      <c r="DI18" s="1">
        <v>1.3559606813863749</v>
      </c>
      <c r="DJ18" s="1">
        <v>1.3543862063532439</v>
      </c>
      <c r="DK18" s="1">
        <v>1.352262738656981</v>
      </c>
      <c r="DL18" s="1">
        <v>1.351738776877653</v>
      </c>
      <c r="DM18" s="1">
        <v>1.3512149432624569</v>
      </c>
      <c r="DN18" s="1">
        <v>1.3506912379604941</v>
      </c>
      <c r="DO18" s="1">
        <v>1.350167661121076</v>
      </c>
      <c r="DP18" s="1">
        <v>1.3496442128937141</v>
      </c>
      <c r="DQ18" s="1">
        <v>1.3491208934280929</v>
      </c>
      <c r="DR18" s="1">
        <v>1.3485977028741389</v>
      </c>
      <c r="DS18" s="1">
        <v>1.3480746413819269</v>
      </c>
      <c r="DT18" s="1">
        <v>1.3475517091017311</v>
      </c>
      <c r="DU18" s="1">
        <v>1.345980847160364</v>
      </c>
      <c r="DV18" s="1">
        <v>1.3463950720403839</v>
      </c>
      <c r="DW18" s="1">
        <v>1.3456819151913171</v>
      </c>
      <c r="DX18" s="1">
        <v>1.344651350043101</v>
      </c>
      <c r="DY18" s="1">
        <v>1.343621024760185</v>
      </c>
      <c r="DZ18" s="1">
        <v>1.3425909398947919</v>
      </c>
      <c r="EA18" s="1">
        <v>1.3415610960007149</v>
      </c>
      <c r="EB18" s="1">
        <v>1.340531493633331</v>
      </c>
      <c r="EC18" s="1">
        <v>1.339502133349572</v>
      </c>
      <c r="ED18" s="1">
        <v>1.3384730157079701</v>
      </c>
      <c r="EE18" s="1">
        <v>1.337444141268648</v>
      </c>
      <c r="EF18" s="1">
        <v>1.336415510593306</v>
      </c>
      <c r="EG18" s="1">
        <v>1.335387124245246</v>
      </c>
      <c r="EH18" s="1">
        <v>1.3343589827893769</v>
      </c>
      <c r="EI18" s="1">
        <v>1.3336415801334049</v>
      </c>
      <c r="EJ18" s="1">
        <v>1.3315915587787339</v>
      </c>
      <c r="EK18" s="1">
        <v>1.3295421118260971</v>
      </c>
      <c r="EL18" s="1">
        <v>1.327493241935858</v>
      </c>
      <c r="EM18" s="1">
        <v>1.3254449517840809</v>
      </c>
      <c r="EN18" s="1">
        <v>1.3233972440626509</v>
      </c>
      <c r="EO18" s="1">
        <v>1.3213501214793499</v>
      </c>
      <c r="EP18" s="1">
        <v>1.319303586758009</v>
      </c>
      <c r="EQ18" s="1">
        <v>1.3172576426385789</v>
      </c>
      <c r="ER18" s="1">
        <v>1.3152122918772899</v>
      </c>
      <c r="ES18" s="1">
        <v>1.313167537246734</v>
      </c>
      <c r="ET18" s="1">
        <v>1.311123381535988</v>
      </c>
      <c r="EU18" s="1">
        <v>1.3090798275507221</v>
      </c>
      <c r="EV18" s="1">
        <v>1.307036878113337</v>
      </c>
      <c r="EW18" s="1">
        <v>1.3062053984627451</v>
      </c>
      <c r="EX18" s="1">
        <v>1.302269162962622</v>
      </c>
      <c r="EY18" s="1">
        <v>1.2983349566899911</v>
      </c>
      <c r="EZ18" s="1">
        <v>1.2944027981477371</v>
      </c>
      <c r="FA18" s="1">
        <v>1.2904727060545851</v>
      </c>
      <c r="FB18" s="1">
        <v>1.286544699348086</v>
      </c>
      <c r="FC18" s="1">
        <v>1.282618797187671</v>
      </c>
      <c r="FD18" s="1">
        <v>1.278695018957726</v>
      </c>
      <c r="FE18" s="1">
        <v>1.274773384270754</v>
      </c>
      <c r="FF18" s="1">
        <v>1.2708539129705589</v>
      </c>
      <c r="FG18" s="1">
        <v>1.266936625135505</v>
      </c>
      <c r="FH18" s="1">
        <v>1.263021541081762</v>
      </c>
      <c r="FI18" s="1">
        <v>1.2591086813667169</v>
      </c>
      <c r="FJ18" s="1">
        <v>1.2551980667923159</v>
      </c>
      <c r="FK18" s="1">
        <v>1.2542019469086221</v>
      </c>
      <c r="FL18" s="1">
        <v>1.246504996527422</v>
      </c>
      <c r="FM18" s="1">
        <v>1.2388173694264391</v>
      </c>
      <c r="FN18" s="1">
        <v>1.2311392402583281</v>
      </c>
      <c r="FO18" s="1">
        <v>1.2234707878414901</v>
      </c>
      <c r="FP18" s="1">
        <v>1.2158121952775049</v>
      </c>
      <c r="FQ18" s="1">
        <v>1.2081636500722599</v>
      </c>
      <c r="FR18" s="1">
        <v>1.200525344260899</v>
      </c>
      <c r="FS18" s="1">
        <v>1.1928974745366741</v>
      </c>
      <c r="FT18" s="1">
        <v>1.1852802423838851</v>
      </c>
      <c r="FU18" s="1">
        <v>1.177673854215006</v>
      </c>
      <c r="FV18" s="1">
        <v>1.170078521512145</v>
      </c>
      <c r="FW18" s="1">
        <v>1.162494460972985</v>
      </c>
      <c r="FX18" s="1">
        <v>1.1675327667800099</v>
      </c>
      <c r="FY18" s="1">
        <v>1.1520528730855679</v>
      </c>
      <c r="FZ18" s="1">
        <v>1.136617916517267</v>
      </c>
      <c r="GA18" s="1">
        <v>1.1212297530554041</v>
      </c>
      <c r="GB18" s="1">
        <v>1.1058903361963479</v>
      </c>
      <c r="GC18" s="1">
        <v>1.0906017229756491</v>
      </c>
      <c r="GD18" s="1">
        <v>1.075366080399534</v>
      </c>
      <c r="GE18" s="1">
        <v>1.0601856923124451</v>
      </c>
      <c r="GF18" s="1">
        <v>1.0491412805535041</v>
      </c>
      <c r="GG18" s="1">
        <v>1.0381200086813169</v>
      </c>
      <c r="GH18" s="1">
        <v>1.0271524318298819</v>
      </c>
      <c r="GI18" s="1">
        <v>1.0162402883160431</v>
      </c>
      <c r="GJ18" s="1">
        <v>1.0196767169222329</v>
      </c>
      <c r="GK18" s="1">
        <v>0.98735927371512044</v>
      </c>
      <c r="GL18" s="1">
        <v>0.95527029308223244</v>
      </c>
      <c r="GM18" s="1">
        <v>0.92343359230417288</v>
      </c>
      <c r="GN18" s="1">
        <v>0.8918761881799453</v>
      </c>
      <c r="GO18" s="1">
        <v>0.86062880487768489</v>
      </c>
      <c r="GP18" s="1">
        <v>0.8297264691596945</v>
      </c>
      <c r="GQ18" s="1">
        <v>0.79920920700367837</v>
      </c>
      <c r="GR18" s="1">
        <v>0.76912285663013558</v>
      </c>
    </row>
    <row r="19" spans="2:200" x14ac:dyDescent="0.25">
      <c r="B19" s="1">
        <v>30</v>
      </c>
      <c r="C19" s="1">
        <v>170</v>
      </c>
      <c r="D19" s="1">
        <v>205</v>
      </c>
      <c r="E19" s="1">
        <v>352</v>
      </c>
      <c r="F19" s="1">
        <v>60</v>
      </c>
      <c r="G19" s="1">
        <v>0</v>
      </c>
      <c r="H19" s="1">
        <v>1.9262981574539369E-2</v>
      </c>
      <c r="I19" s="1">
        <v>3.8525963149078732E-2</v>
      </c>
      <c r="J19" s="1">
        <v>5.7788944723618091E-2</v>
      </c>
      <c r="K19" s="1">
        <v>7.7051926298157464E-2</v>
      </c>
      <c r="L19" s="1">
        <v>9.6314907872696837E-2</v>
      </c>
      <c r="M19" s="1">
        <v>0.1155778894472362</v>
      </c>
      <c r="N19" s="1">
        <v>0.13484087102177561</v>
      </c>
      <c r="O19" s="1">
        <v>0.1541038525963149</v>
      </c>
      <c r="P19" s="1">
        <v>0.1733668341708543</v>
      </c>
      <c r="Q19" s="1">
        <v>0.1926298157453937</v>
      </c>
      <c r="R19" s="1">
        <v>0.21189279731993299</v>
      </c>
      <c r="S19" s="1">
        <v>0.23115577889447239</v>
      </c>
      <c r="T19" s="1">
        <v>0.25041876046901168</v>
      </c>
      <c r="U19" s="1">
        <v>0.26968174204355111</v>
      </c>
      <c r="V19" s="1">
        <v>0.28894472361809048</v>
      </c>
      <c r="W19" s="1">
        <v>0.30820770519262991</v>
      </c>
      <c r="X19" s="1">
        <v>0.32747068676716917</v>
      </c>
      <c r="Y19" s="1">
        <v>0.3467336683417086</v>
      </c>
      <c r="Z19" s="1">
        <v>0.36599664991624792</v>
      </c>
      <c r="AA19" s="1">
        <v>0.38525963149078729</v>
      </c>
      <c r="AB19" s="1">
        <v>0.40452261306532661</v>
      </c>
      <c r="AC19" s="1">
        <v>0.42378559463986598</v>
      </c>
      <c r="AD19" s="1">
        <v>0.44304857621440541</v>
      </c>
      <c r="AE19" s="1">
        <v>0.46231155778894473</v>
      </c>
      <c r="AF19" s="1">
        <v>0.4815745393634841</v>
      </c>
      <c r="AG19" s="1">
        <v>0.7575161715713784</v>
      </c>
      <c r="AH19" s="1">
        <v>0.75375678144308533</v>
      </c>
      <c r="AI19" s="1">
        <v>0.75005686008516803</v>
      </c>
      <c r="AJ19" s="1">
        <v>0.74641729184171657</v>
      </c>
      <c r="AK19" s="1">
        <v>0.74283896382050241</v>
      </c>
      <c r="AL19" s="1">
        <v>0.73932276523154805</v>
      </c>
      <c r="AM19" s="1">
        <v>0.73586958669279967</v>
      </c>
      <c r="AN19" s="1">
        <v>0.73248031950309067</v>
      </c>
      <c r="AO19" s="1">
        <v>0.72915585488246115</v>
      </c>
      <c r="AP19" s="1">
        <v>0.72589708318018487</v>
      </c>
      <c r="AQ19" s="1">
        <v>0.72270489305091234</v>
      </c>
      <c r="AR19" s="1">
        <v>0.71958017059954615</v>
      </c>
      <c r="AS19" s="1">
        <v>0.71652379849556447</v>
      </c>
      <c r="AT19" s="1">
        <v>0.71353665505779307</v>
      </c>
      <c r="AU19" s="1">
        <v>0.71061961331060819</v>
      </c>
      <c r="AV19" s="1">
        <v>0.70777354001295634</v>
      </c>
      <c r="AW19" s="1">
        <v>0.70499929466159439</v>
      </c>
      <c r="AX19" s="1">
        <v>0.70229772847013683</v>
      </c>
      <c r="AY19" s="1">
        <v>0.69966968332591573</v>
      </c>
      <c r="AZ19" s="1">
        <v>0.69711599072648667</v>
      </c>
      <c r="BA19" s="1">
        <v>0.69463747069810344</v>
      </c>
      <c r="BB19" s="1">
        <v>0.69223493069856357</v>
      </c>
      <c r="BC19" s="1">
        <v>0.68990916450700146</v>
      </c>
      <c r="BD19" s="1">
        <v>0.68766095110334557</v>
      </c>
      <c r="BE19" s="1">
        <v>0.68549105354049356</v>
      </c>
      <c r="BF19" s="1">
        <v>0.68340021781228311</v>
      </c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</row>
    <row r="20" spans="2:200" x14ac:dyDescent="0.25">
      <c r="B20" s="1">
        <v>30</v>
      </c>
      <c r="C20" s="1">
        <v>170</v>
      </c>
      <c r="D20" s="1">
        <v>205</v>
      </c>
      <c r="E20" s="1">
        <v>352</v>
      </c>
      <c r="F20" s="1">
        <v>80</v>
      </c>
      <c r="G20" s="1">
        <v>0</v>
      </c>
      <c r="H20" s="1">
        <v>1.507537688442211E-2</v>
      </c>
      <c r="I20" s="1">
        <v>3.015075376884422E-2</v>
      </c>
      <c r="J20" s="1">
        <v>4.522613065326634E-2</v>
      </c>
      <c r="K20" s="1">
        <v>6.0301507537688447E-2</v>
      </c>
      <c r="L20" s="1">
        <v>7.537688442211056E-2</v>
      </c>
      <c r="M20" s="1">
        <v>9.045226130653268E-2</v>
      </c>
      <c r="N20" s="1">
        <v>0.1055276381909548</v>
      </c>
      <c r="O20" s="1">
        <v>0.12060301507537689</v>
      </c>
      <c r="P20" s="1">
        <v>0.135678391959799</v>
      </c>
      <c r="Q20" s="1">
        <v>0.15075376884422109</v>
      </c>
      <c r="R20" s="1">
        <v>0.16582914572864321</v>
      </c>
      <c r="S20" s="1">
        <v>0.18090452261306539</v>
      </c>
      <c r="T20" s="1">
        <v>0.19597989949748751</v>
      </c>
      <c r="U20" s="1">
        <v>0.2110552763819096</v>
      </c>
      <c r="V20" s="1">
        <v>0.22613065326633161</v>
      </c>
      <c r="W20" s="1">
        <v>0.24120603015075379</v>
      </c>
      <c r="X20" s="1">
        <v>0.25628140703517588</v>
      </c>
      <c r="Y20" s="1">
        <v>0.271356783919598</v>
      </c>
      <c r="Z20" s="1">
        <v>0.28643216080402017</v>
      </c>
      <c r="AA20" s="1">
        <v>0.30150753768844218</v>
      </c>
      <c r="AB20" s="1">
        <v>0.31658291457286442</v>
      </c>
      <c r="AC20" s="1">
        <v>0.33165829145728642</v>
      </c>
      <c r="AD20" s="1">
        <v>0.34673366834170849</v>
      </c>
      <c r="AE20" s="1">
        <v>0.36180904522613072</v>
      </c>
      <c r="AF20" s="1">
        <v>0.37688442211055279</v>
      </c>
      <c r="AG20" s="1">
        <v>0.39195979899497491</v>
      </c>
      <c r="AH20" s="1">
        <v>0.40703517587939703</v>
      </c>
      <c r="AI20" s="1">
        <v>0.42211055276381909</v>
      </c>
      <c r="AJ20" s="1">
        <v>0.43718592964824132</v>
      </c>
      <c r="AK20" s="1">
        <v>0.45226130653266328</v>
      </c>
      <c r="AL20" s="1">
        <v>0.46733668341708551</v>
      </c>
      <c r="AM20" s="1">
        <v>0.48241206030150757</v>
      </c>
      <c r="AN20" s="1">
        <v>0.49748743718592969</v>
      </c>
      <c r="AO20" s="1">
        <v>0.9068799508392793</v>
      </c>
      <c r="AP20" s="1">
        <v>0.90475072756281938</v>
      </c>
      <c r="AQ20" s="1">
        <v>0.90034511874472756</v>
      </c>
      <c r="AR20" s="1">
        <v>0.89594326186923745</v>
      </c>
      <c r="AS20" s="1">
        <v>0.89154521251015029</v>
      </c>
      <c r="AT20" s="1">
        <v>0.8871510272947245</v>
      </c>
      <c r="AU20" s="1">
        <v>0.88276076392748881</v>
      </c>
      <c r="AV20" s="1">
        <v>0.8783744812146167</v>
      </c>
      <c r="AW20" s="1">
        <v>0.87399223908893087</v>
      </c>
      <c r="AX20" s="1">
        <v>0.86961409863557293</v>
      </c>
      <c r="AY20" s="1">
        <v>0.86524012211829093</v>
      </c>
      <c r="AZ20" s="1">
        <v>0.86087037300643177</v>
      </c>
      <c r="BA20" s="1">
        <v>0.85650491600260692</v>
      </c>
      <c r="BB20" s="1">
        <v>0.85214381707107845</v>
      </c>
      <c r="BC20" s="1">
        <v>0.84778714346688788</v>
      </c>
      <c r="BD20" s="1">
        <v>0.84343496376570515</v>
      </c>
      <c r="BE20" s="1">
        <v>0.83908734789449246</v>
      </c>
      <c r="BF20" s="1">
        <v>0.87434428078603987</v>
      </c>
      <c r="BG20" s="1">
        <v>0.85913530529088766</v>
      </c>
      <c r="BH20" s="1">
        <v>0.8442889650451747</v>
      </c>
      <c r="BI20" s="1">
        <v>0.82982472392826112</v>
      </c>
      <c r="BJ20" s="1">
        <v>0.81576290712066279</v>
      </c>
      <c r="BK20" s="1">
        <v>0.80212467925570652</v>
      </c>
      <c r="BL20" s="1">
        <v>0.78893200832135191</v>
      </c>
      <c r="BM20" s="1">
        <v>0.77620761313107145</v>
      </c>
      <c r="BN20" s="1">
        <v>0.7639748921640539</v>
      </c>
      <c r="BO20" s="1">
        <v>0.75225783164903581</v>
      </c>
      <c r="BP20" s="1">
        <v>0.741080890958141</v>
      </c>
      <c r="BQ20" s="1">
        <v>0.73046886371363506</v>
      </c>
      <c r="BR20" s="1">
        <v>0.72044671351366851</v>
      </c>
      <c r="BS20" s="1">
        <v>0.71103938387123033</v>
      </c>
      <c r="BT20" s="1">
        <v>0.70227158284035129</v>
      </c>
      <c r="BU20" s="1">
        <v>0.6941675438681767</v>
      </c>
      <c r="BV20" s="1">
        <v>0.68675076563527748</v>
      </c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</row>
    <row r="21" spans="2:200" x14ac:dyDescent="0.25">
      <c r="B21" s="1">
        <v>30</v>
      </c>
      <c r="C21" s="1">
        <v>170</v>
      </c>
      <c r="D21" s="1">
        <v>205</v>
      </c>
      <c r="E21" s="1">
        <v>352</v>
      </c>
      <c r="F21" s="1">
        <v>100</v>
      </c>
      <c r="G21" s="1">
        <v>0</v>
      </c>
      <c r="H21" s="1">
        <v>1.2562814070351759E-2</v>
      </c>
      <c r="I21" s="1">
        <v>2.5125628140703519E-2</v>
      </c>
      <c r="J21" s="1">
        <v>3.7688442211055273E-2</v>
      </c>
      <c r="K21" s="1">
        <v>5.0251256281407038E-2</v>
      </c>
      <c r="L21" s="1">
        <v>6.2814070351758802E-2</v>
      </c>
      <c r="M21" s="1">
        <v>7.5376884422110546E-2</v>
      </c>
      <c r="N21" s="1">
        <v>8.7939698492462318E-2</v>
      </c>
      <c r="O21" s="1">
        <v>0.1005025125628141</v>
      </c>
      <c r="P21" s="1">
        <v>0.11306532663316581</v>
      </c>
      <c r="Q21" s="1">
        <v>0.1256281407035176</v>
      </c>
      <c r="R21" s="1">
        <v>0.13819095477386939</v>
      </c>
      <c r="S21" s="1">
        <v>0.15075376884422109</v>
      </c>
      <c r="T21" s="1">
        <v>0.16331658291457291</v>
      </c>
      <c r="U21" s="1">
        <v>0.17587939698492461</v>
      </c>
      <c r="V21" s="1">
        <v>0.18844221105527639</v>
      </c>
      <c r="W21" s="1">
        <v>0.20100502512562821</v>
      </c>
      <c r="X21" s="1">
        <v>0.21356783919597991</v>
      </c>
      <c r="Y21" s="1">
        <v>0.22613065326633169</v>
      </c>
      <c r="Z21" s="1">
        <v>0.2386934673366834</v>
      </c>
      <c r="AA21" s="1">
        <v>0.25125628140703521</v>
      </c>
      <c r="AB21" s="1">
        <v>0.26381909547738691</v>
      </c>
      <c r="AC21" s="1">
        <v>0.27638190954773872</v>
      </c>
      <c r="AD21" s="1">
        <v>0.28894472361809048</v>
      </c>
      <c r="AE21" s="1">
        <v>0.30150753768844218</v>
      </c>
      <c r="AF21" s="1">
        <v>0.31407035175879389</v>
      </c>
      <c r="AG21" s="1">
        <v>0.32663316582914581</v>
      </c>
      <c r="AH21" s="1">
        <v>0.33919597989949751</v>
      </c>
      <c r="AI21" s="1">
        <v>0.35175879396984933</v>
      </c>
      <c r="AJ21" s="1">
        <v>0.36432160804020097</v>
      </c>
      <c r="AK21" s="1">
        <v>0.37688442211055267</v>
      </c>
      <c r="AL21" s="1">
        <v>0.38944723618090449</v>
      </c>
      <c r="AM21" s="1">
        <v>0.4020100502512563</v>
      </c>
      <c r="AN21" s="1">
        <v>0.41457286432160811</v>
      </c>
      <c r="AO21" s="1">
        <v>0.42713567839195982</v>
      </c>
      <c r="AP21" s="1">
        <v>0.43969849246231157</v>
      </c>
      <c r="AQ21" s="1">
        <v>0.45226130653266328</v>
      </c>
      <c r="AR21" s="1">
        <v>0.46482412060301498</v>
      </c>
      <c r="AS21" s="1">
        <v>0.47738693467336679</v>
      </c>
      <c r="AT21" s="1">
        <v>0.48994974874371849</v>
      </c>
      <c r="AU21" s="1">
        <v>0.98316587922861365</v>
      </c>
      <c r="AV21" s="1">
        <v>0.98053076779729198</v>
      </c>
      <c r="AW21" s="1">
        <v>0.9779234764551481</v>
      </c>
      <c r="AX21" s="1">
        <v>0.97534422830829193</v>
      </c>
      <c r="AY21" s="1">
        <v>0.97279324641655918</v>
      </c>
      <c r="AZ21" s="1">
        <v>0.97027075372818239</v>
      </c>
      <c r="BA21" s="1">
        <v>0.9677769730129171</v>
      </c>
      <c r="BB21" s="1">
        <v>0.96531212679373091</v>
      </c>
      <c r="BC21" s="1">
        <v>0.96287643727699113</v>
      </c>
      <c r="BD21" s="1">
        <v>0.96047012628120076</v>
      </c>
      <c r="BE21" s="1">
        <v>0.95809341516431867</v>
      </c>
      <c r="BF21" s="1">
        <v>0.95574652474964894</v>
      </c>
      <c r="BG21" s="1">
        <v>0.95342967525037592</v>
      </c>
      <c r="BH21" s="1">
        <v>0.95114308619274124</v>
      </c>
      <c r="BI21" s="1">
        <v>0.94888697633789487</v>
      </c>
      <c r="BJ21" s="1">
        <v>0.94666156360247544</v>
      </c>
      <c r="BK21" s="1">
        <v>0.9148148792901607</v>
      </c>
      <c r="BL21" s="1">
        <v>0.90823459340858925</v>
      </c>
      <c r="BM21" s="1">
        <v>0.90169505346295431</v>
      </c>
      <c r="BN21" s="1">
        <v>0.89519715241791709</v>
      </c>
      <c r="BO21" s="1">
        <v>0.88874180358349775</v>
      </c>
      <c r="BP21" s="1">
        <v>0.88232994092836381</v>
      </c>
      <c r="BQ21" s="1">
        <v>0.87596251938227798</v>
      </c>
      <c r="BR21" s="1">
        <v>0.86964051512595297</v>
      </c>
      <c r="BS21" s="1">
        <v>0.86336492586659608</v>
      </c>
      <c r="BT21" s="1">
        <v>0.89225352185608353</v>
      </c>
      <c r="BU21" s="1">
        <v>0.87682854895102535</v>
      </c>
      <c r="BV21" s="1">
        <v>0.86148745758759238</v>
      </c>
      <c r="BW21" s="1">
        <v>0.84623480975444021</v>
      </c>
      <c r="BX21" s="1">
        <v>0.83107547505249235</v>
      </c>
      <c r="BY21" s="1">
        <v>0.81601465401150897</v>
      </c>
      <c r="BZ21" s="1">
        <v>0.80105790316526349</v>
      </c>
      <c r="CA21" s="1">
        <v>0.78621116197859486</v>
      </c>
      <c r="CB21" s="1">
        <v>0.7714807817114766</v>
      </c>
      <c r="CC21" s="1">
        <v>0.75687355629244424</v>
      </c>
      <c r="CD21" s="1">
        <v>0.7423967552552968</v>
      </c>
      <c r="CE21" s="1">
        <v>0.72805815876660851</v>
      </c>
      <c r="CF21" s="1">
        <v>0.71386609473615914</v>
      </c>
      <c r="CG21" s="1">
        <v>0.69982947795537487</v>
      </c>
      <c r="CH21" s="1">
        <v>0.68595785114752816</v>
      </c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</row>
    <row r="22" spans="2:200" x14ac:dyDescent="0.25">
      <c r="B22" s="1">
        <v>30</v>
      </c>
      <c r="C22" s="1">
        <v>170</v>
      </c>
      <c r="D22" s="1">
        <v>205</v>
      </c>
      <c r="E22" s="1">
        <v>352</v>
      </c>
      <c r="F22" s="1">
        <v>120</v>
      </c>
      <c r="G22" s="1">
        <v>0</v>
      </c>
      <c r="H22" s="1">
        <v>1.0887772194304861E-2</v>
      </c>
      <c r="I22" s="1">
        <v>2.1775544388609711E-2</v>
      </c>
      <c r="J22" s="1">
        <v>3.2663316582914582E-2</v>
      </c>
      <c r="K22" s="1">
        <v>4.3551088777219429E-2</v>
      </c>
      <c r="L22" s="1">
        <v>5.443886097152429E-2</v>
      </c>
      <c r="M22" s="1">
        <v>6.5326633165829151E-2</v>
      </c>
      <c r="N22" s="1">
        <v>7.6214405360133991E-2</v>
      </c>
      <c r="O22" s="1">
        <v>8.7102177554438859E-2</v>
      </c>
      <c r="P22" s="1">
        <v>9.7989949748743727E-2</v>
      </c>
      <c r="Q22" s="1">
        <v>0.10887772194304859</v>
      </c>
      <c r="R22" s="1">
        <v>0.11976549413735341</v>
      </c>
      <c r="S22" s="1">
        <v>0.1306532663316583</v>
      </c>
      <c r="T22" s="1">
        <v>0.14154103852596309</v>
      </c>
      <c r="U22" s="1">
        <v>0.15242881072026801</v>
      </c>
      <c r="V22" s="1">
        <v>0.16331658291457291</v>
      </c>
      <c r="W22" s="1">
        <v>0.17420435510887769</v>
      </c>
      <c r="X22" s="1">
        <v>0.18509212730318261</v>
      </c>
      <c r="Y22" s="1">
        <v>0.19597989949748751</v>
      </c>
      <c r="Z22" s="1">
        <v>0.20686767169179229</v>
      </c>
      <c r="AA22" s="1">
        <v>0.21775544388609719</v>
      </c>
      <c r="AB22" s="1">
        <v>0.228643216080402</v>
      </c>
      <c r="AC22" s="1">
        <v>0.2395309882747069</v>
      </c>
      <c r="AD22" s="1">
        <v>0.25041876046901168</v>
      </c>
      <c r="AE22" s="1">
        <v>0.2613065326633166</v>
      </c>
      <c r="AF22" s="1">
        <v>0.27219430485762153</v>
      </c>
      <c r="AG22" s="1">
        <v>0.28308207705192628</v>
      </c>
      <c r="AH22" s="1">
        <v>0.29396984924623121</v>
      </c>
      <c r="AI22" s="1">
        <v>0.30485762144053602</v>
      </c>
      <c r="AJ22" s="1">
        <v>0.31574539363484089</v>
      </c>
      <c r="AK22" s="1">
        <v>0.32663316582914581</v>
      </c>
      <c r="AL22" s="1">
        <v>0.33752093802345062</v>
      </c>
      <c r="AM22" s="1">
        <v>0.34840871021775538</v>
      </c>
      <c r="AN22" s="1">
        <v>0.35929648241206019</v>
      </c>
      <c r="AO22" s="1">
        <v>0.37018425460636523</v>
      </c>
      <c r="AP22" s="1">
        <v>0.38107202680066998</v>
      </c>
      <c r="AQ22" s="1">
        <v>0.39195979899497491</v>
      </c>
      <c r="AR22" s="1">
        <v>0.40284757118927977</v>
      </c>
      <c r="AS22" s="1">
        <v>0.41373534338358459</v>
      </c>
      <c r="AT22" s="1">
        <v>0.42462311557788951</v>
      </c>
      <c r="AU22" s="1">
        <v>0.43551088777219432</v>
      </c>
      <c r="AV22" s="1">
        <v>0.44639865996649919</v>
      </c>
      <c r="AW22" s="1">
        <v>0.457286432160804</v>
      </c>
      <c r="AX22" s="1">
        <v>0.46817420435510892</v>
      </c>
      <c r="AY22" s="1">
        <v>0.47906197654941379</v>
      </c>
      <c r="AZ22" s="1">
        <v>0.48994974874371872</v>
      </c>
      <c r="BA22" s="1">
        <v>1.0476623552739279</v>
      </c>
      <c r="BB22" s="1">
        <v>1.045345845177819</v>
      </c>
      <c r="BC22" s="1">
        <v>1.043045743206078</v>
      </c>
      <c r="BD22" s="1">
        <v>1.040762158145409</v>
      </c>
      <c r="BE22" s="1">
        <v>1.0384951989547331</v>
      </c>
      <c r="BF22" s="1">
        <v>1.036244974749674</v>
      </c>
      <c r="BG22" s="1">
        <v>1.0340115947866559</v>
      </c>
      <c r="BH22" s="1">
        <v>1.031795168446682</v>
      </c>
      <c r="BI22" s="1">
        <v>1.029595805218712</v>
      </c>
      <c r="BJ22" s="1">
        <v>1.02741361468271</v>
      </c>
      <c r="BK22" s="1">
        <v>1.025248706492331</v>
      </c>
      <c r="BL22" s="1">
        <v>1.023101190357222</v>
      </c>
      <c r="BM22" s="1">
        <v>1.020971176025024</v>
      </c>
      <c r="BN22" s="1">
        <v>1.0188587732629319</v>
      </c>
      <c r="BO22" s="1">
        <v>1.0167640918389891</v>
      </c>
      <c r="BP22" s="1">
        <v>1.014687241502934</v>
      </c>
      <c r="BQ22" s="1">
        <v>0.99461673995176925</v>
      </c>
      <c r="BR22" s="1">
        <v>0.9874648993423446</v>
      </c>
      <c r="BS22" s="1">
        <v>0.98034062150396195</v>
      </c>
      <c r="BT22" s="1">
        <v>0.97324451164603465</v>
      </c>
      <c r="BU22" s="1">
        <v>0.96617719032914517</v>
      </c>
      <c r="BV22" s="1">
        <v>0.95913929384863716</v>
      </c>
      <c r="BW22" s="1">
        <v>0.95213147462400738</v>
      </c>
      <c r="BX22" s="1">
        <v>0.94515440159380326</v>
      </c>
      <c r="BY22" s="1">
        <v>0.9382087606156797</v>
      </c>
      <c r="BZ22" s="1">
        <v>0.93129525487113307</v>
      </c>
      <c r="CA22" s="1">
        <v>0.92441460527449359</v>
      </c>
      <c r="CB22" s="1">
        <v>0.91756755088558939</v>
      </c>
      <c r="CC22" s="1">
        <v>0.91075484932549156</v>
      </c>
      <c r="CD22" s="1">
        <v>0.90397727719464871</v>
      </c>
      <c r="CE22" s="1">
        <v>0.89723563049265487</v>
      </c>
      <c r="CF22" s="1">
        <v>0.93078369544030903</v>
      </c>
      <c r="CG22" s="1">
        <v>0.91365670187379455</v>
      </c>
      <c r="CH22" s="1">
        <v>0.8966116142906303</v>
      </c>
      <c r="CI22" s="1">
        <v>0.87965319399371367</v>
      </c>
      <c r="CJ22" s="1">
        <v>0.86278655144038263</v>
      </c>
      <c r="CK22" s="1">
        <v>0.8460171758362719</v>
      </c>
      <c r="CL22" s="1">
        <v>0.82935096737999447</v>
      </c>
      <c r="CM22" s="1">
        <v>0.81279427237083013</v>
      </c>
      <c r="CN22" s="1">
        <v>0.79635392139680827</v>
      </c>
      <c r="CO22" s="1">
        <v>0.78003727082099839</v>
      </c>
      <c r="CP22" s="1">
        <v>0.76385224777847249</v>
      </c>
      <c r="CQ22" s="1">
        <v>0.74780739888231107</v>
      </c>
      <c r="CR22" s="1">
        <v>0.73191194281182193</v>
      </c>
      <c r="CS22" s="1">
        <v>0.71617582691583248</v>
      </c>
      <c r="CT22" s="1">
        <v>0.70060978790417139</v>
      </c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</row>
    <row r="23" spans="2:200" x14ac:dyDescent="0.25">
      <c r="B23" s="1">
        <v>30</v>
      </c>
      <c r="C23" s="1">
        <v>170</v>
      </c>
      <c r="D23" s="1">
        <v>205</v>
      </c>
      <c r="E23" s="1">
        <v>352</v>
      </c>
      <c r="F23" s="1">
        <v>140</v>
      </c>
      <c r="G23" s="1">
        <v>0</v>
      </c>
      <c r="H23" s="1">
        <v>9.691313711414214E-3</v>
      </c>
      <c r="I23" s="1">
        <v>1.9382627422828431E-2</v>
      </c>
      <c r="J23" s="1">
        <v>2.9073941134242651E-2</v>
      </c>
      <c r="K23" s="1">
        <v>3.8765254845656863E-2</v>
      </c>
      <c r="L23" s="1">
        <v>4.8456568557071068E-2</v>
      </c>
      <c r="M23" s="1">
        <v>5.8147882268485288E-2</v>
      </c>
      <c r="N23" s="1">
        <v>6.78391959798995E-2</v>
      </c>
      <c r="O23" s="1">
        <v>7.7530509691313712E-2</v>
      </c>
      <c r="P23" s="1">
        <v>8.7221823402727938E-2</v>
      </c>
      <c r="Q23" s="1">
        <v>9.6913137114142137E-2</v>
      </c>
      <c r="R23" s="1">
        <v>0.1066044508255564</v>
      </c>
      <c r="S23" s="1">
        <v>0.1162957645369706</v>
      </c>
      <c r="T23" s="1">
        <v>0.12598707824838479</v>
      </c>
      <c r="U23" s="1">
        <v>0.135678391959799</v>
      </c>
      <c r="V23" s="1">
        <v>0.14536970567121321</v>
      </c>
      <c r="W23" s="1">
        <v>0.1550610193826274</v>
      </c>
      <c r="X23" s="1">
        <v>0.16475233309404161</v>
      </c>
      <c r="Y23" s="1">
        <v>0.1744436468054559</v>
      </c>
      <c r="Z23" s="1">
        <v>0.18413496051687009</v>
      </c>
      <c r="AA23" s="1">
        <v>0.1938262742282843</v>
      </c>
      <c r="AB23" s="1">
        <v>0.20351758793969851</v>
      </c>
      <c r="AC23" s="1">
        <v>0.2132089016511127</v>
      </c>
      <c r="AD23" s="1">
        <v>0.22290021536252691</v>
      </c>
      <c r="AE23" s="1">
        <v>0.23259152907394121</v>
      </c>
      <c r="AF23" s="1">
        <v>0.24228284278535539</v>
      </c>
      <c r="AG23" s="1">
        <v>0.25197415649676957</v>
      </c>
      <c r="AH23" s="1">
        <v>0.26166547020818381</v>
      </c>
      <c r="AI23" s="1">
        <v>0.271356783919598</v>
      </c>
      <c r="AJ23" s="1">
        <v>0.28104809763101218</v>
      </c>
      <c r="AK23" s="1">
        <v>0.29073941134242648</v>
      </c>
      <c r="AL23" s="1">
        <v>0.30043072505384072</v>
      </c>
      <c r="AM23" s="1">
        <v>0.31012203876525479</v>
      </c>
      <c r="AN23" s="1">
        <v>0.31981335247666909</v>
      </c>
      <c r="AO23" s="1">
        <v>0.32950466618808327</v>
      </c>
      <c r="AP23" s="1">
        <v>0.33919597989949762</v>
      </c>
      <c r="AQ23" s="1">
        <v>0.34888729361091181</v>
      </c>
      <c r="AR23" s="1">
        <v>0.35857860732232588</v>
      </c>
      <c r="AS23" s="1">
        <v>0.36826992103374018</v>
      </c>
      <c r="AT23" s="1">
        <v>0.37796123474515442</v>
      </c>
      <c r="AU23" s="1">
        <v>0.38765254845656849</v>
      </c>
      <c r="AV23" s="1">
        <v>0.39734386216798279</v>
      </c>
      <c r="AW23" s="1">
        <v>0.40703517587939703</v>
      </c>
      <c r="AX23" s="1">
        <v>0.41672648959081132</v>
      </c>
      <c r="AY23" s="1">
        <v>0.42641780330222551</v>
      </c>
      <c r="AZ23" s="1">
        <v>0.43610911701363958</v>
      </c>
      <c r="BA23" s="1">
        <v>0.44580043072505388</v>
      </c>
      <c r="BB23" s="1">
        <v>0.45549174443646812</v>
      </c>
      <c r="BC23" s="1">
        <v>0.46518305814788241</v>
      </c>
      <c r="BD23" s="1">
        <v>0.47487437185929637</v>
      </c>
      <c r="BE23" s="1">
        <v>0.48456568557071072</v>
      </c>
      <c r="BF23" s="1">
        <v>0.49425699928212502</v>
      </c>
      <c r="BG23" s="1">
        <v>1.0972921217717</v>
      </c>
      <c r="BH23" s="1">
        <v>1.095315869131523</v>
      </c>
      <c r="BI23" s="1">
        <v>1.093352783735688</v>
      </c>
      <c r="BJ23" s="1">
        <v>1.091402936635204</v>
      </c>
      <c r="BK23" s="1">
        <v>1.089466398908862</v>
      </c>
      <c r="BL23" s="1">
        <v>1.0875432416548181</v>
      </c>
      <c r="BM23" s="1">
        <v>1.0856335359820219</v>
      </c>
      <c r="BN23" s="1">
        <v>1.083737353001502</v>
      </c>
      <c r="BO23" s="1">
        <v>1.081854763817542</v>
      </c>
      <c r="BP23" s="1">
        <v>1.0799858395186741</v>
      </c>
      <c r="BQ23" s="1">
        <v>1.078130651168554</v>
      </c>
      <c r="BR23" s="1">
        <v>1.076289269796705</v>
      </c>
      <c r="BS23" s="1">
        <v>1.0744617663891329</v>
      </c>
      <c r="BT23" s="1">
        <v>1.0702139808790581</v>
      </c>
      <c r="BU23" s="1">
        <v>1.067047578442007</v>
      </c>
      <c r="BV23" s="1">
        <v>1.063891167831394</v>
      </c>
      <c r="BW23" s="1">
        <v>1.060744838243924</v>
      </c>
      <c r="BX23" s="1">
        <v>1.057608679651111</v>
      </c>
      <c r="BY23" s="1">
        <v>1.0544827828022461</v>
      </c>
      <c r="BZ23" s="1">
        <v>1.0513672392271649</v>
      </c>
      <c r="CA23" s="1">
        <v>1.0482621412388631</v>
      </c>
      <c r="CB23" s="1">
        <v>1.0451675819360231</v>
      </c>
      <c r="CC23" s="1">
        <v>1.0420836552053181</v>
      </c>
      <c r="CD23" s="1">
        <v>1.0390104557235751</v>
      </c>
      <c r="CE23" s="1">
        <v>1.0359480789598161</v>
      </c>
      <c r="CF23" s="1">
        <v>1.0328966211770221</v>
      </c>
      <c r="CG23" s="1">
        <v>1.033483684103204</v>
      </c>
      <c r="CH23" s="1">
        <v>1.023461113905813</v>
      </c>
      <c r="CI23" s="1">
        <v>1.013446161592076</v>
      </c>
      <c r="CJ23" s="1">
        <v>1.0034390552558179</v>
      </c>
      <c r="CK23" s="1">
        <v>0.9934400319990393</v>
      </c>
      <c r="CL23" s="1">
        <v>0.98344933837102577</v>
      </c>
      <c r="CM23" s="1">
        <v>0.97346723083273479</v>
      </c>
      <c r="CN23" s="1">
        <v>0.96349397624815969</v>
      </c>
      <c r="CO23" s="1">
        <v>0.95352985240443078</v>
      </c>
      <c r="CP23" s="1">
        <v>0.94357514856259594</v>
      </c>
      <c r="CQ23" s="1">
        <v>0.93363016604115334</v>
      </c>
      <c r="CR23" s="1">
        <v>0.92369521883450678</v>
      </c>
      <c r="CS23" s="1">
        <v>0.91377063426880234</v>
      </c>
      <c r="CT23" s="1">
        <v>0.94701728574351307</v>
      </c>
      <c r="CU23" s="1">
        <v>0.92670513013374045</v>
      </c>
      <c r="CV23" s="1">
        <v>0.90690267092196397</v>
      </c>
      <c r="CW23" s="1">
        <v>0.88764402122957142</v>
      </c>
      <c r="CX23" s="1">
        <v>0.86896533872981374</v>
      </c>
      <c r="CY23" s="1">
        <v>0.85090481782221472</v>
      </c>
      <c r="CZ23" s="1">
        <v>0.83350264286461784</v>
      </c>
      <c r="DA23" s="1">
        <v>0.81680089368313225</v>
      </c>
      <c r="DB23" s="1">
        <v>0.8008433940358336</v>
      </c>
      <c r="DC23" s="1">
        <v>0.7856754935786936</v>
      </c>
      <c r="DD23" s="1">
        <v>0.77134377435707824</v>
      </c>
      <c r="DE23" s="1">
        <v>0.7578956741258901</v>
      </c>
      <c r="DF23" s="1">
        <v>0.7453790210812633</v>
      </c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</row>
    <row r="24" spans="2:200" x14ac:dyDescent="0.25">
      <c r="B24" s="1">
        <v>30</v>
      </c>
      <c r="C24" s="1">
        <v>170</v>
      </c>
      <c r="D24" s="1">
        <v>205</v>
      </c>
      <c r="E24" s="1">
        <v>352</v>
      </c>
      <c r="F24" s="1">
        <v>160</v>
      </c>
      <c r="G24" s="1">
        <v>0</v>
      </c>
      <c r="H24" s="1">
        <v>8.7939698492462311E-3</v>
      </c>
      <c r="I24" s="1">
        <v>1.7587939698492459E-2</v>
      </c>
      <c r="J24" s="1">
        <v>2.63819095477387E-2</v>
      </c>
      <c r="K24" s="1">
        <v>3.5175879396984917E-2</v>
      </c>
      <c r="L24" s="1">
        <v>4.3969849246231159E-2</v>
      </c>
      <c r="M24" s="1">
        <v>5.2763819095477393E-2</v>
      </c>
      <c r="N24" s="1">
        <v>6.1557788944723621E-2</v>
      </c>
      <c r="O24" s="1">
        <v>7.0351758793969849E-2</v>
      </c>
      <c r="P24" s="1">
        <v>7.914572864321609E-2</v>
      </c>
      <c r="Q24" s="1">
        <v>8.7939698492462318E-2</v>
      </c>
      <c r="R24" s="1">
        <v>9.6733668341708545E-2</v>
      </c>
      <c r="S24" s="1">
        <v>0.1055276381909548</v>
      </c>
      <c r="T24" s="1">
        <v>0.114321608040201</v>
      </c>
      <c r="U24" s="1">
        <v>0.1231155778894472</v>
      </c>
      <c r="V24" s="1">
        <v>0.13190954773869351</v>
      </c>
      <c r="W24" s="1">
        <v>0.1407035175879397</v>
      </c>
      <c r="X24" s="1">
        <v>0.14949748743718591</v>
      </c>
      <c r="Y24" s="1">
        <v>0.15829145728643221</v>
      </c>
      <c r="Z24" s="1">
        <v>0.16708542713567839</v>
      </c>
      <c r="AA24" s="1">
        <v>0.17587939698492461</v>
      </c>
      <c r="AB24" s="1">
        <v>0.1846733668341709</v>
      </c>
      <c r="AC24" s="1">
        <v>0.19346733668341709</v>
      </c>
      <c r="AD24" s="1">
        <v>0.2022613065326633</v>
      </c>
      <c r="AE24" s="1">
        <v>0.2110552763819096</v>
      </c>
      <c r="AF24" s="1">
        <v>0.21984924623115579</v>
      </c>
      <c r="AG24" s="1">
        <v>0.228643216080402</v>
      </c>
      <c r="AH24" s="1">
        <v>0.23743718592964819</v>
      </c>
      <c r="AI24" s="1">
        <v>0.24623115577889451</v>
      </c>
      <c r="AJ24" s="1">
        <v>0.25502512562814073</v>
      </c>
      <c r="AK24" s="1">
        <v>0.26381909547738702</v>
      </c>
      <c r="AL24" s="1">
        <v>0.27261306532663332</v>
      </c>
      <c r="AM24" s="1">
        <v>0.28140703517587939</v>
      </c>
      <c r="AN24" s="1">
        <v>0.29020100502512558</v>
      </c>
      <c r="AO24" s="1">
        <v>0.29899497487437188</v>
      </c>
      <c r="AP24" s="1">
        <v>0.30778894472361812</v>
      </c>
      <c r="AQ24" s="1">
        <v>0.31658291457286442</v>
      </c>
      <c r="AR24" s="1">
        <v>0.3253768844221106</v>
      </c>
      <c r="AS24" s="1">
        <v>0.33417085427135679</v>
      </c>
      <c r="AT24" s="1">
        <v>0.34296482412060308</v>
      </c>
      <c r="AU24" s="1">
        <v>0.35175879396984933</v>
      </c>
      <c r="AV24" s="1">
        <v>0.36055276381909551</v>
      </c>
      <c r="AW24" s="1">
        <v>0.36934673366834181</v>
      </c>
      <c r="AX24" s="1">
        <v>0.37814070351758799</v>
      </c>
      <c r="AY24" s="1">
        <v>0.38693467336683418</v>
      </c>
      <c r="AZ24" s="1">
        <v>0.39572864321608042</v>
      </c>
      <c r="BA24" s="1">
        <v>0.40452261306532672</v>
      </c>
      <c r="BB24" s="1">
        <v>0.41331658291457291</v>
      </c>
      <c r="BC24" s="1">
        <v>0.42211055276381909</v>
      </c>
      <c r="BD24" s="1">
        <v>0.43090452261306528</v>
      </c>
      <c r="BE24" s="1">
        <v>0.43969849246231157</v>
      </c>
      <c r="BF24" s="1">
        <v>0.44849246231155793</v>
      </c>
      <c r="BG24" s="1">
        <v>0.45728643216080411</v>
      </c>
      <c r="BH24" s="1">
        <v>0.4660804020100503</v>
      </c>
      <c r="BI24" s="1">
        <v>0.47487437185929648</v>
      </c>
      <c r="BJ24" s="1">
        <v>0.48366834170854273</v>
      </c>
      <c r="BK24" s="1">
        <v>0.49246231155778902</v>
      </c>
      <c r="BL24" s="1">
        <v>1.1366517430664951</v>
      </c>
      <c r="BM24" s="1">
        <v>1.134902785350032</v>
      </c>
      <c r="BN24" s="1">
        <v>1.13316021983267</v>
      </c>
      <c r="BO24" s="1">
        <v>1.1314240760493</v>
      </c>
      <c r="BP24" s="1">
        <v>1.12969438360718</v>
      </c>
      <c r="BQ24" s="1">
        <v>1.127971172184826</v>
      </c>
      <c r="BR24" s="1">
        <v>1.126254471530852</v>
      </c>
      <c r="BS24" s="1">
        <v>1.124544311462768</v>
      </c>
      <c r="BT24" s="1">
        <v>1.1228407218658021</v>
      </c>
      <c r="BU24" s="1">
        <v>1.1211437326916569</v>
      </c>
      <c r="BV24" s="1">
        <v>1.119453373957241</v>
      </c>
      <c r="BW24" s="1">
        <v>1.117769675743411</v>
      </c>
      <c r="BX24" s="1">
        <v>1.116092668193656</v>
      </c>
      <c r="BY24" s="1">
        <v>1.1144223815127481</v>
      </c>
      <c r="BZ24" s="1">
        <v>1.112758845965411</v>
      </c>
      <c r="CA24" s="1">
        <v>1.0992710054297139</v>
      </c>
      <c r="CB24" s="1">
        <v>1.0951308628379111</v>
      </c>
      <c r="CC24" s="1">
        <v>1.091002177031607</v>
      </c>
      <c r="CD24" s="1">
        <v>1.086885078616481</v>
      </c>
      <c r="CE24" s="1">
        <v>1.0827796998154859</v>
      </c>
      <c r="CF24" s="1">
        <v>1.0786861744853731</v>
      </c>
      <c r="CG24" s="1">
        <v>1.074604638133241</v>
      </c>
      <c r="CH24" s="1">
        <v>1.0705352279330189</v>
      </c>
      <c r="CI24" s="1">
        <v>1.066478082741815</v>
      </c>
      <c r="CJ24" s="1">
        <v>1.062433343116221</v>
      </c>
      <c r="CK24" s="1">
        <v>1.058401151328543</v>
      </c>
      <c r="CL24" s="1">
        <v>1.0543816513827891</v>
      </c>
      <c r="CM24" s="1">
        <v>1.0503749890306919</v>
      </c>
      <c r="CN24" s="1">
        <v>1.0463813117874721</v>
      </c>
      <c r="CO24" s="1">
        <v>1.0402719760550621</v>
      </c>
      <c r="CP24" s="1">
        <v>1.031442040508886</v>
      </c>
      <c r="CQ24" s="1">
        <v>1.0028681196621569</v>
      </c>
      <c r="CR24" s="1">
        <v>0.99495557280644176</v>
      </c>
      <c r="CS24" s="1">
        <v>0.98707050531806362</v>
      </c>
      <c r="CT24" s="1">
        <v>0.97921357970570855</v>
      </c>
      <c r="CU24" s="1">
        <v>0.97138547750645288</v>
      </c>
      <c r="CV24" s="1">
        <v>0.96358689985999646</v>
      </c>
      <c r="CW24" s="1">
        <v>0.95581856809731403</v>
      </c>
      <c r="CX24" s="1">
        <v>0.94808122434362552</v>
      </c>
      <c r="CY24" s="1">
        <v>0.9403756321356006</v>
      </c>
      <c r="CZ24" s="1">
        <v>0.93270257705257076</v>
      </c>
      <c r="DA24" s="1">
        <v>0.92506286736149268</v>
      </c>
      <c r="DB24" s="1">
        <v>0.9303475119464274</v>
      </c>
      <c r="DC24" s="1">
        <v>0.97235259648220018</v>
      </c>
      <c r="DD24" s="1">
        <v>0.95177962276044292</v>
      </c>
      <c r="DE24" s="1">
        <v>0.93133505910626613</v>
      </c>
      <c r="DF24" s="1">
        <v>0.91102755059388774</v>
      </c>
      <c r="DG24" s="1">
        <v>0.89086646988415763</v>
      </c>
      <c r="DH24" s="1">
        <v>0.87086198676298454</v>
      </c>
      <c r="DI24" s="1">
        <v>0.85102514440868804</v>
      </c>
      <c r="DJ24" s="1">
        <v>0.83136794287789928</v>
      </c>
      <c r="DK24" s="1">
        <v>0.81190343026518708</v>
      </c>
      <c r="DL24" s="1">
        <v>0.79264580192534739</v>
      </c>
      <c r="DM24" s="1">
        <v>0.77361050803716547</v>
      </c>
      <c r="DN24" s="1">
        <v>0.75481436961898518</v>
      </c>
      <c r="DO24" s="1">
        <v>0.73627570286085064</v>
      </c>
      <c r="DP24" s="1">
        <v>0.71801445129281394</v>
      </c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</row>
    <row r="25" spans="2:200" x14ac:dyDescent="0.25">
      <c r="B25" s="1">
        <v>30</v>
      </c>
      <c r="C25" s="1">
        <v>170</v>
      </c>
      <c r="D25" s="1">
        <v>205</v>
      </c>
      <c r="E25" s="1">
        <v>352</v>
      </c>
      <c r="F25" s="1">
        <v>180</v>
      </c>
      <c r="G25" s="1">
        <v>0</v>
      </c>
      <c r="H25" s="1">
        <v>8.0960357342266913E-3</v>
      </c>
      <c r="I25" s="1">
        <v>1.6192071468453379E-2</v>
      </c>
      <c r="J25" s="1">
        <v>2.428810720268007E-2</v>
      </c>
      <c r="K25" s="1">
        <v>3.2384142936906772E-2</v>
      </c>
      <c r="L25" s="1">
        <v>4.0480178671133453E-2</v>
      </c>
      <c r="M25" s="1">
        <v>4.8576214405360141E-2</v>
      </c>
      <c r="N25" s="1">
        <v>5.6672250139586842E-2</v>
      </c>
      <c r="O25" s="1">
        <v>6.476828587381353E-2</v>
      </c>
      <c r="P25" s="1">
        <v>7.2864321608040211E-2</v>
      </c>
      <c r="Q25" s="1">
        <v>8.0960357342266906E-2</v>
      </c>
      <c r="R25" s="1">
        <v>8.9056393076493601E-2</v>
      </c>
      <c r="S25" s="1">
        <v>9.7152428810720282E-2</v>
      </c>
      <c r="T25" s="1">
        <v>0.105248464544947</v>
      </c>
      <c r="U25" s="1">
        <v>0.1133445002791737</v>
      </c>
      <c r="V25" s="1">
        <v>0.12144053601340039</v>
      </c>
      <c r="W25" s="1">
        <v>0.12953657174762709</v>
      </c>
      <c r="X25" s="1">
        <v>0.13763260748185371</v>
      </c>
      <c r="Y25" s="1">
        <v>0.14572864321608039</v>
      </c>
      <c r="Z25" s="1">
        <v>0.1538246789503071</v>
      </c>
      <c r="AA25" s="1">
        <v>0.16192071468453381</v>
      </c>
      <c r="AB25" s="1">
        <v>0.17001675041876049</v>
      </c>
      <c r="AC25" s="1">
        <v>0.1781127861529872</v>
      </c>
      <c r="AD25" s="1">
        <v>0.18620882188721391</v>
      </c>
      <c r="AE25" s="1">
        <v>0.19430485762144059</v>
      </c>
      <c r="AF25" s="1">
        <v>0.2024008933556673</v>
      </c>
      <c r="AG25" s="1">
        <v>0.2104969290898939</v>
      </c>
      <c r="AH25" s="1">
        <v>0.21859296482412061</v>
      </c>
      <c r="AI25" s="1">
        <v>0.22668900055834729</v>
      </c>
      <c r="AJ25" s="1">
        <v>0.234785036292574</v>
      </c>
      <c r="AK25" s="1">
        <v>0.2428810720268007</v>
      </c>
      <c r="AL25" s="1">
        <v>0.25097710776102738</v>
      </c>
      <c r="AM25" s="1">
        <v>0.25907314349525412</v>
      </c>
      <c r="AN25" s="1">
        <v>0.26716917922948069</v>
      </c>
      <c r="AO25" s="1">
        <v>0.27526521496370743</v>
      </c>
      <c r="AP25" s="1">
        <v>0.28336125069793422</v>
      </c>
      <c r="AQ25" s="1">
        <v>0.29145728643216079</v>
      </c>
      <c r="AR25" s="1">
        <v>0.29955332216638753</v>
      </c>
      <c r="AS25" s="1">
        <v>0.30764935790061432</v>
      </c>
      <c r="AT25" s="1">
        <v>0.31574539363484089</v>
      </c>
      <c r="AU25" s="1">
        <v>0.32384142936906762</v>
      </c>
      <c r="AV25" s="1">
        <v>0.33193746510329419</v>
      </c>
      <c r="AW25" s="1">
        <v>0.34003350083752099</v>
      </c>
      <c r="AX25" s="1">
        <v>0.34812953657174772</v>
      </c>
      <c r="AY25" s="1">
        <v>0.3562255723059744</v>
      </c>
      <c r="AZ25" s="1">
        <v>0.36432160804020097</v>
      </c>
      <c r="BA25" s="1">
        <v>0.37241764377442771</v>
      </c>
      <c r="BB25" s="1">
        <v>0.38051367950865439</v>
      </c>
      <c r="BC25" s="1">
        <v>0.38860971524288113</v>
      </c>
      <c r="BD25" s="1">
        <v>0.39670575097710781</v>
      </c>
      <c r="BE25" s="1">
        <v>0.40480178671133449</v>
      </c>
      <c r="BF25" s="1">
        <v>0.41289782244556122</v>
      </c>
      <c r="BG25" s="1">
        <v>0.42099385817978779</v>
      </c>
      <c r="BH25" s="1">
        <v>0.42908989391401459</v>
      </c>
      <c r="BI25" s="1">
        <v>0.43718592964824132</v>
      </c>
      <c r="BJ25" s="1">
        <v>0.44528196538246789</v>
      </c>
      <c r="BK25" s="1">
        <v>0.45337800111669468</v>
      </c>
      <c r="BL25" s="1">
        <v>0.46147403685092131</v>
      </c>
      <c r="BM25" s="1">
        <v>0.46957007258514788</v>
      </c>
      <c r="BN25" s="1">
        <v>0.47766610831937473</v>
      </c>
      <c r="BO25" s="1">
        <v>0.48576214405360141</v>
      </c>
      <c r="BP25" s="1">
        <v>0.49385817978782798</v>
      </c>
      <c r="BQ25" s="1">
        <v>1.168636280403869</v>
      </c>
      <c r="BR25" s="1">
        <v>1.1669270660123841</v>
      </c>
      <c r="BS25" s="1">
        <v>1.1652216670687241</v>
      </c>
      <c r="BT25" s="1">
        <v>1.163520100350069</v>
      </c>
      <c r="BU25" s="1">
        <v>1.1618223826940659</v>
      </c>
      <c r="BV25" s="1">
        <v>1.160128530998729</v>
      </c>
      <c r="BW25" s="1">
        <v>1.1584385622223099</v>
      </c>
      <c r="BX25" s="1">
        <v>1.1567524933831741</v>
      </c>
      <c r="BY25" s="1">
        <v>1.1550703415596639</v>
      </c>
      <c r="BZ25" s="1">
        <v>1.15339212388996</v>
      </c>
      <c r="CA25" s="1">
        <v>1.151717857571944</v>
      </c>
      <c r="CB25" s="1">
        <v>1.1500475598630211</v>
      </c>
      <c r="CC25" s="1">
        <v>1.1483812480799831</v>
      </c>
      <c r="CD25" s="1">
        <v>1.146718939598824</v>
      </c>
      <c r="CE25" s="1">
        <v>1.1384143834346581</v>
      </c>
      <c r="CF25" s="1">
        <v>1.13468410943021</v>
      </c>
      <c r="CG25" s="1">
        <v>1.1309614334883009</v>
      </c>
      <c r="CH25" s="1">
        <v>1.127246430885595</v>
      </c>
      <c r="CI25" s="1">
        <v>1.123539177738226</v>
      </c>
      <c r="CJ25" s="1">
        <v>1.1198397510103859</v>
      </c>
      <c r="CK25" s="1">
        <v>1.1161482285231099</v>
      </c>
      <c r="CL25" s="1">
        <v>1.112464688962979</v>
      </c>
      <c r="CM25" s="1">
        <v>1.1087892118908991</v>
      </c>
      <c r="CN25" s="1">
        <v>1.1051218777509431</v>
      </c>
      <c r="CO25" s="1">
        <v>1.10146276787907</v>
      </c>
      <c r="CP25" s="1">
        <v>1.097811964512059</v>
      </c>
      <c r="CQ25" s="1">
        <v>1.0941695507963169</v>
      </c>
      <c r="CR25" s="1">
        <v>1.1068438408227541</v>
      </c>
      <c r="CS25" s="1">
        <v>1.1013048775363909</v>
      </c>
      <c r="CT25" s="1">
        <v>1.0957786974926971</v>
      </c>
      <c r="CU25" s="1">
        <v>1.090265495073248</v>
      </c>
      <c r="CV25" s="1">
        <v>1.084765468150152</v>
      </c>
      <c r="CW25" s="1">
        <v>1.0792788181512201</v>
      </c>
      <c r="CX25" s="1">
        <v>1.0738057501261331</v>
      </c>
      <c r="CY25" s="1">
        <v>1.068346472813563</v>
      </c>
      <c r="CZ25" s="1">
        <v>1.0629011987092629</v>
      </c>
      <c r="DA25" s="1">
        <v>1.057470144135132</v>
      </c>
      <c r="DB25" s="1">
        <v>1.0520535293091959</v>
      </c>
      <c r="DC25" s="1">
        <v>1.046651578416562</v>
      </c>
      <c r="DD25" s="1">
        <v>1.041264519681234</v>
      </c>
      <c r="DE25" s="1">
        <v>1.0358925854389001</v>
      </c>
      <c r="DF25" s="1">
        <v>1.024454747290438</v>
      </c>
      <c r="DG25" s="1">
        <v>1.01364600169081</v>
      </c>
      <c r="DH25" s="1">
        <v>1.003296707874874</v>
      </c>
      <c r="DI25" s="1">
        <v>0.99342122541864508</v>
      </c>
      <c r="DJ25" s="1">
        <v>0.984033819532107</v>
      </c>
      <c r="DK25" s="1">
        <v>0.97514858593167952</v>
      </c>
      <c r="DL25" s="1">
        <v>0.96677937043417206</v>
      </c>
      <c r="DM25" s="1">
        <v>0.95893968389079298</v>
      </c>
      <c r="DN25" s="1">
        <v>0.95164261326140309</v>
      </c>
      <c r="DO25" s="1">
        <v>0.94490072981258477</v>
      </c>
      <c r="DP25" s="1">
        <v>0.93872599560076719</v>
      </c>
      <c r="DQ25" s="1">
        <v>0.86188744969248765</v>
      </c>
      <c r="DR25" s="1">
        <v>0.84568264934579063</v>
      </c>
      <c r="DS25" s="1">
        <v>0.82949531365304874</v>
      </c>
      <c r="DT25" s="1">
        <v>0.81332648539253871</v>
      </c>
      <c r="DU25" s="1">
        <v>0.79717729070159626</v>
      </c>
      <c r="DV25" s="1">
        <v>0.78104894742932718</v>
      </c>
      <c r="DW25" s="1">
        <v>0.76494277449449</v>
      </c>
      <c r="DX25" s="1">
        <v>0.74886020238957363</v>
      </c>
      <c r="DY25" s="1">
        <v>0.73280278499425044</v>
      </c>
      <c r="DZ25" s="1">
        <v>0.71677221288807191</v>
      </c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</row>
    <row r="26" spans="2:200" x14ac:dyDescent="0.25">
      <c r="B26" s="1">
        <v>30</v>
      </c>
      <c r="C26" s="1">
        <v>170</v>
      </c>
      <c r="D26" s="1">
        <v>205</v>
      </c>
      <c r="E26" s="1">
        <v>352</v>
      </c>
      <c r="F26" s="1">
        <v>200</v>
      </c>
      <c r="G26" s="1">
        <v>0</v>
      </c>
      <c r="H26" s="1">
        <v>7.5376884422110558E-3</v>
      </c>
      <c r="I26" s="1">
        <v>1.507537688442211E-2</v>
      </c>
      <c r="J26" s="1">
        <v>2.261306532663317E-2</v>
      </c>
      <c r="K26" s="1">
        <v>3.015075376884422E-2</v>
      </c>
      <c r="L26" s="1">
        <v>3.768844221105528E-2</v>
      </c>
      <c r="M26" s="1">
        <v>4.5226130653266333E-2</v>
      </c>
      <c r="N26" s="1">
        <v>5.27638190954774E-2</v>
      </c>
      <c r="O26" s="1">
        <v>6.0301507537688447E-2</v>
      </c>
      <c r="P26" s="1">
        <v>6.78391959798995E-2</v>
      </c>
      <c r="Q26" s="1">
        <v>7.537688442211056E-2</v>
      </c>
      <c r="R26" s="1">
        <v>8.2914572864321634E-2</v>
      </c>
      <c r="S26" s="1">
        <v>9.0452261306532666E-2</v>
      </c>
      <c r="T26" s="1">
        <v>9.7989949748743713E-2</v>
      </c>
      <c r="U26" s="1">
        <v>0.1055276381909548</v>
      </c>
      <c r="V26" s="1">
        <v>0.11306532663316581</v>
      </c>
      <c r="W26" s="1">
        <v>0.12060301507537689</v>
      </c>
      <c r="X26" s="1">
        <v>0.12814070351758799</v>
      </c>
      <c r="Y26" s="1">
        <v>0.135678391959799</v>
      </c>
      <c r="Z26" s="1">
        <v>0.14321608040201009</v>
      </c>
      <c r="AA26" s="1">
        <v>0.15075376884422109</v>
      </c>
      <c r="AB26" s="1">
        <v>0.15829145728643221</v>
      </c>
      <c r="AC26" s="1">
        <v>0.1658291457286433</v>
      </c>
      <c r="AD26" s="1">
        <v>0.1733668341708543</v>
      </c>
      <c r="AE26" s="1">
        <v>0.18090452261306531</v>
      </c>
      <c r="AF26" s="1">
        <v>0.18844221105527639</v>
      </c>
      <c r="AG26" s="1">
        <v>0.1959798994974874</v>
      </c>
      <c r="AH26" s="1">
        <v>0.20351758793969851</v>
      </c>
      <c r="AI26" s="1">
        <v>0.2110552763819096</v>
      </c>
      <c r="AJ26" s="1">
        <v>0.21859296482412061</v>
      </c>
      <c r="AK26" s="1">
        <v>0.22613065326633169</v>
      </c>
      <c r="AL26" s="1">
        <v>0.23366834170854281</v>
      </c>
      <c r="AM26" s="1">
        <v>0.24120603015075379</v>
      </c>
      <c r="AN26" s="1">
        <v>0.2487437185929649</v>
      </c>
      <c r="AO26" s="1">
        <v>0.25628140703517588</v>
      </c>
      <c r="AP26" s="1">
        <v>0.26381909547738702</v>
      </c>
      <c r="AQ26" s="1">
        <v>0.271356783919598</v>
      </c>
      <c r="AR26" s="1">
        <v>0.27889447236180909</v>
      </c>
      <c r="AS26" s="1">
        <v>0.28643216080402012</v>
      </c>
      <c r="AT26" s="1">
        <v>0.29396984924623121</v>
      </c>
      <c r="AU26" s="1">
        <v>0.30150753768844218</v>
      </c>
      <c r="AV26" s="1">
        <v>0.30904522613065333</v>
      </c>
      <c r="AW26" s="1">
        <v>0.31658291457286442</v>
      </c>
      <c r="AX26" s="1">
        <v>0.32412060301507539</v>
      </c>
      <c r="AY26" s="1">
        <v>0.33165829145728648</v>
      </c>
      <c r="AZ26" s="1">
        <v>0.33919597989949751</v>
      </c>
      <c r="BA26" s="1">
        <v>0.34673366834170871</v>
      </c>
      <c r="BB26" s="1">
        <v>0.35427135678391958</v>
      </c>
      <c r="BC26" s="1">
        <v>0.36180904522613072</v>
      </c>
      <c r="BD26" s="1">
        <v>0.36934673366834181</v>
      </c>
      <c r="BE26" s="1">
        <v>0.37688442211055279</v>
      </c>
      <c r="BF26" s="1">
        <v>0.38442211055276387</v>
      </c>
      <c r="BG26" s="1">
        <v>0.39195979899497491</v>
      </c>
      <c r="BH26" s="1">
        <v>0.39949748743718599</v>
      </c>
      <c r="BI26" s="1">
        <v>0.40703517587939708</v>
      </c>
      <c r="BJ26" s="1">
        <v>0.41457286432160811</v>
      </c>
      <c r="BK26" s="1">
        <v>0.4221105527638192</v>
      </c>
      <c r="BL26" s="1">
        <v>0.42964824120603018</v>
      </c>
      <c r="BM26" s="1">
        <v>0.43718592964824132</v>
      </c>
      <c r="BN26" s="1">
        <v>0.44472361809045241</v>
      </c>
      <c r="BO26" s="1">
        <v>0.45226130653266339</v>
      </c>
      <c r="BP26" s="1">
        <v>0.45979899497487442</v>
      </c>
      <c r="BQ26" s="1">
        <v>0.46733668341708551</v>
      </c>
      <c r="BR26" s="1">
        <v>0.4748743718592966</v>
      </c>
      <c r="BS26" s="1">
        <v>0.48241206030150757</v>
      </c>
      <c r="BT26" s="1">
        <v>0.48994974874371872</v>
      </c>
      <c r="BU26" s="1">
        <v>0.49748743718592969</v>
      </c>
      <c r="BV26" s="1">
        <v>1.194985958640266</v>
      </c>
      <c r="BW26" s="1">
        <v>1.194005950349224</v>
      </c>
      <c r="BX26" s="1">
        <v>1.1930323464983501</v>
      </c>
      <c r="BY26" s="1">
        <v>1.1920651627798819</v>
      </c>
      <c r="BZ26" s="1">
        <v>1.19110441483337</v>
      </c>
      <c r="CA26" s="1">
        <v>1.190150118244633</v>
      </c>
      <c r="CB26" s="1">
        <v>1.1892022885446989</v>
      </c>
      <c r="CC26" s="1">
        <v>1.1882609412087271</v>
      </c>
      <c r="CD26" s="1">
        <v>1.1873260916549411</v>
      </c>
      <c r="CE26" s="1">
        <v>1.186397755243582</v>
      </c>
      <c r="CF26" s="1">
        <v>1.185475947275803</v>
      </c>
      <c r="CG26" s="1">
        <v>1.184560682992635</v>
      </c>
      <c r="CH26" s="1">
        <v>1.1846524987534119</v>
      </c>
      <c r="CI26" s="1">
        <v>1.182359826127134</v>
      </c>
      <c r="CJ26" s="1">
        <v>1.18006716767347</v>
      </c>
      <c r="CK26" s="1">
        <v>1.1777745234751731</v>
      </c>
      <c r="CL26" s="1">
        <v>1.1754818936156559</v>
      </c>
      <c r="CM26" s="1">
        <v>1.1731892781789841</v>
      </c>
      <c r="CN26" s="1">
        <v>1.170896677249875</v>
      </c>
      <c r="CO26" s="1">
        <v>1.1686040909137121</v>
      </c>
      <c r="CP26" s="1">
        <v>1.166311519256545</v>
      </c>
      <c r="CQ26" s="1">
        <v>1.1640189623651249</v>
      </c>
      <c r="CR26" s="1">
        <v>1.161726420326854</v>
      </c>
      <c r="CS26" s="1">
        <v>1.158815256228082</v>
      </c>
      <c r="CT26" s="1">
        <v>1.155498820362552</v>
      </c>
      <c r="CU26" s="1">
        <v>1.152203461757038</v>
      </c>
      <c r="CV26" s="1">
        <v>1.148929361772915</v>
      </c>
      <c r="CW26" s="1">
        <v>1.145676702668031</v>
      </c>
      <c r="CX26" s="1">
        <v>1.142445667575499</v>
      </c>
      <c r="CY26" s="1">
        <v>1.1392364404815729</v>
      </c>
      <c r="CZ26" s="1">
        <v>1.136049206202612</v>
      </c>
      <c r="DA26" s="1">
        <v>1.132884150361104</v>
      </c>
      <c r="DB26" s="1">
        <v>1.129741459360762</v>
      </c>
      <c r="DC26" s="1">
        <v>1.126621320360629</v>
      </c>
      <c r="DD26" s="1">
        <v>1.1237776215820261</v>
      </c>
      <c r="DE26" s="1">
        <v>1.1164255396701219</v>
      </c>
      <c r="DF26" s="1">
        <v>1.1090737437246689</v>
      </c>
      <c r="DG26" s="1">
        <v>1.101722239470426</v>
      </c>
      <c r="DH26" s="1">
        <v>1.094371032785761</v>
      </c>
      <c r="DI26" s="1">
        <v>1.0870201297078059</v>
      </c>
      <c r="DJ26" s="1">
        <v>1.0796695364378559</v>
      </c>
      <c r="DK26" s="1">
        <v>1.0723192593469779</v>
      </c>
      <c r="DL26" s="1">
        <v>1.0649693049818529</v>
      </c>
      <c r="DM26" s="1">
        <v>1.0576196800708511</v>
      </c>
      <c r="DN26" s="1">
        <v>1.050270391530373</v>
      </c>
      <c r="DO26" s="1">
        <v>1.0442495594614991</v>
      </c>
      <c r="DP26" s="1">
        <v>1.031480664263698</v>
      </c>
      <c r="DQ26" s="1">
        <v>1.0193425873372119</v>
      </c>
      <c r="DR26" s="1">
        <v>1.0078581206022319</v>
      </c>
      <c r="DS26" s="1">
        <v>0.99704985003935087</v>
      </c>
      <c r="DT26" s="1">
        <v>0.98693999156899892</v>
      </c>
      <c r="DU26" s="1">
        <v>0.9775502144381284</v>
      </c>
      <c r="DV26" s="1">
        <v>0.96890145413914153</v>
      </c>
      <c r="DW26" s="1">
        <v>0.96101371749467923</v>
      </c>
      <c r="DX26" s="1">
        <v>0.95390588313944424</v>
      </c>
      <c r="DY26" s="1">
        <v>0.94759550118087355</v>
      </c>
      <c r="DZ26" s="1">
        <v>0.87776109603550445</v>
      </c>
      <c r="EA26" s="1">
        <v>0.86014053027773518</v>
      </c>
      <c r="EB26" s="1">
        <v>0.84254707144611174</v>
      </c>
      <c r="EC26" s="1">
        <v>0.82498245377784141</v>
      </c>
      <c r="ED26" s="1">
        <v>0.80744855944087124</v>
      </c>
      <c r="EE26" s="1">
        <v>0.78994743426882941</v>
      </c>
      <c r="EF26" s="1">
        <v>0.7724813054926406</v>
      </c>
      <c r="EG26" s="1">
        <v>0.75505260176113387</v>
      </c>
      <c r="EH26" s="1">
        <v>0.73766397579103926</v>
      </c>
      <c r="EI26" s="1">
        <v>0.72031833004329715</v>
      </c>
      <c r="EJ26" s="1">
        <v>0.70301884588951535</v>
      </c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</row>
    <row r="27" spans="2:200" x14ac:dyDescent="0.25">
      <c r="B27" s="1">
        <v>30</v>
      </c>
      <c r="C27" s="1">
        <v>170</v>
      </c>
      <c r="D27" s="1">
        <v>205</v>
      </c>
      <c r="E27" s="1">
        <v>352</v>
      </c>
      <c r="F27" s="1">
        <v>220</v>
      </c>
      <c r="G27" s="1">
        <v>0</v>
      </c>
      <c r="H27" s="1">
        <v>7.0808588396528097E-3</v>
      </c>
      <c r="I27" s="1">
        <v>1.4161717679305619E-2</v>
      </c>
      <c r="J27" s="1">
        <v>2.1242576518958431E-2</v>
      </c>
      <c r="K27" s="1">
        <v>2.8323435358611239E-2</v>
      </c>
      <c r="L27" s="1">
        <v>3.5404294198264047E-2</v>
      </c>
      <c r="M27" s="1">
        <v>4.2485153037916848E-2</v>
      </c>
      <c r="N27" s="1">
        <v>4.9566011877569663E-2</v>
      </c>
      <c r="O27" s="1">
        <v>5.6646870717222478E-2</v>
      </c>
      <c r="P27" s="1">
        <v>6.3727729556875293E-2</v>
      </c>
      <c r="Q27" s="1">
        <v>7.0808588396528094E-2</v>
      </c>
      <c r="R27" s="1">
        <v>7.7889447236180909E-2</v>
      </c>
      <c r="S27" s="1">
        <v>8.497030607583371E-2</v>
      </c>
      <c r="T27" s="1">
        <v>9.2051164915486525E-2</v>
      </c>
      <c r="U27" s="1">
        <v>9.9132023755139326E-2</v>
      </c>
      <c r="V27" s="1">
        <v>0.1062128825947922</v>
      </c>
      <c r="W27" s="1">
        <v>0.113293741434445</v>
      </c>
      <c r="X27" s="1">
        <v>0.1203746002740977</v>
      </c>
      <c r="Y27" s="1">
        <v>0.12745545911375061</v>
      </c>
      <c r="Z27" s="1">
        <v>0.1345363179534034</v>
      </c>
      <c r="AA27" s="1">
        <v>0.14161717679305619</v>
      </c>
      <c r="AB27" s="1">
        <v>0.148698035632709</v>
      </c>
      <c r="AC27" s="1">
        <v>0.15577889447236179</v>
      </c>
      <c r="AD27" s="1">
        <v>0.1628597533120146</v>
      </c>
      <c r="AE27" s="1">
        <v>0.16994061215166739</v>
      </c>
      <c r="AF27" s="1">
        <v>0.17702147099132029</v>
      </c>
      <c r="AG27" s="1">
        <v>0.18410232983097299</v>
      </c>
      <c r="AH27" s="1">
        <v>0.19118318867062589</v>
      </c>
      <c r="AI27" s="1">
        <v>0.19826404751027871</v>
      </c>
      <c r="AJ27" s="1">
        <v>0.20534490634993149</v>
      </c>
      <c r="AK27" s="1">
        <v>0.21242576518958431</v>
      </c>
      <c r="AL27" s="1">
        <v>0.2195066240292371</v>
      </c>
      <c r="AM27" s="1">
        <v>0.22658748286888991</v>
      </c>
      <c r="AN27" s="1">
        <v>0.2336683417085427</v>
      </c>
      <c r="AO27" s="1">
        <v>0.24074920054819551</v>
      </c>
      <c r="AP27" s="1">
        <v>0.2478300593878483</v>
      </c>
      <c r="AQ27" s="1">
        <v>0.25491091822750123</v>
      </c>
      <c r="AR27" s="1">
        <v>0.26199177706715387</v>
      </c>
      <c r="AS27" s="1">
        <v>0.26907263590680669</v>
      </c>
      <c r="AT27" s="1">
        <v>0.27615349474645962</v>
      </c>
      <c r="AU27" s="1">
        <v>0.28323435358611238</v>
      </c>
      <c r="AV27" s="1">
        <v>0.29031521242576519</v>
      </c>
      <c r="AW27" s="1">
        <v>0.29739607126541789</v>
      </c>
      <c r="AX27" s="1">
        <v>0.30447693010507082</v>
      </c>
      <c r="AY27" s="1">
        <v>0.31155778894472358</v>
      </c>
      <c r="AZ27" s="1">
        <v>0.31863864778437639</v>
      </c>
      <c r="BA27" s="1">
        <v>0.32571950662402921</v>
      </c>
      <c r="BB27" s="1">
        <v>0.33280036546368202</v>
      </c>
      <c r="BC27" s="1">
        <v>0.33988122430333478</v>
      </c>
      <c r="BD27" s="1">
        <v>0.34696208314298771</v>
      </c>
      <c r="BE27" s="1">
        <v>0.35404294198264052</v>
      </c>
      <c r="BF27" s="1">
        <v>0.36112380082229328</v>
      </c>
      <c r="BG27" s="1">
        <v>0.3682046596619461</v>
      </c>
      <c r="BH27" s="1">
        <v>0.37528551850159891</v>
      </c>
      <c r="BI27" s="1">
        <v>0.38236637734125167</v>
      </c>
      <c r="BJ27" s="1">
        <v>0.38944723618090449</v>
      </c>
      <c r="BK27" s="1">
        <v>0.3965280950205573</v>
      </c>
      <c r="BL27" s="1">
        <v>0.40360895386021012</v>
      </c>
      <c r="BM27" s="1">
        <v>0.41068981269986288</v>
      </c>
      <c r="BN27" s="1">
        <v>0.41777067153951569</v>
      </c>
      <c r="BO27" s="1">
        <v>0.42485153037916862</v>
      </c>
      <c r="BP27" s="1">
        <v>0.43193238921882138</v>
      </c>
      <c r="BQ27" s="1">
        <v>0.43901324805847408</v>
      </c>
      <c r="BR27" s="1">
        <v>0.44609410689812701</v>
      </c>
      <c r="BS27" s="1">
        <v>0.45317496573777982</v>
      </c>
      <c r="BT27" s="1">
        <v>0.46025582457743258</v>
      </c>
      <c r="BU27" s="1">
        <v>0.46733668341708551</v>
      </c>
      <c r="BV27" s="1">
        <v>0.47441754225673821</v>
      </c>
      <c r="BW27" s="1">
        <v>0.48149840109639103</v>
      </c>
      <c r="BX27" s="1">
        <v>0.48857925993604379</v>
      </c>
      <c r="BY27" s="1">
        <v>0.49566011877569671</v>
      </c>
      <c r="BZ27" s="1">
        <v>1.214045184975858</v>
      </c>
      <c r="CA27" s="1">
        <v>1.212512279425443</v>
      </c>
      <c r="CB27" s="1">
        <v>1.2109808259343611</v>
      </c>
      <c r="CC27" s="1">
        <v>1.209450830018582</v>
      </c>
      <c r="CD27" s="1">
        <v>1.207922297216744</v>
      </c>
      <c r="CE27" s="1">
        <v>1.2063952330902501</v>
      </c>
      <c r="CF27" s="1">
        <v>1.204869643223351</v>
      </c>
      <c r="CG27" s="1">
        <v>1.203345533223195</v>
      </c>
      <c r="CH27" s="1">
        <v>1.201822908719937</v>
      </c>
      <c r="CI27" s="1">
        <v>1.2003017753667811</v>
      </c>
      <c r="CJ27" s="1">
        <v>1.198782138840087</v>
      </c>
      <c r="CK27" s="1">
        <v>1.1972640048394361</v>
      </c>
      <c r="CL27" s="1">
        <v>1.1957473790876909</v>
      </c>
      <c r="CM27" s="1">
        <v>1.194232267331097</v>
      </c>
      <c r="CN27" s="1">
        <v>1.1927186753393439</v>
      </c>
      <c r="CO27" s="1">
        <v>1.191206608905639</v>
      </c>
      <c r="CP27" s="1">
        <v>1.18413932245589</v>
      </c>
      <c r="CQ27" s="1">
        <v>1.181229383698837</v>
      </c>
      <c r="CR27" s="1">
        <v>1.178322574638812</v>
      </c>
      <c r="CS27" s="1">
        <v>1.1754189180495731</v>
      </c>
      <c r="CT27" s="1">
        <v>1.1725184369055379</v>
      </c>
      <c r="CU27" s="1">
        <v>1.169621154383663</v>
      </c>
      <c r="CV27" s="1">
        <v>1.1667270938653349</v>
      </c>
      <c r="CW27" s="1">
        <v>1.1638362789382779</v>
      </c>
      <c r="CX27" s="1">
        <v>1.1609487333984601</v>
      </c>
      <c r="CY27" s="1">
        <v>1.158064481252012</v>
      </c>
      <c r="CZ27" s="1">
        <v>1.1551835467171889</v>
      </c>
      <c r="DA27" s="1">
        <v>1.152305954226319</v>
      </c>
      <c r="DB27" s="1">
        <v>1.149431728427796</v>
      </c>
      <c r="DC27" s="1">
        <v>1.151924942469025</v>
      </c>
      <c r="DD27" s="1">
        <v>1.1597686013799471</v>
      </c>
      <c r="DE27" s="1">
        <v>1.154414871628235</v>
      </c>
      <c r="DF27" s="1">
        <v>1.149071444320654</v>
      </c>
      <c r="DG27" s="1">
        <v>1.1437384081234721</v>
      </c>
      <c r="DH27" s="1">
        <v>1.138415854125155</v>
      </c>
      <c r="DI27" s="1">
        <v>1.1331038758869769</v>
      </c>
      <c r="DJ27" s="1">
        <v>1.127802569494573</v>
      </c>
      <c r="DK27" s="1">
        <v>1.1225120336106229</v>
      </c>
      <c r="DL27" s="1">
        <v>1.1172323695284661</v>
      </c>
      <c r="DM27" s="1">
        <v>1.1119636812268889</v>
      </c>
      <c r="DN27" s="1">
        <v>1.106706075425915</v>
      </c>
      <c r="DO27" s="1">
        <v>1.1014596616437391</v>
      </c>
      <c r="DP27" s="1">
        <v>1.096224552254756</v>
      </c>
      <c r="DQ27" s="1">
        <v>1.0910008625487071</v>
      </c>
      <c r="DR27" s="1">
        <v>1.085788710790986</v>
      </c>
      <c r="DS27" s="1">
        <v>1.080588218284094</v>
      </c>
      <c r="DT27" s="1">
        <v>1.075399509430262</v>
      </c>
      <c r="DU27" s="1">
        <v>1.070222711795265</v>
      </c>
      <c r="DV27" s="1">
        <v>1.0569669750070909</v>
      </c>
      <c r="DW27" s="1">
        <v>1.0473294110778451</v>
      </c>
      <c r="DX27" s="1">
        <v>1.0380897412968091</v>
      </c>
      <c r="DY27" s="1">
        <v>1.029258681423999</v>
      </c>
      <c r="DZ27" s="1">
        <v>1.020846835823888</v>
      </c>
      <c r="EA27" s="1">
        <v>1.0128646492797579</v>
      </c>
      <c r="EB27" s="1">
        <v>1.0053223562288609</v>
      </c>
      <c r="EC27" s="1">
        <v>0.99822992778741726</v>
      </c>
      <c r="ED27" s="1">
        <v>0.99159701701415959</v>
      </c>
      <c r="EE27" s="1">
        <v>0.9854329029397535</v>
      </c>
      <c r="EF27" s="1">
        <v>0.97974643396398198</v>
      </c>
      <c r="EG27" s="1">
        <v>0.90475125126261036</v>
      </c>
      <c r="EH27" s="1">
        <v>0.88749460972894378</v>
      </c>
      <c r="EI27" s="1">
        <v>0.87025649893106027</v>
      </c>
      <c r="EJ27" s="1">
        <v>0.85303804227168289</v>
      </c>
      <c r="EK27" s="1">
        <v>0.83584045438756793</v>
      </c>
      <c r="EL27" s="1">
        <v>0.81866505044252802</v>
      </c>
      <c r="EM27" s="1">
        <v>0.80151325655816164</v>
      </c>
      <c r="EN27" s="1">
        <v>0.78438662154451322</v>
      </c>
      <c r="EO27" s="1">
        <v>0.76728683011941901</v>
      </c>
      <c r="EP27" s="1">
        <v>0.75021571783623953</v>
      </c>
      <c r="EQ27" s="1">
        <v>0.7331752879765705</v>
      </c>
      <c r="ER27" s="1">
        <v>0.71616773070814643</v>
      </c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</row>
    <row r="28" spans="2:200" x14ac:dyDescent="0.25">
      <c r="B28" s="1">
        <v>30</v>
      </c>
      <c r="C28" s="1">
        <v>170</v>
      </c>
      <c r="D28" s="1">
        <v>205</v>
      </c>
      <c r="E28" s="1">
        <v>352</v>
      </c>
      <c r="F28" s="1">
        <v>240</v>
      </c>
      <c r="G28" s="1">
        <v>0</v>
      </c>
      <c r="H28" s="1">
        <v>6.7001675041876048E-3</v>
      </c>
      <c r="I28" s="1">
        <v>1.340033500837521E-2</v>
      </c>
      <c r="J28" s="1">
        <v>2.0100502512562811E-2</v>
      </c>
      <c r="K28" s="1">
        <v>2.6800670016750419E-2</v>
      </c>
      <c r="L28" s="1">
        <v>3.3500837520938027E-2</v>
      </c>
      <c r="M28" s="1">
        <v>4.0201005025125622E-2</v>
      </c>
      <c r="N28" s="1">
        <v>4.6901172529313237E-2</v>
      </c>
      <c r="O28" s="1">
        <v>5.3601340033500838E-2</v>
      </c>
      <c r="P28" s="1">
        <v>6.0301507537688447E-2</v>
      </c>
      <c r="Q28" s="1">
        <v>6.7001675041876055E-2</v>
      </c>
      <c r="R28" s="1">
        <v>7.3701842546063642E-2</v>
      </c>
      <c r="S28" s="1">
        <v>8.0402010050251244E-2</v>
      </c>
      <c r="T28" s="1">
        <v>8.7102177554438859E-2</v>
      </c>
      <c r="U28" s="1">
        <v>9.3802345058626474E-2</v>
      </c>
      <c r="V28" s="1">
        <v>0.1005025125628141</v>
      </c>
      <c r="W28" s="1">
        <v>0.1072026800670017</v>
      </c>
      <c r="X28" s="1">
        <v>0.11390284757118931</v>
      </c>
      <c r="Y28" s="1">
        <v>0.12060301507537689</v>
      </c>
      <c r="Z28" s="1">
        <v>0.12730318257956449</v>
      </c>
      <c r="AA28" s="1">
        <v>0.13400335008375211</v>
      </c>
      <c r="AB28" s="1">
        <v>0.1407035175879397</v>
      </c>
      <c r="AC28" s="1">
        <v>0.14740368509212731</v>
      </c>
      <c r="AD28" s="1">
        <v>0.1541038525963149</v>
      </c>
      <c r="AE28" s="1">
        <v>0.16080402010050249</v>
      </c>
      <c r="AF28" s="1">
        <v>0.1675041876046901</v>
      </c>
      <c r="AG28" s="1">
        <v>0.17420435510887769</v>
      </c>
      <c r="AH28" s="1">
        <v>0.18090452261306531</v>
      </c>
      <c r="AI28" s="1">
        <v>0.18760469011725289</v>
      </c>
      <c r="AJ28" s="1">
        <v>0.19430485762144051</v>
      </c>
      <c r="AK28" s="1">
        <v>0.2010050251256281</v>
      </c>
      <c r="AL28" s="1">
        <v>0.20770519262981579</v>
      </c>
      <c r="AM28" s="1">
        <v>0.21440536013400341</v>
      </c>
      <c r="AN28" s="1">
        <v>0.221105527638191</v>
      </c>
      <c r="AO28" s="1">
        <v>0.22780569514237861</v>
      </c>
      <c r="AP28" s="1">
        <v>0.2345058626465662</v>
      </c>
      <c r="AQ28" s="1">
        <v>0.24120603015075379</v>
      </c>
      <c r="AR28" s="1">
        <v>0.2479061976549414</v>
      </c>
      <c r="AS28" s="1">
        <v>0.25460636515912899</v>
      </c>
      <c r="AT28" s="1">
        <v>0.2613065326633166</v>
      </c>
      <c r="AU28" s="1">
        <v>0.26800670016750422</v>
      </c>
      <c r="AV28" s="1">
        <v>0.27470686767169178</v>
      </c>
      <c r="AW28" s="1">
        <v>0.28140703517587939</v>
      </c>
      <c r="AX28" s="1">
        <v>0.28810720268006701</v>
      </c>
      <c r="AY28" s="1">
        <v>0.29480737018425462</v>
      </c>
      <c r="AZ28" s="1">
        <v>0.30150753768844218</v>
      </c>
      <c r="BA28" s="1">
        <v>0.30820770519262991</v>
      </c>
      <c r="BB28" s="1">
        <v>0.31490787269681753</v>
      </c>
      <c r="BC28" s="1">
        <v>0.32160804020100497</v>
      </c>
      <c r="BD28" s="1">
        <v>0.32830820770519259</v>
      </c>
      <c r="BE28" s="1">
        <v>0.33500837520938032</v>
      </c>
      <c r="BF28" s="1">
        <v>0.34170854271356782</v>
      </c>
      <c r="BG28" s="1">
        <v>0.34840871021775538</v>
      </c>
      <c r="BH28" s="1">
        <v>0.35510887772194311</v>
      </c>
      <c r="BI28" s="1">
        <v>0.36180904522613072</v>
      </c>
      <c r="BJ28" s="1">
        <v>0.36850921273031828</v>
      </c>
      <c r="BK28" s="1">
        <v>0.3752093802345059</v>
      </c>
      <c r="BL28" s="1">
        <v>0.38190954773869362</v>
      </c>
      <c r="BM28" s="1">
        <v>0.38860971524288113</v>
      </c>
      <c r="BN28" s="1">
        <v>0.39530988274706857</v>
      </c>
      <c r="BO28" s="1">
        <v>0.40201005025125619</v>
      </c>
      <c r="BP28" s="1">
        <v>0.40871021775544392</v>
      </c>
      <c r="BQ28" s="1">
        <v>0.41541038525963148</v>
      </c>
      <c r="BR28" s="1">
        <v>0.42211055276381909</v>
      </c>
      <c r="BS28" s="1">
        <v>0.42881072026800671</v>
      </c>
      <c r="BT28" s="1">
        <v>0.43551088777219432</v>
      </c>
      <c r="BU28" s="1">
        <v>0.44221105527638188</v>
      </c>
      <c r="BV28" s="1">
        <v>0.44891122278056961</v>
      </c>
      <c r="BW28" s="1">
        <v>0.45561139028475711</v>
      </c>
      <c r="BX28" s="1">
        <v>0.46231155778894473</v>
      </c>
      <c r="BY28" s="1">
        <v>0.46901172529313229</v>
      </c>
      <c r="BZ28" s="1">
        <v>0.4757118927973199</v>
      </c>
      <c r="CA28" s="1">
        <v>0.48241206030150757</v>
      </c>
      <c r="CB28" s="1">
        <v>0.48911222780569508</v>
      </c>
      <c r="CC28" s="1">
        <v>0.49581239530988269</v>
      </c>
      <c r="CD28" s="1">
        <v>1.23039184762776</v>
      </c>
      <c r="CE28" s="1">
        <v>1.2289304370530449</v>
      </c>
      <c r="CF28" s="1">
        <v>1.2274701609967771</v>
      </c>
      <c r="CG28" s="1">
        <v>1.2260110235128581</v>
      </c>
      <c r="CH28" s="1">
        <v>1.2245530286713451</v>
      </c>
      <c r="CI28" s="1">
        <v>1.2230961805585141</v>
      </c>
      <c r="CJ28" s="1">
        <v>1.221640483276901</v>
      </c>
      <c r="CK28" s="1">
        <v>1.220185940945365</v>
      </c>
      <c r="CL28" s="1">
        <v>1.2187325576991821</v>
      </c>
      <c r="CM28" s="1">
        <v>1.217280337690041</v>
      </c>
      <c r="CN28" s="1">
        <v>1.2158292850861461</v>
      </c>
      <c r="CO28" s="1">
        <v>1.2143794040722711</v>
      </c>
      <c r="CP28" s="1">
        <v>1.2129306988498221</v>
      </c>
      <c r="CQ28" s="1">
        <v>1.2114831736368561</v>
      </c>
      <c r="CR28" s="1">
        <v>1.2047738633892491</v>
      </c>
      <c r="CS28" s="1">
        <v>1.2025964707403309</v>
      </c>
      <c r="CT28" s="1">
        <v>1.2004213047181591</v>
      </c>
      <c r="CU28" s="1">
        <v>1.198248377448651</v>
      </c>
      <c r="CV28" s="1">
        <v>1.1960777011332999</v>
      </c>
      <c r="CW28" s="1">
        <v>1.19390928804966</v>
      </c>
      <c r="CX28" s="1">
        <v>1.191743150551777</v>
      </c>
      <c r="CY28" s="1">
        <v>1.189579301070689</v>
      </c>
      <c r="CZ28" s="1">
        <v>1.187417752114859</v>
      </c>
      <c r="DA28" s="1">
        <v>1.1852585162706399</v>
      </c>
      <c r="DB28" s="1">
        <v>1.1831016062027719</v>
      </c>
      <c r="DC28" s="1">
        <v>1.180947034654815</v>
      </c>
      <c r="DD28" s="1">
        <v>1.178794814449647</v>
      </c>
      <c r="DE28" s="1">
        <v>1.1766449584898679</v>
      </c>
      <c r="DF28" s="1">
        <v>1.1744974797583749</v>
      </c>
      <c r="DG28" s="1">
        <v>1.1757279371492231</v>
      </c>
      <c r="DH28" s="1">
        <v>1.1705895138776601</v>
      </c>
      <c r="DI28" s="1">
        <v>1.1654579421107221</v>
      </c>
      <c r="DJ28" s="1">
        <v>1.160333312750699</v>
      </c>
      <c r="DK28" s="1">
        <v>1.155215718188805</v>
      </c>
      <c r="DL28" s="1">
        <v>1.150105252332752</v>
      </c>
      <c r="DM28" s="1">
        <v>1.145002010634794</v>
      </c>
      <c r="DN28" s="1">
        <v>1.139906090120357</v>
      </c>
      <c r="DO28" s="1">
        <v>1.134817589417207</v>
      </c>
      <c r="DP28" s="1">
        <v>1.1297366087851251</v>
      </c>
      <c r="DQ28" s="1">
        <v>1.124663250146174</v>
      </c>
      <c r="DR28" s="1">
        <v>1.119597617115565</v>
      </c>
      <c r="DS28" s="1">
        <v>1.114539815032985</v>
      </c>
      <c r="DT28" s="1">
        <v>1.1094899509946541</v>
      </c>
      <c r="DU28" s="1">
        <v>1.104448133885831</v>
      </c>
      <c r="DV28" s="1">
        <v>1.0994144744140399</v>
      </c>
      <c r="DW28" s="1">
        <v>1.09438908514282</v>
      </c>
      <c r="DX28" s="1">
        <v>1.089372080526114</v>
      </c>
      <c r="DY28" s="1">
        <v>1.0939135824720341</v>
      </c>
      <c r="DZ28" s="1">
        <v>1.083297871764924</v>
      </c>
      <c r="EA28" s="1">
        <v>1.0727128235252339</v>
      </c>
      <c r="EB28" s="1">
        <v>1.062159354462386</v>
      </c>
      <c r="EC28" s="1">
        <v>1.0516384152929441</v>
      </c>
      <c r="ED28" s="1">
        <v>1.0411509921712561</v>
      </c>
      <c r="EE28" s="1">
        <v>1.030698108181991</v>
      </c>
      <c r="EF28" s="1">
        <v>1.0202808248968109</v>
      </c>
      <c r="EG28" s="1">
        <v>1.009900243997264</v>
      </c>
      <c r="EH28" s="1">
        <v>0.99955750896622453</v>
      </c>
      <c r="EI28" s="1">
        <v>0.98925380685000941</v>
      </c>
      <c r="EJ28" s="1">
        <v>0.97899037009314838</v>
      </c>
      <c r="EK28" s="1">
        <v>0.96876847844798852</v>
      </c>
      <c r="EL28" s="1">
        <v>0.9585894609608312</v>
      </c>
      <c r="EM28" s="1">
        <v>0.99613571235894716</v>
      </c>
      <c r="EN28" s="1">
        <v>0.97388452964739081</v>
      </c>
      <c r="EO28" s="1">
        <v>0.95174999356500756</v>
      </c>
      <c r="EP28" s="1">
        <v>0.92974043524537786</v>
      </c>
      <c r="EQ28" s="1">
        <v>0.90786494431955456</v>
      </c>
      <c r="ER28" s="1">
        <v>0.88613344978803288</v>
      </c>
      <c r="ES28" s="1">
        <v>0.86455681019638508</v>
      </c>
      <c r="ET28" s="1">
        <v>0.84314691412319165</v>
      </c>
      <c r="EU28" s="1">
        <v>0.82191679204697454</v>
      </c>
      <c r="EV28" s="1">
        <v>0.80088074069547011</v>
      </c>
      <c r="EW28" s="1">
        <v>0.78005446098324815</v>
      </c>
      <c r="EX28" s="1">
        <v>0.75945521059350063</v>
      </c>
      <c r="EY28" s="1">
        <v>0.73910197213251927</v>
      </c>
      <c r="EZ28" s="1">
        <v>0.7190156375472998</v>
      </c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</row>
    <row r="29" spans="2:200" x14ac:dyDescent="0.25">
      <c r="B29" s="1">
        <v>30</v>
      </c>
      <c r="C29" s="1">
        <v>170</v>
      </c>
      <c r="D29" s="1">
        <v>205</v>
      </c>
      <c r="E29" s="1">
        <v>352</v>
      </c>
      <c r="F29" s="1">
        <v>260</v>
      </c>
      <c r="G29" s="1">
        <v>0</v>
      </c>
      <c r="H29" s="1">
        <v>6.3780440664862777E-3</v>
      </c>
      <c r="I29" s="1">
        <v>1.2756088132972561E-2</v>
      </c>
      <c r="J29" s="1">
        <v>1.913413219945883E-2</v>
      </c>
      <c r="K29" s="1">
        <v>2.5512176265945111E-2</v>
      </c>
      <c r="L29" s="1">
        <v>3.1890220332431378E-2</v>
      </c>
      <c r="M29" s="1">
        <v>3.8268264398917673E-2</v>
      </c>
      <c r="N29" s="1">
        <v>4.464630846540394E-2</v>
      </c>
      <c r="O29" s="1">
        <v>5.1024352531890221E-2</v>
      </c>
      <c r="P29" s="1">
        <v>5.7402396598376502E-2</v>
      </c>
      <c r="Q29" s="1">
        <v>6.378044066486277E-2</v>
      </c>
      <c r="R29" s="1">
        <v>7.0158484731349058E-2</v>
      </c>
      <c r="S29" s="1">
        <v>7.6536528797835332E-2</v>
      </c>
      <c r="T29" s="1">
        <v>8.2914572864321592E-2</v>
      </c>
      <c r="U29" s="1">
        <v>8.929261693080788E-2</v>
      </c>
      <c r="V29" s="1">
        <v>9.5670660997294169E-2</v>
      </c>
      <c r="W29" s="1">
        <v>0.1020487050637804</v>
      </c>
      <c r="X29" s="1">
        <v>0.1084267491302667</v>
      </c>
      <c r="Y29" s="1">
        <v>0.114804793196753</v>
      </c>
      <c r="Z29" s="1">
        <v>0.12118283726323931</v>
      </c>
      <c r="AA29" s="1">
        <v>0.12756088132972551</v>
      </c>
      <c r="AB29" s="1">
        <v>0.1339389253962118</v>
      </c>
      <c r="AC29" s="1">
        <v>0.14031696946269809</v>
      </c>
      <c r="AD29" s="1">
        <v>0.1466950135291844</v>
      </c>
      <c r="AE29" s="1">
        <v>0.15307305759567069</v>
      </c>
      <c r="AF29" s="1">
        <v>0.15945110166215701</v>
      </c>
      <c r="AG29" s="1">
        <v>0.16582914572864321</v>
      </c>
      <c r="AH29" s="1">
        <v>0.1722071897951295</v>
      </c>
      <c r="AI29" s="1">
        <v>0.17858523386161579</v>
      </c>
      <c r="AJ29" s="1">
        <v>0.18496327792810199</v>
      </c>
      <c r="AK29" s="1">
        <v>0.19134132199458831</v>
      </c>
      <c r="AL29" s="1">
        <v>0.1977193660610746</v>
      </c>
      <c r="AM29" s="1">
        <v>0.20409741012756091</v>
      </c>
      <c r="AN29" s="1">
        <v>0.2104754541940472</v>
      </c>
      <c r="AO29" s="1">
        <v>0.21685349826053341</v>
      </c>
      <c r="AP29" s="1">
        <v>0.22323154232701969</v>
      </c>
      <c r="AQ29" s="1">
        <v>0.22960958639350601</v>
      </c>
      <c r="AR29" s="1">
        <v>0.2359876304599923</v>
      </c>
      <c r="AS29" s="1">
        <v>0.24236567452647861</v>
      </c>
      <c r="AT29" s="1">
        <v>0.24874371859296479</v>
      </c>
      <c r="AU29" s="1">
        <v>0.25512176265945108</v>
      </c>
      <c r="AV29" s="1">
        <v>0.26149980672593742</v>
      </c>
      <c r="AW29" s="1">
        <v>0.26787785079242371</v>
      </c>
      <c r="AX29" s="1">
        <v>0.27425589485890989</v>
      </c>
      <c r="AY29" s="1">
        <v>0.28063393892539618</v>
      </c>
      <c r="AZ29" s="1">
        <v>0.28701198299188252</v>
      </c>
      <c r="BA29" s="1">
        <v>0.29339002705836881</v>
      </c>
      <c r="BB29" s="1">
        <v>0.2997680711248551</v>
      </c>
      <c r="BC29" s="1">
        <v>0.30614611519134127</v>
      </c>
      <c r="BD29" s="1">
        <v>0.31252415925782773</v>
      </c>
      <c r="BE29" s="1">
        <v>0.3189022033243139</v>
      </c>
      <c r="BF29" s="1">
        <v>0.32528024739080008</v>
      </c>
      <c r="BG29" s="1">
        <v>0.33165829145728642</v>
      </c>
      <c r="BH29" s="1">
        <v>0.33803633552377282</v>
      </c>
      <c r="BI29" s="1">
        <v>0.344414379590259</v>
      </c>
      <c r="BJ29" s="1">
        <v>0.35079242365674529</v>
      </c>
      <c r="BK29" s="1">
        <v>0.35717046772323152</v>
      </c>
      <c r="BL29" s="1">
        <v>0.36354851178971792</v>
      </c>
      <c r="BM29" s="1">
        <v>0.3699265558562041</v>
      </c>
      <c r="BN29" s="1">
        <v>0.37630459992269039</v>
      </c>
      <c r="BO29" s="1">
        <v>0.38268264398917667</v>
      </c>
      <c r="BP29" s="1">
        <v>0.38906068805566302</v>
      </c>
      <c r="BQ29" s="1">
        <v>0.39543873212214931</v>
      </c>
      <c r="BR29" s="1">
        <v>0.40181677618863548</v>
      </c>
      <c r="BS29" s="1">
        <v>0.40819482025512183</v>
      </c>
      <c r="BT29" s="1">
        <v>0.414572864321608</v>
      </c>
      <c r="BU29" s="1">
        <v>0.42095090838809429</v>
      </c>
      <c r="BV29" s="1">
        <v>0.42732895245458058</v>
      </c>
      <c r="BW29" s="1">
        <v>0.43370699652106692</v>
      </c>
      <c r="BX29" s="1">
        <v>0.4400850405875531</v>
      </c>
      <c r="BY29" s="1">
        <v>0.44646308465403939</v>
      </c>
      <c r="BZ29" s="1">
        <v>0.45284112872052568</v>
      </c>
      <c r="CA29" s="1">
        <v>0.45921917278701202</v>
      </c>
      <c r="CB29" s="1">
        <v>0.46559721685349831</v>
      </c>
      <c r="CC29" s="1">
        <v>0.4719752609199846</v>
      </c>
      <c r="CD29" s="1">
        <v>0.47835330498647077</v>
      </c>
      <c r="CE29" s="1">
        <v>0.48473134905295723</v>
      </c>
      <c r="CF29" s="1">
        <v>0.49110939311944329</v>
      </c>
      <c r="CG29" s="1">
        <v>0.49748743718592958</v>
      </c>
      <c r="CH29" s="1">
        <v>1.2424350866399021</v>
      </c>
      <c r="CI29" s="1">
        <v>1.24111811128675</v>
      </c>
      <c r="CJ29" s="1">
        <v>1.239801821221507</v>
      </c>
      <c r="CK29" s="1">
        <v>1.238486218629187</v>
      </c>
      <c r="CL29" s="1">
        <v>1.2371713057029701</v>
      </c>
      <c r="CM29" s="1">
        <v>1.2358570846441961</v>
      </c>
      <c r="CN29" s="1">
        <v>1.234543557662432</v>
      </c>
      <c r="CO29" s="1">
        <v>1.2332307269754801</v>
      </c>
      <c r="CP29" s="1">
        <v>1.2319185948094269</v>
      </c>
      <c r="CQ29" s="1">
        <v>1.2306071633986579</v>
      </c>
      <c r="CR29" s="1">
        <v>1.2292964349858979</v>
      </c>
      <c r="CS29" s="1">
        <v>1.227986411822253</v>
      </c>
      <c r="CT29" s="1">
        <v>1.226677096167218</v>
      </c>
      <c r="CU29" s="1">
        <v>1.225368490288731</v>
      </c>
      <c r="CV29" s="1">
        <v>1.224060596463195</v>
      </c>
      <c r="CW29" s="1">
        <v>1.2190007763527839</v>
      </c>
      <c r="CX29" s="1">
        <v>1.21592613550715</v>
      </c>
      <c r="CY29" s="1">
        <v>1.2139224841407379</v>
      </c>
      <c r="CZ29" s="1">
        <v>1.21192041482507</v>
      </c>
      <c r="DA29" s="1">
        <v>1.2099199354136649</v>
      </c>
      <c r="DB29" s="1">
        <v>1.207921053805797</v>
      </c>
      <c r="DC29" s="1">
        <v>1.2059237779468019</v>
      </c>
      <c r="DD29" s="1">
        <v>1.203928115828323</v>
      </c>
      <c r="DE29" s="1">
        <v>1.2019340754886141</v>
      </c>
      <c r="DF29" s="1">
        <v>1.199941665012787</v>
      </c>
      <c r="DG29" s="1">
        <v>1.1979508925331319</v>
      </c>
      <c r="DH29" s="1">
        <v>1.1959617662293649</v>
      </c>
      <c r="DI29" s="1">
        <v>1.1939742943289451</v>
      </c>
      <c r="DJ29" s="1">
        <v>1.1919884851072939</v>
      </c>
      <c r="DK29" s="1">
        <v>1.1900043468881749</v>
      </c>
      <c r="DL29" s="1">
        <v>1.1930105449079389</v>
      </c>
      <c r="DM29" s="1">
        <v>1.1881471234006631</v>
      </c>
      <c r="DN29" s="1">
        <v>1.1832891573273061</v>
      </c>
      <c r="DO29" s="1">
        <v>1.178436714156013</v>
      </c>
      <c r="DP29" s="1">
        <v>1.173589862393448</v>
      </c>
      <c r="DQ29" s="1">
        <v>1.168748671603042</v>
      </c>
      <c r="DR29" s="1">
        <v>1.1639132124236991</v>
      </c>
      <c r="DS29" s="1">
        <v>1.1590835565887421</v>
      </c>
      <c r="DT29" s="1">
        <v>1.154259776945266</v>
      </c>
      <c r="DU29" s="1">
        <v>1.1494419474738311</v>
      </c>
      <c r="DV29" s="1">
        <v>1.14463014330853</v>
      </c>
      <c r="DW29" s="1">
        <v>1.139824440757409</v>
      </c>
      <c r="DX29" s="1">
        <v>1.135024917323294</v>
      </c>
      <c r="DY29" s="1">
        <v>1.1302316517249691</v>
      </c>
      <c r="DZ29" s="1">
        <v>1.125444723918724</v>
      </c>
      <c r="EA29" s="1">
        <v>1.1206642151203969</v>
      </c>
      <c r="EB29" s="1">
        <v>1.1158902078276851</v>
      </c>
      <c r="EC29" s="1">
        <v>1.1111227858429411</v>
      </c>
      <c r="ED29" s="1">
        <v>1.106362034296376</v>
      </c>
      <c r="EE29" s="1">
        <v>1.112401359601954</v>
      </c>
      <c r="EF29" s="1">
        <v>1.1024413026039159</v>
      </c>
      <c r="EG29" s="1">
        <v>1.09250219046032</v>
      </c>
      <c r="EH29" s="1">
        <v>1.08258460004984</v>
      </c>
      <c r="EI29" s="1">
        <v>1.0726891283127691</v>
      </c>
      <c r="EJ29" s="1">
        <v>1.062816393064496</v>
      </c>
      <c r="EK29" s="1">
        <v>1.052967033844695</v>
      </c>
      <c r="EL29" s="1">
        <v>1.043141712803991</v>
      </c>
      <c r="EM29" s="1">
        <v>1.0333411156295249</v>
      </c>
      <c r="EN29" s="1">
        <v>1.023565952511194</v>
      </c>
      <c r="EO29" s="1">
        <v>1.013816959150275</v>
      </c>
      <c r="EP29" s="1">
        <v>1.004094897812031</v>
      </c>
      <c r="EQ29" s="1">
        <v>0.99440055842424491</v>
      </c>
      <c r="ER29" s="1">
        <v>0.98473475972346558</v>
      </c>
      <c r="ES29" s="1">
        <v>0.97509835045070681</v>
      </c>
      <c r="ET29" s="1">
        <v>1.009046387919734</v>
      </c>
      <c r="EU29" s="1">
        <v>0.98723727821129448</v>
      </c>
      <c r="EV29" s="1">
        <v>0.96554750241402743</v>
      </c>
      <c r="EW29" s="1">
        <v>0.94398528630357448</v>
      </c>
      <c r="EX29" s="1">
        <v>0.92255957396205857</v>
      </c>
      <c r="EY29" s="1">
        <v>0.90128010056376118</v>
      </c>
      <c r="EZ29" s="1">
        <v>0.88015747298261016</v>
      </c>
      <c r="FA29" s="1">
        <v>0.85920325897530947</v>
      </c>
      <c r="FB29" s="1">
        <v>0.8384300857150836</v>
      </c>
      <c r="FC29" s="1">
        <v>0.8178517484497726</v>
      </c>
      <c r="FD29" s="1">
        <v>0.79748333002279981</v>
      </c>
      <c r="FE29" s="1">
        <v>0.77734133191147181</v>
      </c>
      <c r="FF29" s="1">
        <v>0.75744381728501431</v>
      </c>
      <c r="FG29" s="1">
        <v>0.73781056633829523</v>
      </c>
      <c r="FH29" s="1">
        <v>0.71846324378448401</v>
      </c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</row>
    <row r="30" spans="2:200" x14ac:dyDescent="0.25">
      <c r="B30" s="1">
        <v>30</v>
      </c>
      <c r="C30" s="1">
        <v>170</v>
      </c>
      <c r="D30" s="1">
        <v>205</v>
      </c>
      <c r="E30" s="1">
        <v>352</v>
      </c>
      <c r="F30" s="1">
        <v>280</v>
      </c>
      <c r="G30" s="1">
        <v>0</v>
      </c>
      <c r="H30" s="1">
        <v>6.1019382627422831E-3</v>
      </c>
      <c r="I30" s="1">
        <v>1.220387652548457E-2</v>
      </c>
      <c r="J30" s="1">
        <v>1.8305814788226848E-2</v>
      </c>
      <c r="K30" s="1">
        <v>2.4407753050969129E-2</v>
      </c>
      <c r="L30" s="1">
        <v>3.050969131371142E-2</v>
      </c>
      <c r="M30" s="1">
        <v>3.6611629576453697E-2</v>
      </c>
      <c r="N30" s="1">
        <v>4.2713567839195977E-2</v>
      </c>
      <c r="O30" s="1">
        <v>4.8815506101938258E-2</v>
      </c>
      <c r="P30" s="1">
        <v>5.4917444364680552E-2</v>
      </c>
      <c r="Q30" s="1">
        <v>6.1019382627422833E-2</v>
      </c>
      <c r="R30" s="1">
        <v>6.7121320890165106E-2</v>
      </c>
      <c r="S30" s="1">
        <v>7.3223259152907394E-2</v>
      </c>
      <c r="T30" s="1">
        <v>7.9325197415649681E-2</v>
      </c>
      <c r="U30" s="1">
        <v>8.5427135678391969E-2</v>
      </c>
      <c r="V30" s="1">
        <v>9.1529073941134256E-2</v>
      </c>
      <c r="W30" s="1">
        <v>9.763101220387653E-2</v>
      </c>
      <c r="X30" s="1">
        <v>0.1037329504666188</v>
      </c>
      <c r="Y30" s="1">
        <v>0.1098348887293611</v>
      </c>
      <c r="Z30" s="1">
        <v>0.11593682699210341</v>
      </c>
      <c r="AA30" s="1">
        <v>0.12203876525484569</v>
      </c>
      <c r="AB30" s="1">
        <v>0.12814070351758799</v>
      </c>
      <c r="AC30" s="1">
        <v>0.13424264178033021</v>
      </c>
      <c r="AD30" s="1">
        <v>0.14034458004307249</v>
      </c>
      <c r="AE30" s="1">
        <v>0.14644651830581479</v>
      </c>
      <c r="AF30" s="1">
        <v>0.15254845656855709</v>
      </c>
      <c r="AG30" s="1">
        <v>0.15865039483129939</v>
      </c>
      <c r="AH30" s="1">
        <v>0.16475233309404169</v>
      </c>
      <c r="AI30" s="1">
        <v>0.17085427135678391</v>
      </c>
      <c r="AJ30" s="1">
        <v>0.17695620961952621</v>
      </c>
      <c r="AK30" s="1">
        <v>0.18305814788226851</v>
      </c>
      <c r="AL30" s="1">
        <v>0.18916008614501079</v>
      </c>
      <c r="AM30" s="1">
        <v>0.19526202440775309</v>
      </c>
      <c r="AN30" s="1">
        <v>0.20136396267049531</v>
      </c>
      <c r="AO30" s="1">
        <v>0.20746590093323761</v>
      </c>
      <c r="AP30" s="1">
        <v>0.21356783919597991</v>
      </c>
      <c r="AQ30" s="1">
        <v>0.21966977745872221</v>
      </c>
      <c r="AR30" s="1">
        <v>0.2257717157214644</v>
      </c>
      <c r="AS30" s="1">
        <v>0.23187365398420681</v>
      </c>
      <c r="AT30" s="1">
        <v>0.23797559224694911</v>
      </c>
      <c r="AU30" s="1">
        <v>0.2440775305096913</v>
      </c>
      <c r="AV30" s="1">
        <v>0.25017946877243358</v>
      </c>
      <c r="AW30" s="1">
        <v>0.25628140703517588</v>
      </c>
      <c r="AX30" s="1">
        <v>0.26238334529791818</v>
      </c>
      <c r="AY30" s="1">
        <v>0.26848528356066043</v>
      </c>
      <c r="AZ30" s="1">
        <v>0.27458722182340273</v>
      </c>
      <c r="BA30" s="1">
        <v>0.28068916008614497</v>
      </c>
      <c r="BB30" s="1">
        <v>0.28679109834888727</v>
      </c>
      <c r="BC30" s="1">
        <v>0.29289303661162958</v>
      </c>
      <c r="BD30" s="1">
        <v>0.29899497487437182</v>
      </c>
      <c r="BE30" s="1">
        <v>0.30509691313711412</v>
      </c>
      <c r="BF30" s="1">
        <v>0.31119885139985642</v>
      </c>
      <c r="BG30" s="1">
        <v>0.31730078966259873</v>
      </c>
      <c r="BH30" s="1">
        <v>0.32340272792534103</v>
      </c>
      <c r="BI30" s="1">
        <v>0.32950466618808327</v>
      </c>
      <c r="BJ30" s="1">
        <v>0.33560660445082557</v>
      </c>
      <c r="BK30" s="1">
        <v>0.34170854271356788</v>
      </c>
      <c r="BL30" s="1">
        <v>0.34781048097631012</v>
      </c>
      <c r="BM30" s="1">
        <v>0.35391241923905242</v>
      </c>
      <c r="BN30" s="1">
        <v>0.36001435750179472</v>
      </c>
      <c r="BO30" s="1">
        <v>0.36611629576453703</v>
      </c>
      <c r="BP30" s="1">
        <v>0.37221823402727933</v>
      </c>
      <c r="BQ30" s="1">
        <v>0.37832017229002157</v>
      </c>
      <c r="BR30" s="1">
        <v>0.38442211055276382</v>
      </c>
      <c r="BS30" s="1">
        <v>0.39052404881550612</v>
      </c>
      <c r="BT30" s="1">
        <v>0.39662598707824842</v>
      </c>
      <c r="BU30" s="1">
        <v>0.40272792534099072</v>
      </c>
      <c r="BV30" s="1">
        <v>0.40882986360373302</v>
      </c>
      <c r="BW30" s="1">
        <v>0.41493180186647521</v>
      </c>
      <c r="BX30" s="1">
        <v>0.42103374012921752</v>
      </c>
      <c r="BY30" s="1">
        <v>0.42713567839195982</v>
      </c>
      <c r="BZ30" s="1">
        <v>0.43323761665470212</v>
      </c>
      <c r="CA30" s="1">
        <v>0.43933955491744442</v>
      </c>
      <c r="CB30" s="1">
        <v>0.44544149318018672</v>
      </c>
      <c r="CC30" s="1">
        <v>0.45154343144292891</v>
      </c>
      <c r="CD30" s="1">
        <v>0.45764536970567138</v>
      </c>
      <c r="CE30" s="1">
        <v>0.46374730796841362</v>
      </c>
      <c r="CF30" s="1">
        <v>0.46984924623115593</v>
      </c>
      <c r="CG30" s="1">
        <v>0.47595118449389812</v>
      </c>
      <c r="CH30" s="1">
        <v>0.48205312275664047</v>
      </c>
      <c r="CI30" s="1">
        <v>0.48815506101938272</v>
      </c>
      <c r="CJ30" s="1">
        <v>0.49425699928212502</v>
      </c>
      <c r="CK30" s="1">
        <v>1.252681442275515</v>
      </c>
      <c r="CL30" s="1">
        <v>1.251368550463986</v>
      </c>
      <c r="CM30" s="1">
        <v>1.250056053991234</v>
      </c>
      <c r="CN30" s="1">
        <v>1.248743954103835</v>
      </c>
      <c r="CO30" s="1">
        <v>1.247432252053214</v>
      </c>
      <c r="CP30" s="1">
        <v>1.246120949095693</v>
      </c>
      <c r="CQ30" s="1">
        <v>1.244810046492514</v>
      </c>
      <c r="CR30" s="1">
        <v>1.2434995455098361</v>
      </c>
      <c r="CS30" s="1">
        <v>1.2421894474187849</v>
      </c>
      <c r="CT30" s="1">
        <v>1.240879753495455</v>
      </c>
      <c r="CU30" s="1">
        <v>1.239570465020936</v>
      </c>
      <c r="CV30" s="1">
        <v>1.2382615832813459</v>
      </c>
      <c r="CW30" s="1">
        <v>1.236953109567849</v>
      </c>
      <c r="CX30" s="1">
        <v>1.235645045176671</v>
      </c>
      <c r="CY30" s="1">
        <v>1.234337391409126</v>
      </c>
      <c r="CZ30" s="1">
        <v>1.233030149571628</v>
      </c>
      <c r="DA30" s="1">
        <v>1.228153752575849</v>
      </c>
      <c r="DB30" s="1">
        <v>1.2264035151442769</v>
      </c>
      <c r="DC30" s="1">
        <v>1.2246541610503481</v>
      </c>
      <c r="DD30" s="1">
        <v>1.2229056940848819</v>
      </c>
      <c r="DE30" s="1">
        <v>1.221158118058481</v>
      </c>
      <c r="DF30" s="1">
        <v>1.219411436801642</v>
      </c>
      <c r="DG30" s="1">
        <v>1.217665654164874</v>
      </c>
      <c r="DH30" s="1">
        <v>1.2159207740188109</v>
      </c>
      <c r="DI30" s="1">
        <v>1.2141768002543141</v>
      </c>
      <c r="DJ30" s="1">
        <v>1.2124337367826521</v>
      </c>
      <c r="DK30" s="1">
        <v>1.210691587535522</v>
      </c>
      <c r="DL30" s="1">
        <v>1.20895035646524</v>
      </c>
      <c r="DM30" s="1">
        <v>1.207210047544832</v>
      </c>
      <c r="DN30" s="1">
        <v>1.205470664768145</v>
      </c>
      <c r="DO30" s="1">
        <v>1.203732212149986</v>
      </c>
      <c r="DP30" s="1">
        <v>1.2066123825875841</v>
      </c>
      <c r="DQ30" s="1">
        <v>1.202469131014833</v>
      </c>
      <c r="DR30" s="1">
        <v>1.198329303535979</v>
      </c>
      <c r="DS30" s="1">
        <v>1.1941929357612511</v>
      </c>
      <c r="DT30" s="1">
        <v>1.1900600637659831</v>
      </c>
      <c r="DU30" s="1">
        <v>1.1859307240977111</v>
      </c>
      <c r="DV30" s="1">
        <v>1.1818049537832911</v>
      </c>
      <c r="DW30" s="1">
        <v>1.1776827903362299</v>
      </c>
      <c r="DX30" s="1">
        <v>1.173564271764066</v>
      </c>
      <c r="DY30" s="1">
        <v>1.1694494365759021</v>
      </c>
      <c r="DZ30" s="1">
        <v>1.1653383237900661</v>
      </c>
      <c r="EA30" s="1">
        <v>1.161230972941899</v>
      </c>
      <c r="EB30" s="1">
        <v>1.1571274240916289</v>
      </c>
      <c r="EC30" s="1">
        <v>1.1530277178324151</v>
      </c>
      <c r="ED30" s="1">
        <v>1.148931895298553</v>
      </c>
      <c r="EE30" s="1">
        <v>1.161403582295423</v>
      </c>
      <c r="EF30" s="1">
        <v>1.1547103477862211</v>
      </c>
      <c r="EG30" s="1">
        <v>1.1480268819066439</v>
      </c>
      <c r="EH30" s="1">
        <v>1.1413533562642999</v>
      </c>
      <c r="EI30" s="1">
        <v>1.1346899462456921</v>
      </c>
      <c r="EJ30" s="1">
        <v>1.1280368311123961</v>
      </c>
      <c r="EK30" s="1">
        <v>1.1213941940998811</v>
      </c>
      <c r="EL30" s="1">
        <v>1.1147622225190079</v>
      </c>
      <c r="EM30" s="1">
        <v>1.1081411078603161</v>
      </c>
      <c r="EN30" s="1">
        <v>1.101531045901132</v>
      </c>
      <c r="EO30" s="1">
        <v>1.0949322368155801</v>
      </c>
      <c r="EP30" s="1">
        <v>1.0883448852875981</v>
      </c>
      <c r="EQ30" s="1">
        <v>1.081769200626989</v>
      </c>
      <c r="ER30" s="1">
        <v>1.075205396888619</v>
      </c>
      <c r="ES30" s="1">
        <v>1.0686536929948109</v>
      </c>
      <c r="ET30" s="1">
        <v>1.06211431286103</v>
      </c>
      <c r="EU30" s="1">
        <v>1.0488822774325941</v>
      </c>
      <c r="EV30" s="1">
        <v>1.037451635032645</v>
      </c>
      <c r="EW30" s="1">
        <v>1.026557915620889</v>
      </c>
      <c r="EX30" s="1">
        <v>1.0162183865627401</v>
      </c>
      <c r="EY30" s="1">
        <v>1.006450128036519</v>
      </c>
      <c r="EZ30" s="1">
        <v>0.99726992696739514</v>
      </c>
      <c r="FA30" s="1">
        <v>0.98869416414513944</v>
      </c>
      <c r="FB30" s="1">
        <v>0.98073869566160843</v>
      </c>
      <c r="FC30" s="1">
        <v>0.97341873009187885</v>
      </c>
      <c r="FD30" s="1">
        <v>0.96674870312383598</v>
      </c>
      <c r="FE30" s="1">
        <v>0.88527394900271916</v>
      </c>
      <c r="FF30" s="1">
        <v>0.86597547855065626</v>
      </c>
      <c r="FG30" s="1">
        <v>0.84670235430135188</v>
      </c>
      <c r="FH30" s="1">
        <v>0.827456347348973</v>
      </c>
      <c r="FI30" s="1">
        <v>0.80823939486825502</v>
      </c>
      <c r="FJ30" s="1">
        <v>0.78905361967748766</v>
      </c>
      <c r="FK30" s="1">
        <v>0.76990135257416503</v>
      </c>
      <c r="FL30" s="1">
        <v>0.75078515790148359</v>
      </c>
      <c r="FM30" s="1">
        <v>0.73170786288998102</v>
      </c>
      <c r="FN30" s="1">
        <v>0.7126725914226919</v>
      </c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</row>
    <row r="31" spans="2:200" x14ac:dyDescent="0.25">
      <c r="B31" s="1">
        <v>30</v>
      </c>
      <c r="C31" s="1">
        <v>170</v>
      </c>
      <c r="D31" s="1">
        <v>205</v>
      </c>
      <c r="E31" s="1">
        <v>352</v>
      </c>
      <c r="F31" s="1">
        <v>300</v>
      </c>
      <c r="G31" s="1">
        <v>0</v>
      </c>
      <c r="H31" s="1">
        <v>5.8626465661641538E-3</v>
      </c>
      <c r="I31" s="1">
        <v>1.1725293132328309E-2</v>
      </c>
      <c r="J31" s="1">
        <v>1.7587939698492459E-2</v>
      </c>
      <c r="K31" s="1">
        <v>2.3450586264656618E-2</v>
      </c>
      <c r="L31" s="1">
        <v>2.9313232830820771E-2</v>
      </c>
      <c r="M31" s="1">
        <v>3.5175879396984917E-2</v>
      </c>
      <c r="N31" s="1">
        <v>4.1038525963149081E-2</v>
      </c>
      <c r="O31" s="1">
        <v>4.690117252931323E-2</v>
      </c>
      <c r="P31" s="1">
        <v>5.2763819095477379E-2</v>
      </c>
      <c r="Q31" s="1">
        <v>5.8626465661641543E-2</v>
      </c>
      <c r="R31" s="1">
        <v>6.4489112227805692E-2</v>
      </c>
      <c r="S31" s="1">
        <v>7.0351758793969835E-2</v>
      </c>
      <c r="T31" s="1">
        <v>7.6214405360134005E-2</v>
      </c>
      <c r="U31" s="1">
        <v>8.2077051926298161E-2</v>
      </c>
      <c r="V31" s="1">
        <v>8.7939698492462318E-2</v>
      </c>
      <c r="W31" s="1">
        <v>9.380234505862646E-2</v>
      </c>
      <c r="X31" s="1">
        <v>9.9664991624790603E-2</v>
      </c>
      <c r="Y31" s="1">
        <v>0.1055276381909548</v>
      </c>
      <c r="Z31" s="1">
        <v>0.1113902847571189</v>
      </c>
      <c r="AA31" s="1">
        <v>0.1172529313232831</v>
      </c>
      <c r="AB31" s="1">
        <v>0.1231155778894472</v>
      </c>
      <c r="AC31" s="1">
        <v>0.12897822445561141</v>
      </c>
      <c r="AD31" s="1">
        <v>0.1348408710217755</v>
      </c>
      <c r="AE31" s="1">
        <v>0.1407035175879397</v>
      </c>
      <c r="AF31" s="1">
        <v>0.1465661641541039</v>
      </c>
      <c r="AG31" s="1">
        <v>0.15242881072026801</v>
      </c>
      <c r="AH31" s="1">
        <v>0.15829145728643221</v>
      </c>
      <c r="AI31" s="1">
        <v>0.16415410385259629</v>
      </c>
      <c r="AJ31" s="1">
        <v>0.17001675041876049</v>
      </c>
      <c r="AK31" s="1">
        <v>0.17587939698492461</v>
      </c>
      <c r="AL31" s="1">
        <v>0.18174204355108881</v>
      </c>
      <c r="AM31" s="1">
        <v>0.18760469011725289</v>
      </c>
      <c r="AN31" s="1">
        <v>0.19346733668341709</v>
      </c>
      <c r="AO31" s="1">
        <v>0.19932998324958121</v>
      </c>
      <c r="AP31" s="1">
        <v>0.2051926298157454</v>
      </c>
      <c r="AQ31" s="1">
        <v>0.21105527638190949</v>
      </c>
      <c r="AR31" s="1">
        <v>0.21691792294807369</v>
      </c>
      <c r="AS31" s="1">
        <v>0.2227805695142378</v>
      </c>
      <c r="AT31" s="1">
        <v>0.228643216080402</v>
      </c>
      <c r="AU31" s="1">
        <v>0.2345058626465662</v>
      </c>
      <c r="AV31" s="1">
        <v>0.24036850921273031</v>
      </c>
      <c r="AW31" s="1">
        <v>0.24623115577889451</v>
      </c>
      <c r="AX31" s="1">
        <v>0.25209380234505863</v>
      </c>
      <c r="AY31" s="1">
        <v>0.25795644891122282</v>
      </c>
      <c r="AZ31" s="1">
        <v>0.26381909547738691</v>
      </c>
      <c r="BA31" s="1">
        <v>0.26968174204355111</v>
      </c>
      <c r="BB31" s="1">
        <v>0.2755443886097152</v>
      </c>
      <c r="BC31" s="1">
        <v>0.28140703517587928</v>
      </c>
      <c r="BD31" s="1">
        <v>0.28726968174204348</v>
      </c>
      <c r="BE31" s="1">
        <v>0.29313232830820768</v>
      </c>
      <c r="BF31" s="1">
        <v>0.29899497487437182</v>
      </c>
      <c r="BG31" s="1">
        <v>0.30485762144053602</v>
      </c>
      <c r="BH31" s="1">
        <v>0.31072026800670011</v>
      </c>
      <c r="BI31" s="1">
        <v>0.31658291457286442</v>
      </c>
      <c r="BJ31" s="1">
        <v>0.3224455611390285</v>
      </c>
      <c r="BK31" s="1">
        <v>0.32830820770519259</v>
      </c>
      <c r="BL31" s="1">
        <v>0.33417085427135679</v>
      </c>
      <c r="BM31" s="1">
        <v>0.34003350083752087</v>
      </c>
      <c r="BN31" s="1">
        <v>0.34589614740368507</v>
      </c>
      <c r="BO31" s="1">
        <v>0.35175879396984933</v>
      </c>
      <c r="BP31" s="1">
        <v>0.35762144053601341</v>
      </c>
      <c r="BQ31" s="1">
        <v>0.36348408710217761</v>
      </c>
      <c r="BR31" s="1">
        <v>0.36934673366834159</v>
      </c>
      <c r="BS31" s="1">
        <v>0.37520938023450578</v>
      </c>
      <c r="BT31" s="1">
        <v>0.38107202680066998</v>
      </c>
      <c r="BU31" s="1">
        <v>0.38693467336683413</v>
      </c>
      <c r="BV31" s="1">
        <v>0.39279731993299832</v>
      </c>
      <c r="BW31" s="1">
        <v>0.39865996649916241</v>
      </c>
      <c r="BX31" s="1">
        <v>0.40452261306532661</v>
      </c>
      <c r="BY31" s="1">
        <v>0.41038525963149081</v>
      </c>
      <c r="BZ31" s="1">
        <v>0.41624790619765489</v>
      </c>
      <c r="CA31" s="1">
        <v>0.42211055276381898</v>
      </c>
      <c r="CB31" s="1">
        <v>0.42797319932998318</v>
      </c>
      <c r="CC31" s="1">
        <v>0.43383584589614738</v>
      </c>
      <c r="CD31" s="1">
        <v>0.43969849246231152</v>
      </c>
      <c r="CE31" s="1">
        <v>0.44556113902847572</v>
      </c>
      <c r="CF31" s="1">
        <v>0.4514237855946398</v>
      </c>
      <c r="CG31" s="1">
        <v>0.457286432160804</v>
      </c>
      <c r="CH31" s="1">
        <v>0.46314907872696809</v>
      </c>
      <c r="CI31" s="1">
        <v>0.46901172529313229</v>
      </c>
      <c r="CJ31" s="1">
        <v>0.47487437185929637</v>
      </c>
      <c r="CK31" s="1">
        <v>0.48073701842546068</v>
      </c>
      <c r="CL31" s="1">
        <v>0.48659966499162483</v>
      </c>
      <c r="CM31" s="1">
        <v>0.49246231155778891</v>
      </c>
      <c r="CN31" s="1">
        <v>0.49832495812395311</v>
      </c>
      <c r="CO31" s="1">
        <v>1.2613600446963451</v>
      </c>
      <c r="CP31" s="1">
        <v>1.2599784590329</v>
      </c>
      <c r="CQ31" s="1">
        <v>1.258597246141103</v>
      </c>
      <c r="CR31" s="1">
        <v>1.2572164072495631</v>
      </c>
      <c r="CS31" s="1">
        <v>1.2558359435919699</v>
      </c>
      <c r="CT31" s="1">
        <v>1.254455856407096</v>
      </c>
      <c r="CU31" s="1">
        <v>1.253076146938835</v>
      </c>
      <c r="CV31" s="1">
        <v>1.251696816436221</v>
      </c>
      <c r="CW31" s="1">
        <v>1.250317866153474</v>
      </c>
      <c r="CX31" s="1">
        <v>1.2489392973499811</v>
      </c>
      <c r="CY31" s="1">
        <v>1.247561111290364</v>
      </c>
      <c r="CZ31" s="1">
        <v>1.246183309244475</v>
      </c>
      <c r="DA31" s="1">
        <v>1.244805892487451</v>
      </c>
      <c r="DB31" s="1">
        <v>1.2403738670182221</v>
      </c>
      <c r="DC31" s="1">
        <v>1.2390881332528261</v>
      </c>
      <c r="DD31" s="1">
        <v>1.2378030572141849</v>
      </c>
      <c r="DE31" s="1">
        <v>1.236518640953016</v>
      </c>
      <c r="DF31" s="1">
        <v>1.235234886527417</v>
      </c>
      <c r="DG31" s="1">
        <v>1.2339517960030491</v>
      </c>
      <c r="DH31" s="1">
        <v>1.232669371453085</v>
      </c>
      <c r="DI31" s="1">
        <v>1.2313876149582641</v>
      </c>
      <c r="DJ31" s="1">
        <v>1.230106528606888</v>
      </c>
      <c r="DK31" s="1">
        <v>1.228826114494886</v>
      </c>
      <c r="DL31" s="1">
        <v>1.227546374725847</v>
      </c>
      <c r="DM31" s="1">
        <v>1.226267311411011</v>
      </c>
      <c r="DN31" s="1">
        <v>1.2249889266693039</v>
      </c>
      <c r="DO31" s="1">
        <v>1.2257030201560259</v>
      </c>
      <c r="DP31" s="1">
        <v>1.222987453639778</v>
      </c>
      <c r="DQ31" s="1">
        <v>1.2202735512294931</v>
      </c>
      <c r="DR31" s="1">
        <v>1.217561324052884</v>
      </c>
      <c r="DS31" s="1">
        <v>1.214850783330139</v>
      </c>
      <c r="DT31" s="1">
        <v>1.2121419403747979</v>
      </c>
      <c r="DU31" s="1">
        <v>1.209434806594601</v>
      </c>
      <c r="DV31" s="1">
        <v>1.2067293934924841</v>
      </c>
      <c r="DW31" s="1">
        <v>1.204025712667383</v>
      </c>
      <c r="DX31" s="1">
        <v>1.20132377581522</v>
      </c>
      <c r="DY31" s="1">
        <v>1.198623594729767</v>
      </c>
      <c r="DZ31" s="1">
        <v>1.195925181303644</v>
      </c>
      <c r="EA31" s="1">
        <v>1.193228547529201</v>
      </c>
      <c r="EB31" s="1">
        <v>1.1976339350973491</v>
      </c>
      <c r="EC31" s="1">
        <v>1.194222340739528</v>
      </c>
      <c r="ED31" s="1">
        <v>1.1908131932935571</v>
      </c>
      <c r="EE31" s="1">
        <v>1.18740651383532</v>
      </c>
      <c r="EF31" s="1">
        <v>1.18400232366793</v>
      </c>
      <c r="EG31" s="1">
        <v>1.1806006443245349</v>
      </c>
      <c r="EH31" s="1">
        <v>1.1772014975712171</v>
      </c>
      <c r="EI31" s="1">
        <v>1.1738049054098709</v>
      </c>
      <c r="EJ31" s="1">
        <v>1.1704108900811661</v>
      </c>
      <c r="EK31" s="1">
        <v>1.1670194740675319</v>
      </c>
      <c r="EL31" s="1">
        <v>1.163630680096168</v>
      </c>
      <c r="EM31" s="1">
        <v>1.160244531142141</v>
      </c>
      <c r="EN31" s="1">
        <v>1.1568610504314549</v>
      </c>
      <c r="EO31" s="1">
        <v>1.1503251991815779</v>
      </c>
      <c r="EP31" s="1">
        <v>1.143002837224486</v>
      </c>
      <c r="EQ31" s="1">
        <v>1.1356986142684671</v>
      </c>
      <c r="ER31" s="1">
        <v>1.12841288255515</v>
      </c>
      <c r="ES31" s="1">
        <v>1.1211460025788551</v>
      </c>
      <c r="ET31" s="1">
        <v>1.113898343296049</v>
      </c>
      <c r="EU31" s="1">
        <v>1.106670282339699</v>
      </c>
      <c r="EV31" s="1">
        <v>1.099462206238573</v>
      </c>
      <c r="EW31" s="1">
        <v>1.092274510641515</v>
      </c>
      <c r="EX31" s="1">
        <v>1.085107600546761</v>
      </c>
      <c r="EY31" s="1">
        <v>1.077961890536282</v>
      </c>
      <c r="EZ31" s="1">
        <v>1.0575276460102749</v>
      </c>
      <c r="FA31" s="1">
        <v>1.045135743958949</v>
      </c>
      <c r="FB31" s="1">
        <v>1.032800067792208</v>
      </c>
      <c r="FC31" s="1">
        <v>1.0205226564211669</v>
      </c>
      <c r="FD31" s="1">
        <v>1.0083056381933939</v>
      </c>
      <c r="FE31" s="1">
        <v>0.99615123513580783</v>
      </c>
      <c r="FF31" s="1">
        <v>0.98406176737996942</v>
      </c>
      <c r="FG31" s="1">
        <v>0.97203965777211676</v>
      </c>
      <c r="FH31" s="1">
        <v>0.96008743666960639</v>
      </c>
      <c r="FI31" s="1">
        <v>0.94820774692377829</v>
      </c>
      <c r="FJ31" s="1">
        <v>0.93640334904787959</v>
      </c>
      <c r="FK31" s="1">
        <v>0.97447734940336217</v>
      </c>
      <c r="FL31" s="1">
        <v>0.94908770402676779</v>
      </c>
      <c r="FM31" s="1">
        <v>0.92391000512739341</v>
      </c>
      <c r="FN31" s="1">
        <v>0.89896206116793487</v>
      </c>
      <c r="FO31" s="1">
        <v>0.87426354119865668</v>
      </c>
      <c r="FP31" s="1">
        <v>0.84983619228897911</v>
      </c>
      <c r="FQ31" s="1">
        <v>0.82570408148703411</v>
      </c>
      <c r="FR31" s="1">
        <v>0.80189386383084615</v>
      </c>
      <c r="FS31" s="1">
        <v>0.77843507739559492</v>
      </c>
      <c r="FT31" s="1">
        <v>0.75536046547016911</v>
      </c>
      <c r="FU31" s="1">
        <v>0.73270632457748286</v>
      </c>
      <c r="FV31" s="1">
        <v>0.71051287501457061</v>
      </c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</row>
    <row r="32" spans="2:200" x14ac:dyDescent="0.25">
      <c r="B32" s="1">
        <v>30</v>
      </c>
      <c r="C32" s="1">
        <v>170</v>
      </c>
      <c r="D32" s="1">
        <v>205</v>
      </c>
      <c r="E32" s="1">
        <v>352</v>
      </c>
      <c r="F32" s="1">
        <v>320</v>
      </c>
      <c r="G32" s="1">
        <v>0</v>
      </c>
      <c r="H32" s="1">
        <v>5.6532663316582916E-3</v>
      </c>
      <c r="I32" s="1">
        <v>1.130653266331658E-2</v>
      </c>
      <c r="J32" s="1">
        <v>1.6959798994974871E-2</v>
      </c>
      <c r="K32" s="1">
        <v>2.261306532663317E-2</v>
      </c>
      <c r="L32" s="1">
        <v>2.8266331658291451E-2</v>
      </c>
      <c r="M32" s="1">
        <v>3.391959798994975E-2</v>
      </c>
      <c r="N32" s="1">
        <v>3.9572864321608052E-2</v>
      </c>
      <c r="O32" s="1">
        <v>4.5226130653266333E-2</v>
      </c>
      <c r="P32" s="1">
        <v>5.0879396984924621E-2</v>
      </c>
      <c r="Q32" s="1">
        <v>5.653266331658291E-2</v>
      </c>
      <c r="R32" s="1">
        <v>6.2185929648241212E-2</v>
      </c>
      <c r="S32" s="1">
        <v>6.78391959798995E-2</v>
      </c>
      <c r="T32" s="1">
        <v>7.3492462311557788E-2</v>
      </c>
      <c r="U32" s="1">
        <v>7.914572864321609E-2</v>
      </c>
      <c r="V32" s="1">
        <v>8.4798994974874364E-2</v>
      </c>
      <c r="W32" s="1">
        <v>9.0452261306532666E-2</v>
      </c>
      <c r="X32" s="1">
        <v>9.6105527638190955E-2</v>
      </c>
      <c r="Y32" s="1">
        <v>0.1017587939698492</v>
      </c>
      <c r="Z32" s="1">
        <v>0.1074120603015075</v>
      </c>
      <c r="AA32" s="1">
        <v>0.11306532663316581</v>
      </c>
      <c r="AB32" s="1">
        <v>0.11871859296482409</v>
      </c>
      <c r="AC32" s="1">
        <v>0.1243718592964824</v>
      </c>
      <c r="AD32" s="1">
        <v>0.1300251256281407</v>
      </c>
      <c r="AE32" s="1">
        <v>0.135678391959799</v>
      </c>
      <c r="AF32" s="1">
        <v>0.1413316582914573</v>
      </c>
      <c r="AG32" s="1">
        <v>0.1469849246231156</v>
      </c>
      <c r="AH32" s="1">
        <v>0.15263819095477391</v>
      </c>
      <c r="AI32" s="1">
        <v>0.15829145728643221</v>
      </c>
      <c r="AJ32" s="1">
        <v>0.16394472361809051</v>
      </c>
      <c r="AK32" s="1">
        <v>0.1695979899497487</v>
      </c>
      <c r="AL32" s="1">
        <v>0.17525125628140709</v>
      </c>
      <c r="AM32" s="1">
        <v>0.18090452261306531</v>
      </c>
      <c r="AN32" s="1">
        <v>0.18655778894472361</v>
      </c>
      <c r="AO32" s="1">
        <v>0.19221105527638191</v>
      </c>
      <c r="AP32" s="1">
        <v>0.19786432160804021</v>
      </c>
      <c r="AQ32" s="1">
        <v>0.20351758793969851</v>
      </c>
      <c r="AR32" s="1">
        <v>0.20917085427135679</v>
      </c>
      <c r="AS32" s="1">
        <v>0.21482412060301509</v>
      </c>
      <c r="AT32" s="1">
        <v>0.22047738693467339</v>
      </c>
      <c r="AU32" s="1">
        <v>0.22613065326633161</v>
      </c>
      <c r="AV32" s="1">
        <v>0.23178391959798991</v>
      </c>
      <c r="AW32" s="1">
        <v>0.23743718592964819</v>
      </c>
      <c r="AX32" s="1">
        <v>0.24309045226130649</v>
      </c>
      <c r="AY32" s="1">
        <v>0.24874371859296479</v>
      </c>
      <c r="AZ32" s="1">
        <v>0.25439698492462309</v>
      </c>
      <c r="BA32" s="1">
        <v>0.2600502512562814</v>
      </c>
      <c r="BB32" s="1">
        <v>0.2657035175879397</v>
      </c>
      <c r="BC32" s="1">
        <v>0.271356783919598</v>
      </c>
      <c r="BD32" s="1">
        <v>0.2770100502512563</v>
      </c>
      <c r="BE32" s="1">
        <v>0.28266331658291449</v>
      </c>
      <c r="BF32" s="1">
        <v>0.28831658291457279</v>
      </c>
      <c r="BG32" s="1">
        <v>0.29396984924623121</v>
      </c>
      <c r="BH32" s="1">
        <v>0.29962311557788951</v>
      </c>
      <c r="BI32" s="1">
        <v>0.30527638190954781</v>
      </c>
      <c r="BJ32" s="1">
        <v>0.31092964824120611</v>
      </c>
      <c r="BK32" s="1">
        <v>0.31658291457286442</v>
      </c>
      <c r="BL32" s="1">
        <v>0.32223618090452261</v>
      </c>
      <c r="BM32" s="1">
        <v>0.32788944723618091</v>
      </c>
      <c r="BN32" s="1">
        <v>0.33354271356783921</v>
      </c>
      <c r="BO32" s="1">
        <v>0.33919597989949751</v>
      </c>
      <c r="BP32" s="1">
        <v>0.34484924623115581</v>
      </c>
      <c r="BQ32" s="1">
        <v>0.35050251256281412</v>
      </c>
      <c r="BR32" s="1">
        <v>0.35615577889447242</v>
      </c>
      <c r="BS32" s="1">
        <v>0.36180904522613072</v>
      </c>
      <c r="BT32" s="1">
        <v>0.36746231155778902</v>
      </c>
      <c r="BU32" s="1">
        <v>0.37311557788944721</v>
      </c>
      <c r="BV32" s="1">
        <v>0.37876884422110552</v>
      </c>
      <c r="BW32" s="1">
        <v>0.38442211055276382</v>
      </c>
      <c r="BX32" s="1">
        <v>0.39007537688442212</v>
      </c>
      <c r="BY32" s="1">
        <v>0.39572864321608042</v>
      </c>
      <c r="BZ32" s="1">
        <v>0.40138190954773872</v>
      </c>
      <c r="CA32" s="1">
        <v>0.40703517587939703</v>
      </c>
      <c r="CB32" s="1">
        <v>0.41268844221105522</v>
      </c>
      <c r="CC32" s="1">
        <v>0.41834170854271358</v>
      </c>
      <c r="CD32" s="1">
        <v>0.42399497487437188</v>
      </c>
      <c r="CE32" s="1">
        <v>0.42964824120603018</v>
      </c>
      <c r="CF32" s="1">
        <v>0.43530150753768843</v>
      </c>
      <c r="CG32" s="1">
        <v>0.44095477386934667</v>
      </c>
      <c r="CH32" s="1">
        <v>0.44660804020100497</v>
      </c>
      <c r="CI32" s="1">
        <v>0.45226130653266328</v>
      </c>
      <c r="CJ32" s="1">
        <v>0.45791457286432158</v>
      </c>
      <c r="CK32" s="1">
        <v>0.46356783919597983</v>
      </c>
      <c r="CL32" s="1">
        <v>0.46922110552763813</v>
      </c>
      <c r="CM32" s="1">
        <v>0.47487437185929637</v>
      </c>
      <c r="CN32" s="1">
        <v>0.48052763819095479</v>
      </c>
      <c r="CO32" s="1">
        <v>0.48618090452261298</v>
      </c>
      <c r="CP32" s="1">
        <v>0.49183417085427139</v>
      </c>
      <c r="CQ32" s="1">
        <v>0.49748743718592969</v>
      </c>
      <c r="CR32" s="1">
        <v>1.2672300302878809</v>
      </c>
      <c r="CS32" s="1">
        <v>1.26595832583837</v>
      </c>
      <c r="CT32" s="1">
        <v>1.264686885173856</v>
      </c>
      <c r="CU32" s="1">
        <v>1.263415709090717</v>
      </c>
      <c r="CV32" s="1">
        <v>1.2621447983883829</v>
      </c>
      <c r="CW32" s="1">
        <v>1.260874153869326</v>
      </c>
      <c r="CX32" s="1">
        <v>1.2596037763390999</v>
      </c>
      <c r="CY32" s="1">
        <v>1.2583336666063429</v>
      </c>
      <c r="CZ32" s="1">
        <v>1.257063825482774</v>
      </c>
      <c r="DA32" s="1">
        <v>1.2557942537832401</v>
      </c>
      <c r="DB32" s="1">
        <v>1.254524952325706</v>
      </c>
      <c r="DC32" s="1">
        <v>1.253255921931286</v>
      </c>
      <c r="DD32" s="1">
        <v>1.251987163424229</v>
      </c>
      <c r="DE32" s="1">
        <v>1.250718677631961</v>
      </c>
      <c r="DF32" s="1">
        <v>1.246658755264064</v>
      </c>
      <c r="DG32" s="1">
        <v>1.2455431979919021</v>
      </c>
      <c r="DH32" s="1">
        <v>1.244428163558476</v>
      </c>
      <c r="DI32" s="1">
        <v>1.2433136533704849</v>
      </c>
      <c r="DJ32" s="1">
        <v>1.24219966883898</v>
      </c>
      <c r="DK32" s="1">
        <v>1.241086211379445</v>
      </c>
      <c r="DL32" s="1">
        <v>1.2399732824117431</v>
      </c>
      <c r="DM32" s="1">
        <v>1.2388608833602111</v>
      </c>
      <c r="DN32" s="1">
        <v>1.237749015653578</v>
      </c>
      <c r="DO32" s="1">
        <v>1.236637680725051</v>
      </c>
      <c r="DP32" s="1">
        <v>1.23552688001233</v>
      </c>
      <c r="DQ32" s="1">
        <v>1.2344166149575371</v>
      </c>
      <c r="DR32" s="1">
        <v>1.2333068870073409</v>
      </c>
      <c r="DS32" s="1">
        <v>1.2319473041427209</v>
      </c>
      <c r="DT32" s="1">
        <v>1.229034894216942</v>
      </c>
      <c r="DU32" s="1">
        <v>1.2267773089748331</v>
      </c>
      <c r="DV32" s="1">
        <v>1.2245210759928891</v>
      </c>
      <c r="DW32" s="1">
        <v>1.222266202759682</v>
      </c>
      <c r="DX32" s="1">
        <v>1.2200126968146281</v>
      </c>
      <c r="DY32" s="1">
        <v>1.217760565748371</v>
      </c>
      <c r="DZ32" s="1">
        <v>1.2155098172031391</v>
      </c>
      <c r="EA32" s="1">
        <v>1.213260458873181</v>
      </c>
      <c r="EB32" s="1">
        <v>1.2110124985051489</v>
      </c>
      <c r="EC32" s="1">
        <v>1.2087659438984539</v>
      </c>
      <c r="ED32" s="1">
        <v>1.2065208029057379</v>
      </c>
      <c r="EE32" s="1">
        <v>1.204277083433227</v>
      </c>
      <c r="EF32" s="1">
        <v>1.2020347934411539</v>
      </c>
      <c r="EG32" s="1">
        <v>1.199793940944166</v>
      </c>
      <c r="EH32" s="1">
        <v>1.197554534011753</v>
      </c>
      <c r="EI32" s="1">
        <v>1.195316580768627</v>
      </c>
      <c r="EJ32" s="1">
        <v>1.1930800893951969</v>
      </c>
      <c r="EK32" s="1">
        <v>1.182403572728864</v>
      </c>
      <c r="EL32" s="1">
        <v>1.18408359385063</v>
      </c>
      <c r="EM32" s="1">
        <v>1.1784138431426521</v>
      </c>
      <c r="EN32" s="1">
        <v>1.172750407242596</v>
      </c>
      <c r="EO32" s="1">
        <v>1.167093378080162</v>
      </c>
      <c r="EP32" s="1">
        <v>1.161442849271074</v>
      </c>
      <c r="EQ32" s="1">
        <v>1.155798916153107</v>
      </c>
      <c r="ER32" s="1">
        <v>1.150161675822984</v>
      </c>
      <c r="ES32" s="1">
        <v>1.1445312271740811</v>
      </c>
      <c r="ET32" s="1">
        <v>1.1389076709350601</v>
      </c>
      <c r="EU32" s="1">
        <v>1.1332911097093681</v>
      </c>
      <c r="EV32" s="1">
        <v>1.127681648015652</v>
      </c>
      <c r="EW32" s="1">
        <v>1.122079392329149</v>
      </c>
      <c r="EX32" s="1">
        <v>1.1164844511239951</v>
      </c>
      <c r="EY32" s="1">
        <v>1.1108969349165529</v>
      </c>
      <c r="EZ32" s="1">
        <v>1.10531695630972</v>
      </c>
      <c r="FA32" s="1">
        <v>1.0997446300382649</v>
      </c>
      <c r="FB32" s="1">
        <v>1.1038180768539649</v>
      </c>
      <c r="FC32" s="1">
        <v>1.0924081389015621</v>
      </c>
      <c r="FD32" s="1">
        <v>1.081032120800846</v>
      </c>
      <c r="FE32" s="1">
        <v>1.0696911047512669</v>
      </c>
      <c r="FF32" s="1">
        <v>1.058386215934809</v>
      </c>
      <c r="FG32" s="1">
        <v>1.04711862446126</v>
      </c>
      <c r="FH32" s="1">
        <v>1.0358895474047869</v>
      </c>
      <c r="FI32" s="1">
        <v>1.024700250935545</v>
      </c>
      <c r="FJ32" s="1">
        <v>1.0135520525499671</v>
      </c>
      <c r="FK32" s="1">
        <v>1.00244632340347</v>
      </c>
      <c r="FL32" s="1">
        <v>0.99138449074919432</v>
      </c>
      <c r="FM32" s="1">
        <v>0.98036804048631065</v>
      </c>
      <c r="FN32" s="1">
        <v>0.96939851982138747</v>
      </c>
      <c r="FO32" s="1">
        <v>1.0111156339453551</v>
      </c>
      <c r="FP32" s="1">
        <v>0.98710334847868852</v>
      </c>
      <c r="FQ32" s="1">
        <v>0.96321681149373606</v>
      </c>
      <c r="FR32" s="1">
        <v>0.93946561475536461</v>
      </c>
      <c r="FS32" s="1">
        <v>0.91586028774500783</v>
      </c>
      <c r="FT32" s="1">
        <v>0.89241240580029124</v>
      </c>
      <c r="FU32" s="1">
        <v>0.86913471187230229</v>
      </c>
      <c r="FV32" s="1">
        <v>0.84604125356487558</v>
      </c>
      <c r="FW32" s="1">
        <v>0.82314753725142986</v>
      </c>
      <c r="FX32" s="1">
        <v>0.80047070116885322</v>
      </c>
      <c r="FY32" s="1">
        <v>0.77802970944148975</v>
      </c>
      <c r="FZ32" s="1">
        <v>0.75584556895879984</v>
      </c>
      <c r="GA32" s="1">
        <v>0.7339415708712036</v>
      </c>
      <c r="GB32" s="1">
        <v>0.71234355811526229</v>
      </c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</row>
    <row r="33" spans="2:200" x14ac:dyDescent="0.25">
      <c r="B33" s="1">
        <v>30</v>
      </c>
      <c r="C33" s="1">
        <v>170</v>
      </c>
      <c r="D33" s="1">
        <v>205</v>
      </c>
      <c r="E33" s="1">
        <v>352</v>
      </c>
      <c r="F33" s="1">
        <v>340</v>
      </c>
      <c r="G33" s="1">
        <v>0</v>
      </c>
      <c r="H33" s="1">
        <v>5.4685190659178248E-3</v>
      </c>
      <c r="I33" s="1">
        <v>1.093703813183565E-2</v>
      </c>
      <c r="J33" s="1">
        <v>1.6405557197753471E-2</v>
      </c>
      <c r="K33" s="1">
        <v>2.1874076263671299E-2</v>
      </c>
      <c r="L33" s="1">
        <v>2.7342595329589131E-2</v>
      </c>
      <c r="M33" s="1">
        <v>3.2811114395506942E-2</v>
      </c>
      <c r="N33" s="1">
        <v>3.8279633461424767E-2</v>
      </c>
      <c r="O33" s="1">
        <v>4.3748152527342599E-2</v>
      </c>
      <c r="P33" s="1">
        <v>4.9216671593260423E-2</v>
      </c>
      <c r="Q33" s="1">
        <v>5.4685190659178262E-2</v>
      </c>
      <c r="R33" s="1">
        <v>6.0153709725096073E-2</v>
      </c>
      <c r="S33" s="1">
        <v>6.5622228791013884E-2</v>
      </c>
      <c r="T33" s="1">
        <v>7.1090747856931716E-2</v>
      </c>
      <c r="U33" s="1">
        <v>7.6559266922849534E-2</v>
      </c>
      <c r="V33" s="1">
        <v>8.2027785988767365E-2</v>
      </c>
      <c r="W33" s="1">
        <v>8.7496305054685197E-2</v>
      </c>
      <c r="X33" s="1">
        <v>9.2964824120603001E-2</v>
      </c>
      <c r="Y33" s="1">
        <v>9.8433343186520847E-2</v>
      </c>
      <c r="Z33" s="1">
        <v>0.10390186225243871</v>
      </c>
      <c r="AA33" s="1">
        <v>0.1093703813183565</v>
      </c>
      <c r="AB33" s="1">
        <v>0.1148389003842743</v>
      </c>
      <c r="AC33" s="1">
        <v>0.1203074194501921</v>
      </c>
      <c r="AD33" s="1">
        <v>0.12577593851610999</v>
      </c>
      <c r="AE33" s="1">
        <v>0.1312444575820278</v>
      </c>
      <c r="AF33" s="1">
        <v>0.1367129766479456</v>
      </c>
      <c r="AG33" s="1">
        <v>0.1421814957138634</v>
      </c>
      <c r="AH33" s="1">
        <v>0.14765001477978129</v>
      </c>
      <c r="AI33" s="1">
        <v>0.1531185338456991</v>
      </c>
      <c r="AJ33" s="1">
        <v>0.1585870529116169</v>
      </c>
      <c r="AK33" s="1">
        <v>0.1640555719775347</v>
      </c>
      <c r="AL33" s="1">
        <v>0.16952409104345259</v>
      </c>
      <c r="AM33" s="1">
        <v>0.17499261010937039</v>
      </c>
      <c r="AN33" s="1">
        <v>0.1804611291752882</v>
      </c>
      <c r="AO33" s="1">
        <v>0.185929648241206</v>
      </c>
      <c r="AP33" s="1">
        <v>0.19139816730712389</v>
      </c>
      <c r="AQ33" s="1">
        <v>0.19686668637304169</v>
      </c>
      <c r="AR33" s="1">
        <v>0.2023352054389595</v>
      </c>
      <c r="AS33" s="1">
        <v>0.2078037245048773</v>
      </c>
      <c r="AT33" s="1">
        <v>0.21327224357079511</v>
      </c>
      <c r="AU33" s="1">
        <v>0.21874076263671299</v>
      </c>
      <c r="AV33" s="1">
        <v>0.2242092817026308</v>
      </c>
      <c r="AW33" s="1">
        <v>0.2296778007685486</v>
      </c>
      <c r="AX33" s="1">
        <v>0.23514631983446641</v>
      </c>
      <c r="AY33" s="1">
        <v>0.24061483890038429</v>
      </c>
      <c r="AZ33" s="1">
        <v>0.24608335796630201</v>
      </c>
      <c r="BA33" s="1">
        <v>0.25155187703221987</v>
      </c>
      <c r="BB33" s="1">
        <v>0.25702039609813782</v>
      </c>
      <c r="BC33" s="1">
        <v>0.26248891516405548</v>
      </c>
      <c r="BD33" s="1">
        <v>0.26795743422997342</v>
      </c>
      <c r="BE33" s="1">
        <v>0.2734259532958912</v>
      </c>
      <c r="BF33" s="1">
        <v>0.27889447236180898</v>
      </c>
      <c r="BG33" s="1">
        <v>0.28436299142772692</v>
      </c>
      <c r="BH33" s="1">
        <v>0.2898315104936447</v>
      </c>
      <c r="BI33" s="1">
        <v>0.29530002955956253</v>
      </c>
      <c r="BJ33" s="1">
        <v>0.30076854862548041</v>
      </c>
      <c r="BK33" s="1">
        <v>0.30623706769139808</v>
      </c>
      <c r="BL33" s="1">
        <v>0.31170558675731602</v>
      </c>
      <c r="BM33" s="1">
        <v>0.31717410582323391</v>
      </c>
      <c r="BN33" s="1">
        <v>0.32264262488915157</v>
      </c>
      <c r="BO33" s="1">
        <v>0.32811114395506952</v>
      </c>
      <c r="BP33" s="1">
        <v>0.33357966302098729</v>
      </c>
      <c r="BQ33" s="1">
        <v>0.33904818208690513</v>
      </c>
      <c r="BR33" s="1">
        <v>0.3445167011528229</v>
      </c>
      <c r="BS33" s="1">
        <v>0.34998522021874079</v>
      </c>
      <c r="BT33" s="1">
        <v>0.35545373928465862</v>
      </c>
      <c r="BU33" s="1">
        <v>0.3609222583505764</v>
      </c>
      <c r="BV33" s="1">
        <v>0.36639077741649417</v>
      </c>
      <c r="BW33" s="1">
        <v>0.37185929648241201</v>
      </c>
      <c r="BX33" s="1">
        <v>0.37732781554832978</v>
      </c>
      <c r="BY33" s="1">
        <v>0.38279633461424772</v>
      </c>
      <c r="BZ33" s="1">
        <v>0.3882648536801655</v>
      </c>
      <c r="CA33" s="1">
        <v>0.39373337274608339</v>
      </c>
      <c r="CB33" s="1">
        <v>0.39920189181200122</v>
      </c>
      <c r="CC33" s="1">
        <v>0.40467041087791888</v>
      </c>
      <c r="CD33" s="1">
        <v>0.41013892994383683</v>
      </c>
      <c r="CE33" s="1">
        <v>0.4156074490097546</v>
      </c>
      <c r="CF33" s="1">
        <v>0.42107596807567249</v>
      </c>
      <c r="CG33" s="1">
        <v>0.42654448714159032</v>
      </c>
      <c r="CH33" s="1">
        <v>0.43201300620750821</v>
      </c>
      <c r="CI33" s="1">
        <v>0.43748152527342599</v>
      </c>
      <c r="CJ33" s="1">
        <v>0.44295004433934382</v>
      </c>
      <c r="CK33" s="1">
        <v>0.44841856340526159</v>
      </c>
      <c r="CL33" s="1">
        <v>0.45388708247117943</v>
      </c>
      <c r="CM33" s="1">
        <v>0.4593556015370972</v>
      </c>
      <c r="CN33" s="1">
        <v>0.46482412060301498</v>
      </c>
      <c r="CO33" s="1">
        <v>0.47029263966893292</v>
      </c>
      <c r="CP33" s="1">
        <v>0.47576115873485081</v>
      </c>
      <c r="CQ33" s="1">
        <v>0.48122967780076847</v>
      </c>
      <c r="CR33" s="1">
        <v>0.48669819686668642</v>
      </c>
      <c r="CS33" s="1">
        <v>0.49216671593260408</v>
      </c>
      <c r="CT33" s="1">
        <v>0.49763523499852208</v>
      </c>
      <c r="CU33" s="1">
        <v>1.27216068686127</v>
      </c>
      <c r="CV33" s="1">
        <v>1.2709541678989089</v>
      </c>
      <c r="CW33" s="1">
        <v>1.26974782576848</v>
      </c>
      <c r="CX33" s="1">
        <v>1.2685416609744771</v>
      </c>
      <c r="CY33" s="1">
        <v>1.267335674023214</v>
      </c>
      <c r="CZ33" s="1">
        <v>1.2661298654228881</v>
      </c>
      <c r="DA33" s="1">
        <v>1.264924235683538</v>
      </c>
      <c r="DB33" s="1">
        <v>1.263718785317089</v>
      </c>
      <c r="DC33" s="1">
        <v>1.262513514837339</v>
      </c>
      <c r="DD33" s="1">
        <v>1.261308424759964</v>
      </c>
      <c r="DE33" s="1">
        <v>1.260103515602548</v>
      </c>
      <c r="DF33" s="1">
        <v>1.2588987878845741</v>
      </c>
      <c r="DG33" s="1">
        <v>1.257694242127434</v>
      </c>
      <c r="DH33" s="1">
        <v>1.256489878854451</v>
      </c>
      <c r="DI33" s="1">
        <v>1.2532919309138271</v>
      </c>
      <c r="DJ33" s="1">
        <v>1.2517964664990779</v>
      </c>
      <c r="DK33" s="1">
        <v>1.2508016252989571</v>
      </c>
      <c r="DL33" s="1">
        <v>1.24980715730081</v>
      </c>
      <c r="DM33" s="1">
        <v>1.2488130633962531</v>
      </c>
      <c r="DN33" s="1">
        <v>1.2478193444793251</v>
      </c>
      <c r="DO33" s="1">
        <v>1.246826001446659</v>
      </c>
      <c r="DP33" s="1">
        <v>1.245833035197341</v>
      </c>
      <c r="DQ33" s="1">
        <v>1.244840446633029</v>
      </c>
      <c r="DR33" s="1">
        <v>1.243848236657892</v>
      </c>
      <c r="DS33" s="1">
        <v>1.242856406178644</v>
      </c>
      <c r="DT33" s="1">
        <v>1.2418649561045629</v>
      </c>
      <c r="DU33" s="1">
        <v>1.240873887347453</v>
      </c>
      <c r="DV33" s="1">
        <v>1.239883200821728</v>
      </c>
      <c r="DW33" s="1">
        <v>1.240050644696109</v>
      </c>
      <c r="DX33" s="1">
        <v>1.237658022235266</v>
      </c>
      <c r="DY33" s="1">
        <v>1.2352664538343829</v>
      </c>
      <c r="DZ33" s="1">
        <v>1.232875945627556</v>
      </c>
      <c r="EA33" s="1">
        <v>1.230486503793804</v>
      </c>
      <c r="EB33" s="1">
        <v>1.2280981345574831</v>
      </c>
      <c r="EC33" s="1">
        <v>1.2257108441886451</v>
      </c>
      <c r="ED33" s="1">
        <v>1.2233246390034409</v>
      </c>
      <c r="EE33" s="1">
        <v>1.220939525364527</v>
      </c>
      <c r="EF33" s="1">
        <v>1.2185555096814531</v>
      </c>
      <c r="EG33" s="1">
        <v>1.216172598411055</v>
      </c>
      <c r="EH33" s="1">
        <v>1.2137907980578651</v>
      </c>
      <c r="EI33" s="1">
        <v>1.211410115174548</v>
      </c>
      <c r="EJ33" s="1">
        <v>1.2090305563622741</v>
      </c>
      <c r="EK33" s="1">
        <v>1.206652128271168</v>
      </c>
      <c r="EL33" s="1">
        <v>1.204274837600708</v>
      </c>
      <c r="EM33" s="1">
        <v>1.2018986911001519</v>
      </c>
      <c r="EN33" s="1">
        <v>1.199523695569011</v>
      </c>
      <c r="EO33" s="1">
        <v>1.201459631623045</v>
      </c>
      <c r="EP33" s="1">
        <v>1.1961413732188031</v>
      </c>
      <c r="EQ33" s="1">
        <v>1.1908282974787681</v>
      </c>
      <c r="ER33" s="1">
        <v>1.1855204740834371</v>
      </c>
      <c r="ES33" s="1">
        <v>1.1802179738973151</v>
      </c>
      <c r="ET33" s="1">
        <v>1.1749208689924511</v>
      </c>
      <c r="EU33" s="1">
        <v>1.169629232672504</v>
      </c>
      <c r="EV33" s="1">
        <v>1.1643431394973729</v>
      </c>
      <c r="EW33" s="1">
        <v>1.1590626653082901</v>
      </c>
      <c r="EX33" s="1">
        <v>1.1537878872535141</v>
      </c>
      <c r="EY33" s="1">
        <v>1.148518883814597</v>
      </c>
      <c r="EZ33" s="1">
        <v>1.143255734833178</v>
      </c>
      <c r="FA33" s="1">
        <v>1.137998521538405</v>
      </c>
      <c r="FB33" s="1">
        <v>1.132747326574929</v>
      </c>
      <c r="FC33" s="1">
        <v>1.1275022340315559</v>
      </c>
      <c r="FD33" s="1">
        <v>1.1222633294704289</v>
      </c>
      <c r="FE33" s="1">
        <v>1.1170306999569839</v>
      </c>
      <c r="FF33" s="1">
        <v>1.111804434090425</v>
      </c>
      <c r="FG33" s="1">
        <v>1.1155368193259729</v>
      </c>
      <c r="FH33" s="1">
        <v>1.104352783660973</v>
      </c>
      <c r="FI33" s="1">
        <v>1.093199874477381</v>
      </c>
      <c r="FJ33" s="1">
        <v>1.082079054230664</v>
      </c>
      <c r="FK33" s="1">
        <v>1.0709913225240719</v>
      </c>
      <c r="FL33" s="1">
        <v>1.059937717749841</v>
      </c>
      <c r="FM33" s="1">
        <v>1.0489193188064561</v>
      </c>
      <c r="FN33" s="1">
        <v>1.0379372468949231</v>
      </c>
      <c r="FO33" s="1">
        <v>1.0269926673973719</v>
      </c>
      <c r="FP33" s="1">
        <v>1.0160867918410821</v>
      </c>
      <c r="FQ33" s="1">
        <v>1.005220879951068</v>
      </c>
      <c r="FR33" s="1">
        <v>0.99439624179451191</v>
      </c>
      <c r="FS33" s="1">
        <v>0.9836142400200748</v>
      </c>
      <c r="FT33" s="1">
        <v>0.97287629219506699</v>
      </c>
      <c r="FU33" s="1">
        <v>1.0150711858946071</v>
      </c>
      <c r="FV33" s="1">
        <v>0.99025284233564681</v>
      </c>
      <c r="FW33" s="1">
        <v>0.96556681500281105</v>
      </c>
      <c r="FX33" s="1">
        <v>0.94102351717482347</v>
      </c>
      <c r="FY33" s="1">
        <v>0.91663441386301536</v>
      </c>
      <c r="FZ33" s="1">
        <v>0.89241214729543406</v>
      </c>
      <c r="GA33" s="1">
        <v>0.86837067877918461</v>
      </c>
      <c r="GB33" s="1">
        <v>0.84452544902266835</v>
      </c>
      <c r="GC33" s="1">
        <v>0.82089355917254825</v>
      </c>
      <c r="GD33" s="1">
        <v>0.7974939749587735</v>
      </c>
      <c r="GE33" s="1">
        <v>0.77434775641222298</v>
      </c>
      <c r="GF33" s="1">
        <v>0.75147831557954403</v>
      </c>
      <c r="GG33" s="1">
        <v>0.72891170444191977</v>
      </c>
      <c r="GH33" s="1">
        <v>0.70667693475810489</v>
      </c>
      <c r="GI33" s="1"/>
      <c r="GJ33" s="1"/>
      <c r="GK33" s="1"/>
      <c r="GL33" s="1"/>
      <c r="GM33" s="1"/>
      <c r="GN33" s="1"/>
      <c r="GO33" s="1"/>
      <c r="GP33" s="1"/>
      <c r="GQ33" s="1"/>
      <c r="GR33" s="1"/>
    </row>
    <row r="34" spans="2:200" x14ac:dyDescent="0.25">
      <c r="B34" s="1">
        <v>30</v>
      </c>
      <c r="C34" s="1">
        <v>170</v>
      </c>
      <c r="D34" s="1">
        <v>205</v>
      </c>
      <c r="E34" s="1">
        <v>352</v>
      </c>
      <c r="F34" s="1">
        <v>360</v>
      </c>
      <c r="G34" s="1">
        <v>0</v>
      </c>
      <c r="H34" s="1">
        <v>5.3042992741485209E-3</v>
      </c>
      <c r="I34" s="1">
        <v>1.060859854829704E-2</v>
      </c>
      <c r="J34" s="1">
        <v>1.5912897822445569E-2</v>
      </c>
      <c r="K34" s="1">
        <v>2.121719709659408E-2</v>
      </c>
      <c r="L34" s="1">
        <v>2.6521496370742598E-2</v>
      </c>
      <c r="M34" s="1">
        <v>3.1825795644891131E-2</v>
      </c>
      <c r="N34" s="1">
        <v>3.7130094919039652E-2</v>
      </c>
      <c r="O34" s="1">
        <v>4.2434394193188167E-2</v>
      </c>
      <c r="P34" s="1">
        <v>4.7738693467336682E-2</v>
      </c>
      <c r="Q34" s="1">
        <v>5.3042992741485197E-2</v>
      </c>
      <c r="R34" s="1">
        <v>5.8347292015633732E-2</v>
      </c>
      <c r="S34" s="1">
        <v>6.3651591289782261E-2</v>
      </c>
      <c r="T34" s="1">
        <v>6.8955890563930769E-2</v>
      </c>
      <c r="U34" s="1">
        <v>7.4260189838079291E-2</v>
      </c>
      <c r="V34" s="1">
        <v>7.9564489112227799E-2</v>
      </c>
      <c r="W34" s="1">
        <v>8.4868788386376334E-2</v>
      </c>
      <c r="X34" s="1">
        <v>9.017308766052487E-2</v>
      </c>
      <c r="Y34" s="1">
        <v>9.5477386934673364E-2</v>
      </c>
      <c r="Z34" s="1">
        <v>0.1007816862088219</v>
      </c>
      <c r="AA34" s="1">
        <v>0.10608598548297039</v>
      </c>
      <c r="AB34" s="1">
        <v>0.1113902847571189</v>
      </c>
      <c r="AC34" s="1">
        <v>0.11669458403126751</v>
      </c>
      <c r="AD34" s="1">
        <v>0.121998883305416</v>
      </c>
      <c r="AE34" s="1">
        <v>0.12730318257956449</v>
      </c>
      <c r="AF34" s="1">
        <v>0.13260748185371299</v>
      </c>
      <c r="AG34" s="1">
        <v>0.13791178112786151</v>
      </c>
      <c r="AH34" s="1">
        <v>0.14321608040201009</v>
      </c>
      <c r="AI34" s="1">
        <v>0.14852037967615861</v>
      </c>
      <c r="AJ34" s="1">
        <v>0.1538246789503071</v>
      </c>
      <c r="AK34" s="1">
        <v>0.1591289782244556</v>
      </c>
      <c r="AL34" s="1">
        <v>0.16443327749860409</v>
      </c>
      <c r="AM34" s="1">
        <v>0.1697375767727527</v>
      </c>
      <c r="AN34" s="1">
        <v>0.17504187604690119</v>
      </c>
      <c r="AO34" s="1">
        <v>0.18034617532104971</v>
      </c>
      <c r="AP34" s="1">
        <v>0.18565047459519821</v>
      </c>
      <c r="AQ34" s="1">
        <v>0.1909547738693467</v>
      </c>
      <c r="AR34" s="1">
        <v>0.19625907314349519</v>
      </c>
      <c r="AS34" s="1">
        <v>0.20156337241764369</v>
      </c>
      <c r="AT34" s="1">
        <v>0.20686767169179229</v>
      </c>
      <c r="AU34" s="1">
        <v>0.21217197096594079</v>
      </c>
      <c r="AV34" s="1">
        <v>0.21747627024008931</v>
      </c>
      <c r="AW34" s="1">
        <v>0.22278056951423791</v>
      </c>
      <c r="AX34" s="1">
        <v>0.22808486878838641</v>
      </c>
      <c r="AY34" s="1">
        <v>0.2333891680625349</v>
      </c>
      <c r="AZ34" s="1">
        <v>0.23869346733668351</v>
      </c>
      <c r="BA34" s="1">
        <v>0.24399776661083189</v>
      </c>
      <c r="BB34" s="1">
        <v>0.24930206588498041</v>
      </c>
      <c r="BC34" s="1">
        <v>0.25460636515912899</v>
      </c>
      <c r="BD34" s="1">
        <v>0.25991066443327748</v>
      </c>
      <c r="BE34" s="1">
        <v>0.26521496370742598</v>
      </c>
      <c r="BF34" s="1">
        <v>0.27051926298157453</v>
      </c>
      <c r="BG34" s="1">
        <v>0.27582356225572308</v>
      </c>
      <c r="BH34" s="1">
        <v>0.28112786152987163</v>
      </c>
      <c r="BI34" s="1">
        <v>0.28643216080402012</v>
      </c>
      <c r="BJ34" s="1">
        <v>0.29173646007816861</v>
      </c>
      <c r="BK34" s="1">
        <v>0.29704075935231722</v>
      </c>
      <c r="BL34" s="1">
        <v>0.30234505862646571</v>
      </c>
      <c r="BM34" s="1">
        <v>0.30764935790061421</v>
      </c>
      <c r="BN34" s="1">
        <v>0.3129536571747627</v>
      </c>
      <c r="BO34" s="1">
        <v>0.31825795644891119</v>
      </c>
      <c r="BP34" s="1">
        <v>0.32356225572305969</v>
      </c>
      <c r="BQ34" s="1">
        <v>0.32886655499720818</v>
      </c>
      <c r="BR34" s="1">
        <v>0.33417085427135679</v>
      </c>
      <c r="BS34" s="1">
        <v>0.33947515354550528</v>
      </c>
      <c r="BT34" s="1">
        <v>0.34477945281965378</v>
      </c>
      <c r="BU34" s="1">
        <v>0.35008375209380238</v>
      </c>
      <c r="BV34" s="1">
        <v>0.35538805136795087</v>
      </c>
      <c r="BW34" s="1">
        <v>0.36069235064209948</v>
      </c>
      <c r="BX34" s="1">
        <v>0.36599664991624792</v>
      </c>
      <c r="BY34" s="1">
        <v>0.37130094919039652</v>
      </c>
      <c r="BZ34" s="1">
        <v>0.37660524846454491</v>
      </c>
      <c r="CA34" s="1">
        <v>0.38190954773869351</v>
      </c>
      <c r="CB34" s="1">
        <v>0.38721384701284201</v>
      </c>
      <c r="CC34" s="1">
        <v>0.3925181462869905</v>
      </c>
      <c r="CD34" s="1">
        <v>0.39782244556113899</v>
      </c>
      <c r="CE34" s="1">
        <v>0.40312674483528749</v>
      </c>
      <c r="CF34" s="1">
        <v>0.40843104410943609</v>
      </c>
      <c r="CG34" s="1">
        <v>0.41373534338358459</v>
      </c>
      <c r="CH34" s="1">
        <v>0.41903964265773308</v>
      </c>
      <c r="CI34" s="1">
        <v>0.42434394193188157</v>
      </c>
      <c r="CJ34" s="1">
        <v>0.42964824120603012</v>
      </c>
      <c r="CK34" s="1">
        <v>0.43495254048017867</v>
      </c>
      <c r="CL34" s="1">
        <v>0.44025683975432722</v>
      </c>
      <c r="CM34" s="1">
        <v>0.44556113902847572</v>
      </c>
      <c r="CN34" s="1">
        <v>0.45086543830262421</v>
      </c>
      <c r="CO34" s="1">
        <v>0.45616973757677282</v>
      </c>
      <c r="CP34" s="1">
        <v>0.46147403685092131</v>
      </c>
      <c r="CQ34" s="1">
        <v>0.4667783361250698</v>
      </c>
      <c r="CR34" s="1">
        <v>0.47208263539921841</v>
      </c>
      <c r="CS34" s="1">
        <v>0.4773869346733669</v>
      </c>
      <c r="CT34" s="1">
        <v>0.48269123394751529</v>
      </c>
      <c r="CU34" s="1">
        <v>0.48799553322166389</v>
      </c>
      <c r="CV34" s="1">
        <v>0.49329983249581238</v>
      </c>
      <c r="CW34" s="1">
        <v>0.49860413176996088</v>
      </c>
      <c r="CX34" s="1">
        <v>1.2762600124558321</v>
      </c>
      <c r="CY34" s="1">
        <v>1.2750994376907949</v>
      </c>
      <c r="CZ34" s="1">
        <v>1.273938981270043</v>
      </c>
      <c r="DA34" s="1">
        <v>1.2727786435172681</v>
      </c>
      <c r="DB34" s="1">
        <v>1.271618424757331</v>
      </c>
      <c r="DC34" s="1">
        <v>1.270458325316222</v>
      </c>
      <c r="DD34" s="1">
        <v>1.269298345521114</v>
      </c>
      <c r="DE34" s="1">
        <v>1.2681384857003299</v>
      </c>
      <c r="DF34" s="1">
        <v>1.266978746183359</v>
      </c>
      <c r="DG34" s="1">
        <v>1.265819127300865</v>
      </c>
      <c r="DH34" s="1">
        <v>1.2646596293846979</v>
      </c>
      <c r="DI34" s="1">
        <v>1.2635002527678849</v>
      </c>
      <c r="DJ34" s="1">
        <v>1.2623409977846329</v>
      </c>
      <c r="DK34" s="1">
        <v>1.261181864770365</v>
      </c>
      <c r="DL34" s="1">
        <v>1.2600228540616869</v>
      </c>
      <c r="DM34" s="1">
        <v>1.256913278138446</v>
      </c>
      <c r="DN34" s="1">
        <v>1.256006125210926</v>
      </c>
      <c r="DO34" s="1">
        <v>1.255099176974565</v>
      </c>
      <c r="DP34" s="1">
        <v>1.2541924338733941</v>
      </c>
      <c r="DQ34" s="1">
        <v>1.253285896352681</v>
      </c>
      <c r="DR34" s="1">
        <v>1.252379564858829</v>
      </c>
      <c r="DS34" s="1">
        <v>1.251473439839498</v>
      </c>
      <c r="DT34" s="1">
        <v>1.2505675217434651</v>
      </c>
      <c r="DU34" s="1">
        <v>1.249661811020758</v>
      </c>
      <c r="DV34" s="1">
        <v>1.248756308122603</v>
      </c>
      <c r="DW34" s="1">
        <v>1.247851013501424</v>
      </c>
      <c r="DX34" s="1">
        <v>1.246945927610833</v>
      </c>
      <c r="DY34" s="1">
        <v>1.2460410509056989</v>
      </c>
      <c r="DZ34" s="1">
        <v>1.245136383842077</v>
      </c>
      <c r="EA34" s="1">
        <v>1.2466751170168771</v>
      </c>
      <c r="EB34" s="1">
        <v>1.2443401098106399</v>
      </c>
      <c r="EC34" s="1">
        <v>1.242005877319565</v>
      </c>
      <c r="ED34" s="1">
        <v>1.239672423919886</v>
      </c>
      <c r="EE34" s="1">
        <v>1.2373397540193849</v>
      </c>
      <c r="EF34" s="1">
        <v>1.2350078720576489</v>
      </c>
      <c r="EG34" s="1">
        <v>1.2326767825063629</v>
      </c>
      <c r="EH34" s="1">
        <v>1.230346489869576</v>
      </c>
      <c r="EI34" s="1">
        <v>1.2280169986839851</v>
      </c>
      <c r="EJ34" s="1">
        <v>1.2256883135191929</v>
      </c>
      <c r="EK34" s="1">
        <v>1.223360438978019</v>
      </c>
      <c r="EL34" s="1">
        <v>1.2210333796967741</v>
      </c>
      <c r="EM34" s="1">
        <v>1.2187071403455561</v>
      </c>
      <c r="EN34" s="1">
        <v>1.2163817256285321</v>
      </c>
      <c r="EO34" s="1">
        <v>1.214057140284218</v>
      </c>
      <c r="EP34" s="1">
        <v>1.2117333890858319</v>
      </c>
      <c r="EQ34" s="1">
        <v>1.2094104768415199</v>
      </c>
      <c r="ER34" s="1">
        <v>1.2070884083947291</v>
      </c>
      <c r="ES34" s="1">
        <v>1.212287138180971</v>
      </c>
      <c r="ET34" s="1">
        <v>1.207211639384236</v>
      </c>
      <c r="EU34" s="1">
        <v>1.202140600570333</v>
      </c>
      <c r="EV34" s="1">
        <v>1.197074078419341</v>
      </c>
      <c r="EW34" s="1">
        <v>1.1920121305240661</v>
      </c>
      <c r="EX34" s="1">
        <v>1.186954815407316</v>
      </c>
      <c r="EY34" s="1">
        <v>1.181902192539543</v>
      </c>
      <c r="EZ34" s="1">
        <v>1.1768543223568679</v>
      </c>
      <c r="FA34" s="1">
        <v>1.1718112662794249</v>
      </c>
      <c r="FB34" s="1">
        <v>1.1667730867301549</v>
      </c>
      <c r="FC34" s="1">
        <v>1.161739847153973</v>
      </c>
      <c r="FD34" s="1">
        <v>1.1567116120373051</v>
      </c>
      <c r="FE34" s="1">
        <v>1.151688446928089</v>
      </c>
      <c r="FF34" s="1">
        <v>1.1466704184561509</v>
      </c>
      <c r="FG34" s="1">
        <v>1.141657594354047</v>
      </c>
      <c r="FH34" s="1">
        <v>1.136650043478294</v>
      </c>
      <c r="FI34" s="1">
        <v>1.1316478358311151</v>
      </c>
      <c r="FJ34" s="1">
        <v>1.126651042582558</v>
      </c>
      <c r="FK34" s="1">
        <v>1.1216597360931591</v>
      </c>
      <c r="FL34" s="1">
        <v>1.126384101727784</v>
      </c>
      <c r="FM34" s="1">
        <v>1.1154755283629589</v>
      </c>
      <c r="FN34" s="1">
        <v>1.104593168506729</v>
      </c>
      <c r="FO34" s="1">
        <v>1.0937378046088151</v>
      </c>
      <c r="FP34" s="1">
        <v>1.082910248512269</v>
      </c>
      <c r="FQ34" s="1">
        <v>1.0721113427340061</v>
      </c>
      <c r="FR34" s="1">
        <v>1.0613419618052251</v>
      </c>
      <c r="FS34" s="1">
        <v>1.0506030136744431</v>
      </c>
      <c r="FT34" s="1">
        <v>1.039895441176047</v>
      </c>
      <c r="FU34" s="1">
        <v>1.029220223566983</v>
      </c>
      <c r="FV34" s="1">
        <v>1.0185783781346649</v>
      </c>
      <c r="FW34" s="1">
        <v>1.0079709618789749</v>
      </c>
      <c r="FX34" s="1">
        <v>0.99739907327140187</v>
      </c>
      <c r="FY34" s="1">
        <v>1.003552090200087</v>
      </c>
      <c r="FZ34" s="1">
        <v>1.040008919898856</v>
      </c>
      <c r="GA34" s="1">
        <v>1.0150072776714829</v>
      </c>
      <c r="GB34" s="1">
        <v>0.99013566965257682</v>
      </c>
      <c r="GC34" s="1">
        <v>0.96540414606837399</v>
      </c>
      <c r="GD34" s="1">
        <v>0.94082375422235343</v>
      </c>
      <c r="GE34" s="1">
        <v>0.91640665542511579</v>
      </c>
      <c r="GF34" s="1">
        <v>0.89216625695058793</v>
      </c>
      <c r="GG34" s="1">
        <v>0.86811736090829361</v>
      </c>
      <c r="GH34" s="1">
        <v>0.8442763320826423</v>
      </c>
      <c r="GI34" s="1">
        <v>0.8206612869234361</v>
      </c>
      <c r="GJ34" s="1">
        <v>0.79729230595191414</v>
      </c>
      <c r="GK34" s="1">
        <v>0.77419167183636306</v>
      </c>
      <c r="GL34" s="1">
        <v>0.75138413523764513</v>
      </c>
      <c r="GM34" s="1">
        <v>0.72889721015260123</v>
      </c>
      <c r="GN34" s="1">
        <v>0.70676149978973801</v>
      </c>
      <c r="GO34" s="1"/>
      <c r="GP34" s="1"/>
      <c r="GQ34" s="1"/>
      <c r="GR34" s="1"/>
    </row>
    <row r="35" spans="2:200" x14ac:dyDescent="0.25">
      <c r="B35" s="1">
        <v>30</v>
      </c>
      <c r="C35" s="1">
        <v>170</v>
      </c>
      <c r="D35" s="1">
        <v>205</v>
      </c>
      <c r="E35" s="1">
        <v>352</v>
      </c>
      <c r="F35" s="1">
        <v>380</v>
      </c>
      <c r="G35" s="1">
        <v>0</v>
      </c>
      <c r="H35" s="1">
        <v>5.1573657762496701E-3</v>
      </c>
      <c r="I35" s="1">
        <v>1.031473155249934E-2</v>
      </c>
      <c r="J35" s="1">
        <v>1.547209732874901E-2</v>
      </c>
      <c r="K35" s="1">
        <v>2.0629463104998681E-2</v>
      </c>
      <c r="L35" s="1">
        <v>2.578682888124835E-2</v>
      </c>
      <c r="M35" s="1">
        <v>3.0944194657498019E-2</v>
      </c>
      <c r="N35" s="1">
        <v>3.6101560433747688E-2</v>
      </c>
      <c r="O35" s="1">
        <v>4.1258926209997361E-2</v>
      </c>
      <c r="P35" s="1">
        <v>4.641629198624702E-2</v>
      </c>
      <c r="Q35" s="1">
        <v>5.1573657762496693E-2</v>
      </c>
      <c r="R35" s="1">
        <v>5.6731023538746359E-2</v>
      </c>
      <c r="S35" s="1">
        <v>6.1888389314996038E-2</v>
      </c>
      <c r="T35" s="1">
        <v>6.7045755091245704E-2</v>
      </c>
      <c r="U35" s="1">
        <v>7.2203120867495377E-2</v>
      </c>
      <c r="V35" s="1">
        <v>7.7360486643745049E-2</v>
      </c>
      <c r="W35" s="1">
        <v>8.2517852419994722E-2</v>
      </c>
      <c r="X35" s="1">
        <v>8.7675218196244395E-2</v>
      </c>
      <c r="Y35" s="1">
        <v>9.283258397249404E-2</v>
      </c>
      <c r="Z35" s="1">
        <v>9.798994974874374E-2</v>
      </c>
      <c r="AA35" s="1">
        <v>0.1031473155249934</v>
      </c>
      <c r="AB35" s="1">
        <v>0.1083046813012431</v>
      </c>
      <c r="AC35" s="1">
        <v>0.1134620470774927</v>
      </c>
      <c r="AD35" s="1">
        <v>0.1186194128537424</v>
      </c>
      <c r="AE35" s="1">
        <v>0.1237767786299921</v>
      </c>
      <c r="AF35" s="1">
        <v>0.12893414440624171</v>
      </c>
      <c r="AG35" s="1">
        <v>0.13409151018249141</v>
      </c>
      <c r="AH35" s="1">
        <v>0.13924887595874111</v>
      </c>
      <c r="AI35" s="1">
        <v>0.14440624173499081</v>
      </c>
      <c r="AJ35" s="1">
        <v>0.1495636075112404</v>
      </c>
      <c r="AK35" s="1">
        <v>0.1547209732874901</v>
      </c>
      <c r="AL35" s="1">
        <v>0.15987833906373969</v>
      </c>
      <c r="AM35" s="1">
        <v>0.16503570483998939</v>
      </c>
      <c r="AN35" s="1">
        <v>0.17019307061623909</v>
      </c>
      <c r="AO35" s="1">
        <v>0.17535043639248879</v>
      </c>
      <c r="AP35" s="1">
        <v>0.18050780216873849</v>
      </c>
      <c r="AQ35" s="1">
        <v>0.18566516794498811</v>
      </c>
      <c r="AR35" s="1">
        <v>0.19082253372123781</v>
      </c>
      <c r="AS35" s="1">
        <v>0.19597989949748751</v>
      </c>
      <c r="AT35" s="1">
        <v>0.2011372652737371</v>
      </c>
      <c r="AU35" s="1">
        <v>0.2062946310499868</v>
      </c>
      <c r="AV35" s="1">
        <v>0.21145199682623639</v>
      </c>
      <c r="AW35" s="1">
        <v>0.21660936260248609</v>
      </c>
      <c r="AX35" s="1">
        <v>0.22176672837873579</v>
      </c>
      <c r="AY35" s="1">
        <v>0.22692409415498541</v>
      </c>
      <c r="AZ35" s="1">
        <v>0.23208145993123511</v>
      </c>
      <c r="BA35" s="1">
        <v>0.23723882570748481</v>
      </c>
      <c r="BB35" s="1">
        <v>0.24239619148373451</v>
      </c>
      <c r="BC35" s="1">
        <v>0.24755355725998421</v>
      </c>
      <c r="BD35" s="1">
        <v>0.25271092303623383</v>
      </c>
      <c r="BE35" s="1">
        <v>0.25786828881248353</v>
      </c>
      <c r="BF35" s="1">
        <v>0.26302565458873312</v>
      </c>
      <c r="BG35" s="1">
        <v>0.26818302036498282</v>
      </c>
      <c r="BH35" s="1">
        <v>0.27334038614123252</v>
      </c>
      <c r="BI35" s="1">
        <v>0.27849775191748222</v>
      </c>
      <c r="BJ35" s="1">
        <v>0.28365511769373181</v>
      </c>
      <c r="BK35" s="1">
        <v>0.28881248346998151</v>
      </c>
      <c r="BL35" s="1">
        <v>0.29396984924623121</v>
      </c>
      <c r="BM35" s="1">
        <v>0.2991272150224808</v>
      </c>
      <c r="BN35" s="1">
        <v>0.30428458079873061</v>
      </c>
      <c r="BO35" s="1">
        <v>0.3094419465749802</v>
      </c>
      <c r="BP35" s="1">
        <v>0.31459931235122979</v>
      </c>
      <c r="BQ35" s="1">
        <v>0.31975667812747949</v>
      </c>
      <c r="BR35" s="1">
        <v>0.32491404390372919</v>
      </c>
      <c r="BS35" s="1">
        <v>0.33007140967997889</v>
      </c>
      <c r="BT35" s="1">
        <v>0.33522877545622848</v>
      </c>
      <c r="BU35" s="1">
        <v>0.34038614123247818</v>
      </c>
      <c r="BV35" s="1">
        <v>0.34554350700872788</v>
      </c>
      <c r="BW35" s="1">
        <v>0.35070087278497758</v>
      </c>
      <c r="BX35" s="1">
        <v>0.35585823856122722</v>
      </c>
      <c r="BY35" s="1">
        <v>0.36101560433747693</v>
      </c>
      <c r="BZ35" s="1">
        <v>0.36617297011372651</v>
      </c>
      <c r="CA35" s="1">
        <v>0.37133033588997622</v>
      </c>
      <c r="CB35" s="1">
        <v>0.37648770166622592</v>
      </c>
      <c r="CC35" s="1">
        <v>0.38164506744247551</v>
      </c>
      <c r="CD35" s="1">
        <v>0.38680243321872521</v>
      </c>
      <c r="CE35" s="1">
        <v>0.39195979899497502</v>
      </c>
      <c r="CF35" s="1">
        <v>0.39711716477122461</v>
      </c>
      <c r="CG35" s="1">
        <v>0.4022745305474742</v>
      </c>
      <c r="CH35" s="1">
        <v>0.40743189632372401</v>
      </c>
      <c r="CI35" s="1">
        <v>0.41258926209997349</v>
      </c>
      <c r="CJ35" s="1">
        <v>0.41774662787622319</v>
      </c>
      <c r="CK35" s="1">
        <v>0.42290399365247289</v>
      </c>
      <c r="CL35" s="1">
        <v>0.42806135942872259</v>
      </c>
      <c r="CM35" s="1">
        <v>0.43321872520497218</v>
      </c>
      <c r="CN35" s="1">
        <v>0.43837609098122182</v>
      </c>
      <c r="CO35" s="1">
        <v>0.44353345675747158</v>
      </c>
      <c r="CP35" s="1">
        <v>0.44869082253372128</v>
      </c>
      <c r="CQ35" s="1">
        <v>0.45384818830997092</v>
      </c>
      <c r="CR35" s="1">
        <v>0.45900555408622062</v>
      </c>
      <c r="CS35" s="1">
        <v>0.46416291986247032</v>
      </c>
      <c r="CT35" s="1">
        <v>0.46932028563871991</v>
      </c>
      <c r="CU35" s="1">
        <v>0.47447765141496961</v>
      </c>
      <c r="CV35" s="1">
        <v>0.47963501719121943</v>
      </c>
      <c r="CW35" s="1">
        <v>0.48479238296746902</v>
      </c>
      <c r="CX35" s="1">
        <v>0.48994974874371872</v>
      </c>
      <c r="CY35" s="1">
        <v>0.49510711451996831</v>
      </c>
      <c r="CZ35" s="1">
        <v>1.2792941316604329</v>
      </c>
      <c r="DA35" s="1">
        <v>1.278054061658864</v>
      </c>
      <c r="DB35" s="1">
        <v>1.276814150547374</v>
      </c>
      <c r="DC35" s="1">
        <v>1.275574398789298</v>
      </c>
      <c r="DD35" s="1">
        <v>1.2743348068497271</v>
      </c>
      <c r="DE35" s="1">
        <v>1.2730953751955021</v>
      </c>
      <c r="DF35" s="1">
        <v>1.271856104295217</v>
      </c>
      <c r="DG35" s="1">
        <v>1.270616994619238</v>
      </c>
      <c r="DH35" s="1">
        <v>1.269378046639702</v>
      </c>
      <c r="DI35" s="1">
        <v>1.268139260830536</v>
      </c>
      <c r="DJ35" s="1">
        <v>1.2669006376674461</v>
      </c>
      <c r="DK35" s="1">
        <v>1.26566217762796</v>
      </c>
      <c r="DL35" s="1">
        <v>1.264423881191385</v>
      </c>
      <c r="DM35" s="1">
        <v>1.2611835560942239</v>
      </c>
      <c r="DN35" s="1">
        <v>1.2605444215278661</v>
      </c>
      <c r="DO35" s="1">
        <v>1.2599054687315421</v>
      </c>
      <c r="DP35" s="1">
        <v>1.2592666979819489</v>
      </c>
      <c r="DQ35" s="1">
        <v>1.2586281095562659</v>
      </c>
      <c r="DR35" s="1">
        <v>1.257989703732143</v>
      </c>
      <c r="DS35" s="1">
        <v>1.2573514807877271</v>
      </c>
      <c r="DT35" s="1">
        <v>1.2567134410016401</v>
      </c>
      <c r="DU35" s="1">
        <v>1.256075584653001</v>
      </c>
      <c r="DV35" s="1">
        <v>1.255437912021397</v>
      </c>
      <c r="DW35" s="1">
        <v>1.2548004233869301</v>
      </c>
      <c r="DX35" s="1">
        <v>1.25321431830749</v>
      </c>
      <c r="DY35" s="1">
        <v>1.2529298839605469</v>
      </c>
      <c r="DZ35" s="1">
        <v>1.25317202529723</v>
      </c>
      <c r="EA35" s="1">
        <v>1.251597254903084</v>
      </c>
      <c r="EB35" s="1">
        <v>1.2500229777311469</v>
      </c>
      <c r="EC35" s="1">
        <v>1.248449195647247</v>
      </c>
      <c r="ED35" s="1">
        <v>1.2468759105260661</v>
      </c>
      <c r="EE35" s="1">
        <v>1.2453031242511521</v>
      </c>
      <c r="EF35" s="1">
        <v>1.243730838714983</v>
      </c>
      <c r="EG35" s="1">
        <v>1.2421590558190181</v>
      </c>
      <c r="EH35" s="1">
        <v>1.240587777473741</v>
      </c>
      <c r="EI35" s="1">
        <v>1.239017005598716</v>
      </c>
      <c r="EJ35" s="1">
        <v>1.237446742122619</v>
      </c>
      <c r="EK35" s="1">
        <v>1.235876988983329</v>
      </c>
      <c r="EL35" s="1">
        <v>1.234307748127935</v>
      </c>
      <c r="EM35" s="1">
        <v>1.232739021512794</v>
      </c>
      <c r="EN35" s="1">
        <v>1.231170811103603</v>
      </c>
      <c r="EO35" s="1">
        <v>1.231113506806383</v>
      </c>
      <c r="EP35" s="1">
        <v>1.2279573648757041</v>
      </c>
      <c r="EQ35" s="1">
        <v>1.2248027531778329</v>
      </c>
      <c r="ER35" s="1">
        <v>1.22164968356712</v>
      </c>
      <c r="ES35" s="1">
        <v>1.218498168014801</v>
      </c>
      <c r="ET35" s="1">
        <v>1.2153482186103479</v>
      </c>
      <c r="EU35" s="1">
        <v>1.212199847562847</v>
      </c>
      <c r="EV35" s="1">
        <v>1.209053067202416</v>
      </c>
      <c r="EW35" s="1">
        <v>1.2059078899816029</v>
      </c>
      <c r="EX35" s="1">
        <v>1.202764328476837</v>
      </c>
      <c r="EY35" s="1">
        <v>1.199622395389863</v>
      </c>
      <c r="EZ35" s="1">
        <v>1.1964821035492439</v>
      </c>
      <c r="FA35" s="1">
        <v>1.1933434659118409</v>
      </c>
      <c r="FB35" s="1">
        <v>1.190206495564303</v>
      </c>
      <c r="FC35" s="1">
        <v>1.187071205724648</v>
      </c>
      <c r="FD35" s="1">
        <v>1.183937609743777</v>
      </c>
      <c r="FE35" s="1">
        <v>1.1855577976050531</v>
      </c>
      <c r="FF35" s="1">
        <v>1.179245473040182</v>
      </c>
      <c r="FG35" s="1">
        <v>1.172940615352621</v>
      </c>
      <c r="FH35" s="1">
        <v>1.1666433456014671</v>
      </c>
      <c r="FI35" s="1">
        <v>1.160353787326504</v>
      </c>
      <c r="FJ35" s="1">
        <v>1.1540720666076809</v>
      </c>
      <c r="FK35" s="1">
        <v>1.147798312126165</v>
      </c>
      <c r="FL35" s="1">
        <v>1.1415326552269951</v>
      </c>
      <c r="FM35" s="1">
        <v>1.135275229983413</v>
      </c>
      <c r="FN35" s="1">
        <v>1.129026173262863</v>
      </c>
      <c r="FO35" s="1">
        <v>1.1227856247947161</v>
      </c>
      <c r="FP35" s="1">
        <v>1.1165537272398021</v>
      </c>
      <c r="FQ35" s="1">
        <v>1.1103306262617989</v>
      </c>
      <c r="FR35" s="1">
        <v>1.1041164706004261</v>
      </c>
      <c r="FS35" s="1">
        <v>1.0979114121466029</v>
      </c>
      <c r="FT35" s="1">
        <v>1.0981453740769971</v>
      </c>
      <c r="FU35" s="1">
        <v>1.0935606378716669</v>
      </c>
      <c r="FV35" s="1">
        <v>1.0810529937026749</v>
      </c>
      <c r="FW35" s="1">
        <v>1.068586960070711</v>
      </c>
      <c r="FX35" s="1">
        <v>1.0561640103796091</v>
      </c>
      <c r="FY35" s="1">
        <v>1.0437856829625121</v>
      </c>
      <c r="FZ35" s="1">
        <v>1.0314535843373009</v>
      </c>
      <c r="GA35" s="1">
        <v>1.0191693926307679</v>
      </c>
      <c r="GB35" s="1">
        <v>1.0069348611786519</v>
      </c>
      <c r="GC35" s="1">
        <v>0.99475182230882642</v>
      </c>
      <c r="GD35" s="1">
        <v>0.98262219131514783</v>
      </c>
      <c r="GE35" s="1">
        <v>0.9705479706287522</v>
      </c>
      <c r="GF35" s="1">
        <v>0.95853125419393115</v>
      </c>
      <c r="GG35" s="1">
        <v>0.99458474728024737</v>
      </c>
      <c r="GH35" s="1">
        <v>0.96835045675714415</v>
      </c>
      <c r="GI35" s="1">
        <v>0.94228247945490484</v>
      </c>
      <c r="GJ35" s="1">
        <v>0.91639500843263288</v>
      </c>
      <c r="GK35" s="1">
        <v>0.8907037825671571</v>
      </c>
      <c r="GL35" s="1">
        <v>0.86522628339949137</v>
      </c>
      <c r="GM35" s="1">
        <v>0.83998195879304438</v>
      </c>
      <c r="GN35" s="1">
        <v>0.81499247672413655</v>
      </c>
      <c r="GO35" s="1">
        <v>0.79028201266556497</v>
      </c>
      <c r="GP35" s="1">
        <v>0.76587757401244083</v>
      </c>
      <c r="GQ35" s="1">
        <v>0.74180936473885783</v>
      </c>
      <c r="GR35" s="1">
        <v>0.71811119282462599</v>
      </c>
    </row>
    <row r="36" spans="2:200" x14ac:dyDescent="0.25">
      <c r="B36" s="1">
        <v>30</v>
      </c>
      <c r="C36" s="1">
        <v>155</v>
      </c>
      <c r="D36" s="1">
        <v>185</v>
      </c>
      <c r="E36" s="1">
        <v>297</v>
      </c>
      <c r="F36" s="1">
        <v>60</v>
      </c>
      <c r="G36" s="1">
        <v>0</v>
      </c>
      <c r="H36" s="1">
        <v>1.9262981574539369E-2</v>
      </c>
      <c r="I36" s="1">
        <v>3.8525963149078732E-2</v>
      </c>
      <c r="J36" s="1">
        <v>5.7788944723618091E-2</v>
      </c>
      <c r="K36" s="1">
        <v>7.7051926298157464E-2</v>
      </c>
      <c r="L36" s="1">
        <v>9.6314907872696837E-2</v>
      </c>
      <c r="M36" s="1">
        <v>0.1155778894472362</v>
      </c>
      <c r="N36" s="1">
        <v>0.13484087102177561</v>
      </c>
      <c r="O36" s="1">
        <v>0.1541038525963149</v>
      </c>
      <c r="P36" s="1">
        <v>0.1733668341708543</v>
      </c>
      <c r="Q36" s="1">
        <v>0.1926298157453937</v>
      </c>
      <c r="R36" s="1">
        <v>0.21189279731993299</v>
      </c>
      <c r="S36" s="1">
        <v>0.23115577889447239</v>
      </c>
      <c r="T36" s="1">
        <v>0.25041876046901168</v>
      </c>
      <c r="U36" s="1">
        <v>0.26968174204355111</v>
      </c>
      <c r="V36" s="1">
        <v>0.28894472361809048</v>
      </c>
      <c r="W36" s="1">
        <v>0.30820770519262991</v>
      </c>
      <c r="X36" s="1">
        <v>0.32747068676716917</v>
      </c>
      <c r="Y36" s="1">
        <v>0.3467336683417086</v>
      </c>
      <c r="Z36" s="1">
        <v>0.36599664991624792</v>
      </c>
      <c r="AA36" s="1">
        <v>0.38525963149078729</v>
      </c>
      <c r="AB36" s="1">
        <v>0.40452261306532661</v>
      </c>
      <c r="AC36" s="1">
        <v>0.42378559463986598</v>
      </c>
      <c r="AD36" s="1">
        <v>0.44304857621440541</v>
      </c>
      <c r="AE36" s="1">
        <v>0.46231155778894473</v>
      </c>
      <c r="AF36" s="1">
        <v>0.4815745393634841</v>
      </c>
      <c r="AG36" s="1">
        <v>0.81879090597184823</v>
      </c>
      <c r="AH36" s="1">
        <v>0.81412507906824017</v>
      </c>
      <c r="AI36" s="1">
        <v>0.80953510153988728</v>
      </c>
      <c r="AJ36" s="1">
        <v>0.8050222707939223</v>
      </c>
      <c r="AK36" s="1">
        <v>0.80058789143658571</v>
      </c>
      <c r="AL36" s="1">
        <v>0.79623327420249757</v>
      </c>
      <c r="AM36" s="1">
        <v>0.79195973481689608</v>
      </c>
      <c r="AN36" s="1">
        <v>0.7877685927903787</v>
      </c>
      <c r="AO36" s="1">
        <v>0.78366117014580861</v>
      </c>
      <c r="AP36" s="1">
        <v>0.77963879007738479</v>
      </c>
      <c r="AQ36" s="1">
        <v>0.77570277554230149</v>
      </c>
      <c r="AR36" s="1">
        <v>0.77185444778559342</v>
      </c>
      <c r="AS36" s="1">
        <v>0.76809512479929343</v>
      </c>
      <c r="AT36" s="1">
        <v>0.75969178039048602</v>
      </c>
      <c r="AU36" s="1">
        <v>0.7459364701667861</v>
      </c>
      <c r="AV36" s="1">
        <v>0.73229027826757187</v>
      </c>
      <c r="AW36" s="1">
        <v>0.71875941980179514</v>
      </c>
      <c r="AX36" s="1">
        <v>0.70535053218292132</v>
      </c>
      <c r="AY36" s="1">
        <v>0.69207070501210532</v>
      </c>
      <c r="AZ36" s="1">
        <v>0.6789275116015494</v>
      </c>
      <c r="BA36" s="1">
        <v>0.66592904206926873</v>
      </c>
      <c r="BB36" s="1">
        <v>0.65308393788349872</v>
      </c>
      <c r="BC36" s="1">
        <v>0.6404014276684904</v>
      </c>
      <c r="BD36" s="1">
        <v>0.62789136400062506</v>
      </c>
      <c r="BE36" s="1">
        <v>0.61556426082220894</v>
      </c>
      <c r="BF36" s="1">
        <v>0.60343133097720258</v>
      </c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</row>
    <row r="37" spans="2:200" x14ac:dyDescent="0.25">
      <c r="B37" s="1">
        <v>30</v>
      </c>
      <c r="C37" s="1">
        <v>155</v>
      </c>
      <c r="D37" s="1">
        <v>185</v>
      </c>
      <c r="E37" s="1">
        <v>297</v>
      </c>
      <c r="F37" s="1">
        <v>80</v>
      </c>
      <c r="G37" s="1">
        <v>0</v>
      </c>
      <c r="H37" s="1">
        <v>1.507537688442211E-2</v>
      </c>
      <c r="I37" s="1">
        <v>3.015075376884422E-2</v>
      </c>
      <c r="J37" s="1">
        <v>4.522613065326634E-2</v>
      </c>
      <c r="K37" s="1">
        <v>6.0301507537688447E-2</v>
      </c>
      <c r="L37" s="1">
        <v>7.537688442211056E-2</v>
      </c>
      <c r="M37" s="1">
        <v>9.045226130653268E-2</v>
      </c>
      <c r="N37" s="1">
        <v>0.1055276381909548</v>
      </c>
      <c r="O37" s="1">
        <v>0.12060301507537689</v>
      </c>
      <c r="P37" s="1">
        <v>0.135678391959799</v>
      </c>
      <c r="Q37" s="1">
        <v>0.15075376884422109</v>
      </c>
      <c r="R37" s="1">
        <v>0.16582914572864321</v>
      </c>
      <c r="S37" s="1">
        <v>0.18090452261306539</v>
      </c>
      <c r="T37" s="1">
        <v>0.19597989949748751</v>
      </c>
      <c r="U37" s="1">
        <v>0.2110552763819096</v>
      </c>
      <c r="V37" s="1">
        <v>0.22613065326633161</v>
      </c>
      <c r="W37" s="1">
        <v>0.24120603015075379</v>
      </c>
      <c r="X37" s="1">
        <v>0.25628140703517588</v>
      </c>
      <c r="Y37" s="1">
        <v>0.271356783919598</v>
      </c>
      <c r="Z37" s="1">
        <v>0.28643216080402017</v>
      </c>
      <c r="AA37" s="1">
        <v>0.30150753768844218</v>
      </c>
      <c r="AB37" s="1">
        <v>0.31658291457286442</v>
      </c>
      <c r="AC37" s="1">
        <v>0.33165829145728642</v>
      </c>
      <c r="AD37" s="1">
        <v>0.34673366834170849</v>
      </c>
      <c r="AE37" s="1">
        <v>0.36180904522613072</v>
      </c>
      <c r="AF37" s="1">
        <v>0.37688442211055279</v>
      </c>
      <c r="AG37" s="1">
        <v>0.39195979899497491</v>
      </c>
      <c r="AH37" s="1">
        <v>0.40703517587939703</v>
      </c>
      <c r="AI37" s="1">
        <v>0.42211055276381909</v>
      </c>
      <c r="AJ37" s="1">
        <v>0.43718592964824132</v>
      </c>
      <c r="AK37" s="1">
        <v>0.45226130653266328</v>
      </c>
      <c r="AL37" s="1">
        <v>0.46733668341708551</v>
      </c>
      <c r="AM37" s="1">
        <v>0.48241206030150757</v>
      </c>
      <c r="AN37" s="1">
        <v>0.49748743718592969</v>
      </c>
      <c r="AO37" s="1">
        <v>0.91818861582935074</v>
      </c>
      <c r="AP37" s="1">
        <v>0.91495774665258878</v>
      </c>
      <c r="AQ37" s="1">
        <v>0.91178417779149479</v>
      </c>
      <c r="AR37" s="1">
        <v>0.90866850961866108</v>
      </c>
      <c r="AS37" s="1">
        <v>0.90561133973943653</v>
      </c>
      <c r="AT37" s="1">
        <v>0.90261326255882168</v>
      </c>
      <c r="AU37" s="1">
        <v>0.89967486883866365</v>
      </c>
      <c r="AV37" s="1">
        <v>0.89679674524555186</v>
      </c>
      <c r="AW37" s="1">
        <v>0.89397947388994048</v>
      </c>
      <c r="AX37" s="1">
        <v>0.8912236318570157</v>
      </c>
      <c r="AY37" s="1">
        <v>0.88852979072998073</v>
      </c>
      <c r="AZ37" s="1">
        <v>0.88589851610625847</v>
      </c>
      <c r="BA37" s="1">
        <v>0.86260134160329183</v>
      </c>
      <c r="BB37" s="1">
        <v>0.85222557644385388</v>
      </c>
      <c r="BC37" s="1">
        <v>0.84493837021785534</v>
      </c>
      <c r="BD37" s="1">
        <v>0.83771503074823439</v>
      </c>
      <c r="BE37" s="1">
        <v>0.83055722877793148</v>
      </c>
      <c r="BF37" s="1">
        <v>0.82346667777081128</v>
      </c>
      <c r="BG37" s="1">
        <v>0.81644513439054356</v>
      </c>
      <c r="BH37" s="1">
        <v>0.80949439891362873</v>
      </c>
      <c r="BI37" s="1">
        <v>0.80940872476566017</v>
      </c>
      <c r="BJ37" s="1">
        <v>0.84180371725349601</v>
      </c>
      <c r="BK37" s="1">
        <v>0.82290145465255249</v>
      </c>
      <c r="BL37" s="1">
        <v>0.804240698770466</v>
      </c>
      <c r="BM37" s="1">
        <v>0.78583865446437207</v>
      </c>
      <c r="BN37" s="1">
        <v>0.767713925849978</v>
      </c>
      <c r="BO37" s="1">
        <v>0.74988662132327466</v>
      </c>
      <c r="BP37" s="1">
        <v>0.73237846059078349</v>
      </c>
      <c r="BQ37" s="1">
        <v>0.71521288162131191</v>
      </c>
      <c r="BR37" s="1">
        <v>0.6984151446946425</v>
      </c>
      <c r="BS37" s="1">
        <v>0.68201242983002308</v>
      </c>
      <c r="BT37" s="1">
        <v>0.66603392282113683</v>
      </c>
      <c r="BU37" s="1">
        <v>0.65051088388774259</v>
      </c>
      <c r="BV37" s="1">
        <v>0.63547669159958653</v>
      </c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</row>
    <row r="38" spans="2:200" x14ac:dyDescent="0.25">
      <c r="B38" s="1">
        <v>30</v>
      </c>
      <c r="C38" s="1">
        <v>155</v>
      </c>
      <c r="D38" s="1">
        <v>185</v>
      </c>
      <c r="E38" s="1">
        <v>297</v>
      </c>
      <c r="F38" s="1">
        <v>100</v>
      </c>
      <c r="G38" s="1">
        <v>0</v>
      </c>
      <c r="H38" s="1">
        <v>1.2562814070351759E-2</v>
      </c>
      <c r="I38" s="1">
        <v>2.5125628140703519E-2</v>
      </c>
      <c r="J38" s="1">
        <v>3.7688442211055273E-2</v>
      </c>
      <c r="K38" s="1">
        <v>5.0251256281407038E-2</v>
      </c>
      <c r="L38" s="1">
        <v>6.2814070351758802E-2</v>
      </c>
      <c r="M38" s="1">
        <v>7.5376884422110546E-2</v>
      </c>
      <c r="N38" s="1">
        <v>8.7939698492462318E-2</v>
      </c>
      <c r="O38" s="1">
        <v>0.1005025125628141</v>
      </c>
      <c r="P38" s="1">
        <v>0.11306532663316581</v>
      </c>
      <c r="Q38" s="1">
        <v>0.1256281407035176</v>
      </c>
      <c r="R38" s="1">
        <v>0.13819095477386939</v>
      </c>
      <c r="S38" s="1">
        <v>0.15075376884422109</v>
      </c>
      <c r="T38" s="1">
        <v>0.16331658291457291</v>
      </c>
      <c r="U38" s="1">
        <v>0.17587939698492461</v>
      </c>
      <c r="V38" s="1">
        <v>0.18844221105527639</v>
      </c>
      <c r="W38" s="1">
        <v>0.20100502512562821</v>
      </c>
      <c r="X38" s="1">
        <v>0.21356783919597991</v>
      </c>
      <c r="Y38" s="1">
        <v>0.22613065326633169</v>
      </c>
      <c r="Z38" s="1">
        <v>0.2386934673366834</v>
      </c>
      <c r="AA38" s="1">
        <v>0.25125628140703521</v>
      </c>
      <c r="AB38" s="1">
        <v>0.26381909547738691</v>
      </c>
      <c r="AC38" s="1">
        <v>0.27638190954773872</v>
      </c>
      <c r="AD38" s="1">
        <v>0.28894472361809048</v>
      </c>
      <c r="AE38" s="1">
        <v>0.30150753768844218</v>
      </c>
      <c r="AF38" s="1">
        <v>0.31407035175879389</v>
      </c>
      <c r="AG38" s="1">
        <v>0.32663316582914581</v>
      </c>
      <c r="AH38" s="1">
        <v>0.33919597989949751</v>
      </c>
      <c r="AI38" s="1">
        <v>0.35175879396984933</v>
      </c>
      <c r="AJ38" s="1">
        <v>0.36432160804020097</v>
      </c>
      <c r="AK38" s="1">
        <v>0.37688442211055267</v>
      </c>
      <c r="AL38" s="1">
        <v>0.38944723618090449</v>
      </c>
      <c r="AM38" s="1">
        <v>0.4020100502512563</v>
      </c>
      <c r="AN38" s="1">
        <v>0.41457286432160811</v>
      </c>
      <c r="AO38" s="1">
        <v>0.42713567839195982</v>
      </c>
      <c r="AP38" s="1">
        <v>0.43969849246231157</v>
      </c>
      <c r="AQ38" s="1">
        <v>0.45226130653266328</v>
      </c>
      <c r="AR38" s="1">
        <v>0.46482412060301498</v>
      </c>
      <c r="AS38" s="1">
        <v>0.47738693467336679</v>
      </c>
      <c r="AT38" s="1">
        <v>0.48994974874371849</v>
      </c>
      <c r="AU38" s="1">
        <v>0.99091418400150622</v>
      </c>
      <c r="AV38" s="1">
        <v>0.98796868439373131</v>
      </c>
      <c r="AW38" s="1">
        <v>0.98506689076569165</v>
      </c>
      <c r="AX38" s="1">
        <v>0.98218518322932458</v>
      </c>
      <c r="AY38" s="1">
        <v>0.9793237390975339</v>
      </c>
      <c r="AZ38" s="1">
        <v>0.97648273650743511</v>
      </c>
      <c r="BA38" s="1">
        <v>0.97366235439522353</v>
      </c>
      <c r="BB38" s="1">
        <v>0.97086277247001662</v>
      </c>
      <c r="BC38" s="1">
        <v>0.96808417118667922</v>
      </c>
      <c r="BD38" s="1">
        <v>0.96532673171758931</v>
      </c>
      <c r="BE38" s="1">
        <v>0.96259063592331007</v>
      </c>
      <c r="BF38" s="1">
        <v>0.95987606632223244</v>
      </c>
      <c r="BG38" s="1">
        <v>0.95718320605909524</v>
      </c>
      <c r="BH38" s="1">
        <v>0.95451223887240877</v>
      </c>
      <c r="BI38" s="1">
        <v>0.93587304337112864</v>
      </c>
      <c r="BJ38" s="1">
        <v>0.92826300645347593</v>
      </c>
      <c r="BK38" s="1">
        <v>0.92069739980151111</v>
      </c>
      <c r="BL38" s="1">
        <v>0.91317732772030258</v>
      </c>
      <c r="BM38" s="1">
        <v>0.90570392443305758</v>
      </c>
      <c r="BN38" s="1">
        <v>0.89827835475113349</v>
      </c>
      <c r="BO38" s="1">
        <v>0.89090181473901531</v>
      </c>
      <c r="BP38" s="1">
        <v>0.88357553237177255</v>
      </c>
      <c r="BQ38" s="1">
        <v>0.87630076818222091</v>
      </c>
      <c r="BR38" s="1">
        <v>0.8690788158949454</v>
      </c>
      <c r="BS38" s="1">
        <v>0.86191100304375001</v>
      </c>
      <c r="BT38" s="1">
        <v>0.8547986915691439</v>
      </c>
      <c r="BU38" s="1">
        <v>0.86026331249581778</v>
      </c>
      <c r="BV38" s="1">
        <v>0.88554505403399508</v>
      </c>
      <c r="BW38" s="1">
        <v>0.86593971015821658</v>
      </c>
      <c r="BX38" s="1">
        <v>0.84650054445763867</v>
      </c>
      <c r="BY38" s="1">
        <v>0.82723927199970926</v>
      </c>
      <c r="BZ38" s="1">
        <v>0.80816861219889768</v>
      </c>
      <c r="CA38" s="1">
        <v>0.78930238158878652</v>
      </c>
      <c r="CB38" s="1">
        <v>0.77065559405828399</v>
      </c>
      <c r="CC38" s="1">
        <v>0.75224456858010547</v>
      </c>
      <c r="CD38" s="1">
        <v>0.73408704422334581</v>
      </c>
      <c r="CE38" s="1">
        <v>0.71620230191491152</v>
      </c>
      <c r="CF38" s="1">
        <v>0.69861129197374006</v>
      </c>
      <c r="CG38" s="1">
        <v>0.68133676585927427</v>
      </c>
      <c r="CH38" s="1">
        <v>0.66440340982213875</v>
      </c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</row>
    <row r="39" spans="2:200" x14ac:dyDescent="0.25">
      <c r="B39" s="1">
        <v>30</v>
      </c>
      <c r="C39" s="1">
        <v>155</v>
      </c>
      <c r="D39" s="1">
        <v>185</v>
      </c>
      <c r="E39" s="1">
        <v>297</v>
      </c>
      <c r="F39" s="1">
        <v>120</v>
      </c>
      <c r="G39" s="1">
        <v>0</v>
      </c>
      <c r="H39" s="1">
        <v>1.0887772194304861E-2</v>
      </c>
      <c r="I39" s="1">
        <v>2.1775544388609711E-2</v>
      </c>
      <c r="J39" s="1">
        <v>3.2663316582914582E-2</v>
      </c>
      <c r="K39" s="1">
        <v>4.3551088777219429E-2</v>
      </c>
      <c r="L39" s="1">
        <v>5.443886097152429E-2</v>
      </c>
      <c r="M39" s="1">
        <v>6.5326633165829151E-2</v>
      </c>
      <c r="N39" s="1">
        <v>7.6214405360133991E-2</v>
      </c>
      <c r="O39" s="1">
        <v>8.7102177554438859E-2</v>
      </c>
      <c r="P39" s="1">
        <v>9.7989949748743727E-2</v>
      </c>
      <c r="Q39" s="1">
        <v>0.10887772194304859</v>
      </c>
      <c r="R39" s="1">
        <v>0.11976549413735341</v>
      </c>
      <c r="S39" s="1">
        <v>0.1306532663316583</v>
      </c>
      <c r="T39" s="1">
        <v>0.14154103852596309</v>
      </c>
      <c r="U39" s="1">
        <v>0.15242881072026801</v>
      </c>
      <c r="V39" s="1">
        <v>0.16331658291457291</v>
      </c>
      <c r="W39" s="1">
        <v>0.17420435510887769</v>
      </c>
      <c r="X39" s="1">
        <v>0.18509212730318261</v>
      </c>
      <c r="Y39" s="1">
        <v>0.19597989949748751</v>
      </c>
      <c r="Z39" s="1">
        <v>0.20686767169179229</v>
      </c>
      <c r="AA39" s="1">
        <v>0.21775544388609719</v>
      </c>
      <c r="AB39" s="1">
        <v>0.228643216080402</v>
      </c>
      <c r="AC39" s="1">
        <v>0.2395309882747069</v>
      </c>
      <c r="AD39" s="1">
        <v>0.25041876046901168</v>
      </c>
      <c r="AE39" s="1">
        <v>0.2613065326633166</v>
      </c>
      <c r="AF39" s="1">
        <v>0.27219430485762153</v>
      </c>
      <c r="AG39" s="1">
        <v>0.28308207705192628</v>
      </c>
      <c r="AH39" s="1">
        <v>0.29396984924623121</v>
      </c>
      <c r="AI39" s="1">
        <v>0.30485762144053602</v>
      </c>
      <c r="AJ39" s="1">
        <v>0.31574539363484089</v>
      </c>
      <c r="AK39" s="1">
        <v>0.32663316582914581</v>
      </c>
      <c r="AL39" s="1">
        <v>0.33752093802345062</v>
      </c>
      <c r="AM39" s="1">
        <v>0.34840871021775538</v>
      </c>
      <c r="AN39" s="1">
        <v>0.35929648241206019</v>
      </c>
      <c r="AO39" s="1">
        <v>0.37018425460636523</v>
      </c>
      <c r="AP39" s="1">
        <v>0.38107202680066998</v>
      </c>
      <c r="AQ39" s="1">
        <v>0.39195979899497491</v>
      </c>
      <c r="AR39" s="1">
        <v>0.40284757118927977</v>
      </c>
      <c r="AS39" s="1">
        <v>0.41373534338358459</v>
      </c>
      <c r="AT39" s="1">
        <v>0.42462311557788951</v>
      </c>
      <c r="AU39" s="1">
        <v>0.43551088777219432</v>
      </c>
      <c r="AV39" s="1">
        <v>0.44639865996649919</v>
      </c>
      <c r="AW39" s="1">
        <v>0.457286432160804</v>
      </c>
      <c r="AX39" s="1">
        <v>0.46817420435510892</v>
      </c>
      <c r="AY39" s="1">
        <v>0.47906197654941379</v>
      </c>
      <c r="AZ39" s="1">
        <v>0.48994974874371872</v>
      </c>
      <c r="BA39" s="1">
        <v>1.0436411821376921</v>
      </c>
      <c r="BB39" s="1">
        <v>1.0413280918089809</v>
      </c>
      <c r="BC39" s="1">
        <v>1.0390320491419101</v>
      </c>
      <c r="BD39" s="1">
        <v>1.0367531674001671</v>
      </c>
      <c r="BE39" s="1">
        <v>1.0344915599951769</v>
      </c>
      <c r="BF39" s="1">
        <v>1.032247340468823</v>
      </c>
      <c r="BG39" s="1">
        <v>1.030020622475784</v>
      </c>
      <c r="BH39" s="1">
        <v>1.027811519765452</v>
      </c>
      <c r="BI39" s="1">
        <v>1.0256201461635199</v>
      </c>
      <c r="BJ39" s="1">
        <v>1.023446615553113</v>
      </c>
      <c r="BK39" s="1">
        <v>1.0212910418555989</v>
      </c>
      <c r="BL39" s="1">
        <v>1.0191535390109761</v>
      </c>
      <c r="BM39" s="1">
        <v>1.0140916993839391</v>
      </c>
      <c r="BN39" s="1">
        <v>1.011213366095002</v>
      </c>
      <c r="BO39" s="1">
        <v>1.0083491801991</v>
      </c>
      <c r="BP39" s="1">
        <v>1.0054992625936849</v>
      </c>
      <c r="BQ39" s="1">
        <v>1.002663734945032</v>
      </c>
      <c r="BR39" s="1">
        <v>0.99984271968177119</v>
      </c>
      <c r="BS39" s="1">
        <v>0.99703633998796115</v>
      </c>
      <c r="BT39" s="1">
        <v>0.99424471979577222</v>
      </c>
      <c r="BU39" s="1">
        <v>0.99146798377768375</v>
      </c>
      <c r="BV39" s="1">
        <v>0.98870625733826534</v>
      </c>
      <c r="BW39" s="1">
        <v>0.98595966660544554</v>
      </c>
      <c r="BX39" s="1">
        <v>0.98362159129634352</v>
      </c>
      <c r="BY39" s="1">
        <v>0.97143088057860871</v>
      </c>
      <c r="BZ39" s="1">
        <v>0.95960873380541567</v>
      </c>
      <c r="CA39" s="1">
        <v>0.94816893728177232</v>
      </c>
      <c r="CB39" s="1">
        <v>0.9371254935348694</v>
      </c>
      <c r="CC39" s="1">
        <v>0.92649257580210598</v>
      </c>
      <c r="CD39" s="1">
        <v>0.91628447590056683</v>
      </c>
      <c r="CE39" s="1">
        <v>0.90651554532333189</v>
      </c>
      <c r="CF39" s="1">
        <v>0.89720012952844186</v>
      </c>
      <c r="CG39" s="1">
        <v>0.88835249553055662</v>
      </c>
      <c r="CH39" s="1">
        <v>0.87998675307153995</v>
      </c>
      <c r="CI39" s="1">
        <v>0.87211676983299491</v>
      </c>
      <c r="CJ39" s="1">
        <v>0.83200412290677916</v>
      </c>
      <c r="CK39" s="1">
        <v>0.81563809968043366</v>
      </c>
      <c r="CL39" s="1">
        <v>0.79929138522767718</v>
      </c>
      <c r="CM39" s="1">
        <v>0.78296518893274636</v>
      </c>
      <c r="CN39" s="1">
        <v>0.76666082161164539</v>
      </c>
      <c r="CO39" s="1">
        <v>0.75037970617577066</v>
      </c>
      <c r="CP39" s="1">
        <v>0.73412338964173429</v>
      </c>
      <c r="CQ39" s="1">
        <v>0.71789355668521249</v>
      </c>
      <c r="CR39" s="1">
        <v>0.70169204496962856</v>
      </c>
      <c r="CS39" s="1">
        <v>0.68552086251959832</v>
      </c>
      <c r="CT39" s="1">
        <v>0.66938220745550858</v>
      </c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</row>
    <row r="40" spans="2:200" x14ac:dyDescent="0.25">
      <c r="B40" s="1">
        <v>30</v>
      </c>
      <c r="C40" s="1">
        <v>155</v>
      </c>
      <c r="D40" s="1">
        <v>185</v>
      </c>
      <c r="E40" s="1">
        <v>297</v>
      </c>
      <c r="F40" s="1">
        <v>140</v>
      </c>
      <c r="G40" s="1">
        <v>0</v>
      </c>
      <c r="H40" s="1">
        <v>9.691313711414214E-3</v>
      </c>
      <c r="I40" s="1">
        <v>1.9382627422828431E-2</v>
      </c>
      <c r="J40" s="1">
        <v>2.9073941134242651E-2</v>
      </c>
      <c r="K40" s="1">
        <v>3.8765254845656863E-2</v>
      </c>
      <c r="L40" s="1">
        <v>4.8456568557071068E-2</v>
      </c>
      <c r="M40" s="1">
        <v>5.8147882268485288E-2</v>
      </c>
      <c r="N40" s="1">
        <v>6.78391959798995E-2</v>
      </c>
      <c r="O40" s="1">
        <v>7.7530509691313712E-2</v>
      </c>
      <c r="P40" s="1">
        <v>8.7221823402727938E-2</v>
      </c>
      <c r="Q40" s="1">
        <v>9.6913137114142137E-2</v>
      </c>
      <c r="R40" s="1">
        <v>0.1066044508255564</v>
      </c>
      <c r="S40" s="1">
        <v>0.1162957645369706</v>
      </c>
      <c r="T40" s="1">
        <v>0.12598707824838479</v>
      </c>
      <c r="U40" s="1">
        <v>0.135678391959799</v>
      </c>
      <c r="V40" s="1">
        <v>0.14536970567121321</v>
      </c>
      <c r="W40" s="1">
        <v>0.1550610193826274</v>
      </c>
      <c r="X40" s="1">
        <v>0.16475233309404161</v>
      </c>
      <c r="Y40" s="1">
        <v>0.1744436468054559</v>
      </c>
      <c r="Z40" s="1">
        <v>0.18413496051687009</v>
      </c>
      <c r="AA40" s="1">
        <v>0.1938262742282843</v>
      </c>
      <c r="AB40" s="1">
        <v>0.20351758793969851</v>
      </c>
      <c r="AC40" s="1">
        <v>0.2132089016511127</v>
      </c>
      <c r="AD40" s="1">
        <v>0.22290021536252691</v>
      </c>
      <c r="AE40" s="1">
        <v>0.23259152907394121</v>
      </c>
      <c r="AF40" s="1">
        <v>0.24228284278535539</v>
      </c>
      <c r="AG40" s="1">
        <v>0.25197415649676957</v>
      </c>
      <c r="AH40" s="1">
        <v>0.26166547020818381</v>
      </c>
      <c r="AI40" s="1">
        <v>0.271356783919598</v>
      </c>
      <c r="AJ40" s="1">
        <v>0.28104809763101218</v>
      </c>
      <c r="AK40" s="1">
        <v>0.29073941134242648</v>
      </c>
      <c r="AL40" s="1">
        <v>0.30043072505384072</v>
      </c>
      <c r="AM40" s="1">
        <v>0.31012203876525479</v>
      </c>
      <c r="AN40" s="1">
        <v>0.31981335247666909</v>
      </c>
      <c r="AO40" s="1">
        <v>0.32950466618808327</v>
      </c>
      <c r="AP40" s="1">
        <v>0.33919597989949762</v>
      </c>
      <c r="AQ40" s="1">
        <v>0.34888729361091181</v>
      </c>
      <c r="AR40" s="1">
        <v>0.35857860732232588</v>
      </c>
      <c r="AS40" s="1">
        <v>0.36826992103374018</v>
      </c>
      <c r="AT40" s="1">
        <v>0.37796123474515442</v>
      </c>
      <c r="AU40" s="1">
        <v>0.38765254845656849</v>
      </c>
      <c r="AV40" s="1">
        <v>0.39734386216798279</v>
      </c>
      <c r="AW40" s="1">
        <v>0.40703517587939703</v>
      </c>
      <c r="AX40" s="1">
        <v>0.41672648959081132</v>
      </c>
      <c r="AY40" s="1">
        <v>0.42641780330222551</v>
      </c>
      <c r="AZ40" s="1">
        <v>0.43610911701363958</v>
      </c>
      <c r="BA40" s="1">
        <v>0.44580043072505388</v>
      </c>
      <c r="BB40" s="1">
        <v>0.45549174443646812</v>
      </c>
      <c r="BC40" s="1">
        <v>0.46518305814788241</v>
      </c>
      <c r="BD40" s="1">
        <v>0.47487437185929637</v>
      </c>
      <c r="BE40" s="1">
        <v>0.48456568557071072</v>
      </c>
      <c r="BF40" s="1">
        <v>0.49425699928212502</v>
      </c>
      <c r="BG40" s="1">
        <v>1.0834234489538641</v>
      </c>
      <c r="BH40" s="1">
        <v>1.080868586478366</v>
      </c>
      <c r="BI40" s="1">
        <v>1.0783553513237081</v>
      </c>
      <c r="BJ40" s="1">
        <v>1.07584627433683</v>
      </c>
      <c r="BK40" s="1">
        <v>1.073341384678526</v>
      </c>
      <c r="BL40" s="1">
        <v>1.070840711733551</v>
      </c>
      <c r="BM40" s="1">
        <v>1.0683442851120779</v>
      </c>
      <c r="BN40" s="1">
        <v>1.0658521346511749</v>
      </c>
      <c r="BO40" s="1">
        <v>1.0633642904162799</v>
      </c>
      <c r="BP40" s="1">
        <v>1.060880782702653</v>
      </c>
      <c r="BQ40" s="1">
        <v>1.0584016420368441</v>
      </c>
      <c r="BR40" s="1">
        <v>1.0559268991781561</v>
      </c>
      <c r="BS40" s="1">
        <v>1.0534565851201141</v>
      </c>
      <c r="BT40" s="1">
        <v>1.047526029225829</v>
      </c>
      <c r="BU40" s="1">
        <v>1.0412217447844869</v>
      </c>
      <c r="BV40" s="1">
        <v>1.03682651262091</v>
      </c>
      <c r="BW40" s="1">
        <v>1.0324442056586489</v>
      </c>
      <c r="BX40" s="1">
        <v>1.0280749891839081</v>
      </c>
      <c r="BY40" s="1">
        <v>1.0237190308066839</v>
      </c>
      <c r="BZ40" s="1">
        <v>1.019376500488872</v>
      </c>
      <c r="CA40" s="1">
        <v>1.015047570572436</v>
      </c>
      <c r="CB40" s="1">
        <v>1.010732415807454</v>
      </c>
      <c r="CC40" s="1">
        <v>1.0112128307101049</v>
      </c>
      <c r="CD40" s="1">
        <v>1.0085342070693719</v>
      </c>
      <c r="CE40" s="1">
        <v>1.0058685575792929</v>
      </c>
      <c r="CF40" s="1">
        <v>1.003215985660894</v>
      </c>
      <c r="CG40" s="1">
        <v>0.97336865622442448</v>
      </c>
      <c r="CH40" s="1">
        <v>0.96479397212650087</v>
      </c>
      <c r="CI40" s="1">
        <v>0.95624846126838126</v>
      </c>
      <c r="CJ40" s="1">
        <v>0.94773291294647033</v>
      </c>
      <c r="CK40" s="1">
        <v>0.93924814226483</v>
      </c>
      <c r="CL40" s="1">
        <v>0.93079499104964225</v>
      </c>
      <c r="CM40" s="1">
        <v>0.92237432879343029</v>
      </c>
      <c r="CN40" s="1">
        <v>0.91398705362933697</v>
      </c>
      <c r="CO40" s="1">
        <v>0.90563409333587752</v>
      </c>
      <c r="CP40" s="1">
        <v>0.89731640637226162</v>
      </c>
      <c r="CQ40" s="1">
        <v>0.88903498294440242</v>
      </c>
      <c r="CR40" s="1">
        <v>0.8807908461016507</v>
      </c>
      <c r="CS40" s="1">
        <v>0.87258505286392085</v>
      </c>
      <c r="CT40" s="1">
        <v>0.92411754495369069</v>
      </c>
      <c r="CU40" s="1">
        <v>0.90165183478297017</v>
      </c>
      <c r="CV40" s="1">
        <v>0.87936337616177707</v>
      </c>
      <c r="CW40" s="1">
        <v>0.85726599453884755</v>
      </c>
      <c r="CX40" s="1">
        <v>0.83537485318963067</v>
      </c>
      <c r="CY40" s="1">
        <v>0.81370659772513443</v>
      </c>
      <c r="CZ40" s="1">
        <v>0.79227951564590948</v>
      </c>
      <c r="DA40" s="1">
        <v>0.77111371180501898</v>
      </c>
      <c r="DB40" s="1">
        <v>0.75023130036422625</v>
      </c>
      <c r="DC40" s="1">
        <v>0.72965661338027277</v>
      </c>
      <c r="DD40" s="1">
        <v>0.70941642548211747</v>
      </c>
      <c r="DE40" s="1">
        <v>0.68954019312073311</v>
      </c>
      <c r="DF40" s="1">
        <v>0.67006030549870388</v>
      </c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</row>
    <row r="41" spans="2:200" x14ac:dyDescent="0.25">
      <c r="B41" s="1">
        <v>30</v>
      </c>
      <c r="C41" s="1">
        <v>155</v>
      </c>
      <c r="D41" s="1">
        <v>185</v>
      </c>
      <c r="E41" s="1">
        <v>297</v>
      </c>
      <c r="F41" s="1">
        <v>160</v>
      </c>
      <c r="G41" s="1">
        <v>0</v>
      </c>
      <c r="H41" s="1">
        <v>8.7939698492462311E-3</v>
      </c>
      <c r="I41" s="1">
        <v>1.7587939698492459E-2</v>
      </c>
      <c r="J41" s="1">
        <v>2.63819095477387E-2</v>
      </c>
      <c r="K41" s="1">
        <v>3.5175879396984917E-2</v>
      </c>
      <c r="L41" s="1">
        <v>4.3969849246231159E-2</v>
      </c>
      <c r="M41" s="1">
        <v>5.2763819095477393E-2</v>
      </c>
      <c r="N41" s="1">
        <v>6.1557788944723621E-2</v>
      </c>
      <c r="O41" s="1">
        <v>7.0351758793969849E-2</v>
      </c>
      <c r="P41" s="1">
        <v>7.914572864321609E-2</v>
      </c>
      <c r="Q41" s="1">
        <v>8.7939698492462318E-2</v>
      </c>
      <c r="R41" s="1">
        <v>9.6733668341708545E-2</v>
      </c>
      <c r="S41" s="1">
        <v>0.1055276381909548</v>
      </c>
      <c r="T41" s="1">
        <v>0.114321608040201</v>
      </c>
      <c r="U41" s="1">
        <v>0.1231155778894472</v>
      </c>
      <c r="V41" s="1">
        <v>0.13190954773869351</v>
      </c>
      <c r="W41" s="1">
        <v>0.1407035175879397</v>
      </c>
      <c r="X41" s="1">
        <v>0.14949748743718591</v>
      </c>
      <c r="Y41" s="1">
        <v>0.15829145728643221</v>
      </c>
      <c r="Z41" s="1">
        <v>0.16708542713567839</v>
      </c>
      <c r="AA41" s="1">
        <v>0.17587939698492461</v>
      </c>
      <c r="AB41" s="1">
        <v>0.1846733668341709</v>
      </c>
      <c r="AC41" s="1">
        <v>0.19346733668341709</v>
      </c>
      <c r="AD41" s="1">
        <v>0.2022613065326633</v>
      </c>
      <c r="AE41" s="1">
        <v>0.2110552763819096</v>
      </c>
      <c r="AF41" s="1">
        <v>0.21984924623115579</v>
      </c>
      <c r="AG41" s="1">
        <v>0.228643216080402</v>
      </c>
      <c r="AH41" s="1">
        <v>0.23743718592964819</v>
      </c>
      <c r="AI41" s="1">
        <v>0.24623115577889451</v>
      </c>
      <c r="AJ41" s="1">
        <v>0.25502512562814073</v>
      </c>
      <c r="AK41" s="1">
        <v>0.26381909547738702</v>
      </c>
      <c r="AL41" s="1">
        <v>0.27261306532663332</v>
      </c>
      <c r="AM41" s="1">
        <v>0.28140703517587939</v>
      </c>
      <c r="AN41" s="1">
        <v>0.29020100502512558</v>
      </c>
      <c r="AO41" s="1">
        <v>0.29899497487437188</v>
      </c>
      <c r="AP41" s="1">
        <v>0.30778894472361812</v>
      </c>
      <c r="AQ41" s="1">
        <v>0.31658291457286442</v>
      </c>
      <c r="AR41" s="1">
        <v>0.3253768844221106</v>
      </c>
      <c r="AS41" s="1">
        <v>0.33417085427135679</v>
      </c>
      <c r="AT41" s="1">
        <v>0.34296482412060308</v>
      </c>
      <c r="AU41" s="1">
        <v>0.35175879396984933</v>
      </c>
      <c r="AV41" s="1">
        <v>0.36055276381909551</v>
      </c>
      <c r="AW41" s="1">
        <v>0.36934673366834181</v>
      </c>
      <c r="AX41" s="1">
        <v>0.37814070351758799</v>
      </c>
      <c r="AY41" s="1">
        <v>0.38693467336683418</v>
      </c>
      <c r="AZ41" s="1">
        <v>0.39572864321608042</v>
      </c>
      <c r="BA41" s="1">
        <v>0.40452261306532672</v>
      </c>
      <c r="BB41" s="1">
        <v>0.41331658291457291</v>
      </c>
      <c r="BC41" s="1">
        <v>0.42211055276381909</v>
      </c>
      <c r="BD41" s="1">
        <v>0.43090452261306528</v>
      </c>
      <c r="BE41" s="1">
        <v>0.43969849246231157</v>
      </c>
      <c r="BF41" s="1">
        <v>0.44849246231155793</v>
      </c>
      <c r="BG41" s="1">
        <v>0.45728643216080411</v>
      </c>
      <c r="BH41" s="1">
        <v>0.4660804020100503</v>
      </c>
      <c r="BI41" s="1">
        <v>0.47487437185929648</v>
      </c>
      <c r="BJ41" s="1">
        <v>0.48366834170854273</v>
      </c>
      <c r="BK41" s="1">
        <v>0.49246231155778902</v>
      </c>
      <c r="BL41" s="1">
        <v>1.1130482897799669</v>
      </c>
      <c r="BM41" s="1">
        <v>1.111042969143839</v>
      </c>
      <c r="BN41" s="1">
        <v>1.1090416271604171</v>
      </c>
      <c r="BO41" s="1">
        <v>1.107044285407832</v>
      </c>
      <c r="BP41" s="1">
        <v>1.1050509655769161</v>
      </c>
      <c r="BQ41" s="1">
        <v>1.103061689471472</v>
      </c>
      <c r="BR41" s="1">
        <v>1.101076479008456</v>
      </c>
      <c r="BS41" s="1">
        <v>1.099095356218234</v>
      </c>
      <c r="BT41" s="1">
        <v>1.097118343244776</v>
      </c>
      <c r="BU41" s="1">
        <v>1.0951454623458281</v>
      </c>
      <c r="BV41" s="1">
        <v>1.093176735893147</v>
      </c>
      <c r="BW41" s="1">
        <v>1.0912121863726341</v>
      </c>
      <c r="BX41" s="1">
        <v>1.089251836384568</v>
      </c>
      <c r="BY41" s="1">
        <v>1.0811392198786509</v>
      </c>
      <c r="BZ41" s="1">
        <v>1.0772333635790201</v>
      </c>
      <c r="CA41" s="1">
        <v>1.073336336996529</v>
      </c>
      <c r="CB41" s="1">
        <v>1.0694482366565869</v>
      </c>
      <c r="CC41" s="1">
        <v>1.065569160270696</v>
      </c>
      <c r="CD41" s="1">
        <v>1.0616992067499831</v>
      </c>
      <c r="CE41" s="1">
        <v>1.05783847621859</v>
      </c>
      <c r="CF41" s="1">
        <v>1.0539870700273199</v>
      </c>
      <c r="CG41" s="1">
        <v>1.050145090767209</v>
      </c>
      <c r="CH41" s="1">
        <v>1.0463126422831519</v>
      </c>
      <c r="CI41" s="1">
        <v>1.050521796440179</v>
      </c>
      <c r="CJ41" s="1">
        <v>1.047484589361948</v>
      </c>
      <c r="CK41" s="1">
        <v>1.044456680014173</v>
      </c>
      <c r="CL41" s="1">
        <v>1.0414381494943721</v>
      </c>
      <c r="CM41" s="1">
        <v>1.038429079590365</v>
      </c>
      <c r="CN41" s="1">
        <v>1.019247149653139</v>
      </c>
      <c r="CO41" s="1">
        <v>1.0113585098893449</v>
      </c>
      <c r="CP41" s="1">
        <v>1.0034990882281389</v>
      </c>
      <c r="CQ41" s="1">
        <v>0.9956695765782283</v>
      </c>
      <c r="CR41" s="1">
        <v>0.98787068610819151</v>
      </c>
      <c r="CS41" s="1">
        <v>0.98010314779612584</v>
      </c>
      <c r="CT41" s="1">
        <v>0.9723677129910856</v>
      </c>
      <c r="CU41" s="1">
        <v>0.96466515398596864</v>
      </c>
      <c r="CV41" s="1">
        <v>0.9569962646017206</v>
      </c>
      <c r="CW41" s="1">
        <v>0.94936186078236473</v>
      </c>
      <c r="CX41" s="1">
        <v>0.94176278120038825</v>
      </c>
      <c r="CY41" s="1">
        <v>0.93419988787198605</v>
      </c>
      <c r="CZ41" s="1">
        <v>0.92667406678152886</v>
      </c>
      <c r="DA41" s="1">
        <v>0.91918622851433363</v>
      </c>
      <c r="DB41" s="1">
        <v>0.92251831879679946</v>
      </c>
      <c r="DC41" s="1">
        <v>0.94257663230845845</v>
      </c>
      <c r="DD41" s="1">
        <v>0.92129928840645459</v>
      </c>
      <c r="DE41" s="1">
        <v>0.90013904010069845</v>
      </c>
      <c r="DF41" s="1">
        <v>0.87910434298746998</v>
      </c>
      <c r="DG41" s="1">
        <v>0.85820442894239368</v>
      </c>
      <c r="DH41" s="1">
        <v>0.83744938921950907</v>
      </c>
      <c r="DI41" s="1">
        <v>0.81685026706415864</v>
      </c>
      <c r="DJ41" s="1">
        <v>0.79641916083951703</v>
      </c>
      <c r="DK41" s="1">
        <v>0.77616933870949434</v>
      </c>
      <c r="DL41" s="1">
        <v>0.75611536593566209</v>
      </c>
      <c r="DM41" s="1">
        <v>0.73627324581719256</v>
      </c>
      <c r="DN41" s="1">
        <v>0.71666057520922555</v>
      </c>
      <c r="DO41" s="1">
        <v>0.6972967153680969</v>
      </c>
      <c r="DP41" s="1">
        <v>0.67820297855282441</v>
      </c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</row>
    <row r="42" spans="2:200" x14ac:dyDescent="0.25">
      <c r="B42" s="1">
        <v>30</v>
      </c>
      <c r="C42" s="1">
        <v>155</v>
      </c>
      <c r="D42" s="1">
        <v>185</v>
      </c>
      <c r="E42" s="1">
        <v>297</v>
      </c>
      <c r="F42" s="1">
        <v>180</v>
      </c>
      <c r="G42" s="1">
        <v>0</v>
      </c>
      <c r="H42" s="1">
        <v>8.0960357342266913E-3</v>
      </c>
      <c r="I42" s="1">
        <v>1.6192071468453379E-2</v>
      </c>
      <c r="J42" s="1">
        <v>2.428810720268007E-2</v>
      </c>
      <c r="K42" s="1">
        <v>3.2384142936906772E-2</v>
      </c>
      <c r="L42" s="1">
        <v>4.0480178671133453E-2</v>
      </c>
      <c r="M42" s="1">
        <v>4.8576214405360141E-2</v>
      </c>
      <c r="N42" s="1">
        <v>5.6672250139586842E-2</v>
      </c>
      <c r="O42" s="1">
        <v>6.476828587381353E-2</v>
      </c>
      <c r="P42" s="1">
        <v>7.2864321608040211E-2</v>
      </c>
      <c r="Q42" s="1">
        <v>8.0960357342266906E-2</v>
      </c>
      <c r="R42" s="1">
        <v>8.9056393076493601E-2</v>
      </c>
      <c r="S42" s="1">
        <v>9.7152428810720282E-2</v>
      </c>
      <c r="T42" s="1">
        <v>0.105248464544947</v>
      </c>
      <c r="U42" s="1">
        <v>0.1133445002791737</v>
      </c>
      <c r="V42" s="1">
        <v>0.12144053601340039</v>
      </c>
      <c r="W42" s="1">
        <v>0.12953657174762709</v>
      </c>
      <c r="X42" s="1">
        <v>0.13763260748185371</v>
      </c>
      <c r="Y42" s="1">
        <v>0.14572864321608039</v>
      </c>
      <c r="Z42" s="1">
        <v>0.1538246789503071</v>
      </c>
      <c r="AA42" s="1">
        <v>0.16192071468453381</v>
      </c>
      <c r="AB42" s="1">
        <v>0.17001675041876049</v>
      </c>
      <c r="AC42" s="1">
        <v>0.1781127861529872</v>
      </c>
      <c r="AD42" s="1">
        <v>0.18620882188721391</v>
      </c>
      <c r="AE42" s="1">
        <v>0.19430485762144059</v>
      </c>
      <c r="AF42" s="1">
        <v>0.2024008933556673</v>
      </c>
      <c r="AG42" s="1">
        <v>0.2104969290898939</v>
      </c>
      <c r="AH42" s="1">
        <v>0.21859296482412061</v>
      </c>
      <c r="AI42" s="1">
        <v>0.22668900055834729</v>
      </c>
      <c r="AJ42" s="1">
        <v>0.234785036292574</v>
      </c>
      <c r="AK42" s="1">
        <v>0.2428810720268007</v>
      </c>
      <c r="AL42" s="1">
        <v>0.25097710776102738</v>
      </c>
      <c r="AM42" s="1">
        <v>0.25907314349525412</v>
      </c>
      <c r="AN42" s="1">
        <v>0.26716917922948069</v>
      </c>
      <c r="AO42" s="1">
        <v>0.27526521496370743</v>
      </c>
      <c r="AP42" s="1">
        <v>0.28336125069793422</v>
      </c>
      <c r="AQ42" s="1">
        <v>0.29145728643216079</v>
      </c>
      <c r="AR42" s="1">
        <v>0.29955332216638753</v>
      </c>
      <c r="AS42" s="1">
        <v>0.30764935790061432</v>
      </c>
      <c r="AT42" s="1">
        <v>0.31574539363484089</v>
      </c>
      <c r="AU42" s="1">
        <v>0.32384142936906762</v>
      </c>
      <c r="AV42" s="1">
        <v>0.33193746510329419</v>
      </c>
      <c r="AW42" s="1">
        <v>0.34003350083752099</v>
      </c>
      <c r="AX42" s="1">
        <v>0.34812953657174772</v>
      </c>
      <c r="AY42" s="1">
        <v>0.3562255723059744</v>
      </c>
      <c r="AZ42" s="1">
        <v>0.36432160804020097</v>
      </c>
      <c r="BA42" s="1">
        <v>0.37241764377442771</v>
      </c>
      <c r="BB42" s="1">
        <v>0.38051367950865439</v>
      </c>
      <c r="BC42" s="1">
        <v>0.38860971524288113</v>
      </c>
      <c r="BD42" s="1">
        <v>0.39670575097710781</v>
      </c>
      <c r="BE42" s="1">
        <v>0.40480178671133449</v>
      </c>
      <c r="BF42" s="1">
        <v>0.41289782244556122</v>
      </c>
      <c r="BG42" s="1">
        <v>0.42099385817978779</v>
      </c>
      <c r="BH42" s="1">
        <v>0.42908989391401459</v>
      </c>
      <c r="BI42" s="1">
        <v>0.43718592964824132</v>
      </c>
      <c r="BJ42" s="1">
        <v>0.44528196538246789</v>
      </c>
      <c r="BK42" s="1">
        <v>0.45337800111669468</v>
      </c>
      <c r="BL42" s="1">
        <v>0.46147403685092131</v>
      </c>
      <c r="BM42" s="1">
        <v>0.46957007258514788</v>
      </c>
      <c r="BN42" s="1">
        <v>0.47766610831937473</v>
      </c>
      <c r="BO42" s="1">
        <v>0.48576214405360141</v>
      </c>
      <c r="BP42" s="1">
        <v>0.49385817978782798</v>
      </c>
      <c r="BQ42" s="1">
        <v>1.134674233333075</v>
      </c>
      <c r="BR42" s="1">
        <v>1.1327852863724019</v>
      </c>
      <c r="BS42" s="1">
        <v>1.1308985223436341</v>
      </c>
      <c r="BT42" s="1">
        <v>1.12901395219085</v>
      </c>
      <c r="BU42" s="1">
        <v>1.127131586918577</v>
      </c>
      <c r="BV42" s="1">
        <v>1.1252514375920619</v>
      </c>
      <c r="BW42" s="1">
        <v>1.123373515337531</v>
      </c>
      <c r="BX42" s="1">
        <v>1.1214978313425239</v>
      </c>
      <c r="BY42" s="1">
        <v>1.1196243968561841</v>
      </c>
      <c r="BZ42" s="1">
        <v>1.1177532231895231</v>
      </c>
      <c r="CA42" s="1">
        <v>1.1158843217157239</v>
      </c>
      <c r="CB42" s="1">
        <v>1.1140177038704331</v>
      </c>
      <c r="CC42" s="1">
        <v>1.1121533811520481</v>
      </c>
      <c r="CD42" s="1">
        <v>1.107705907047893</v>
      </c>
      <c r="CE42" s="1">
        <v>1.103754560176335</v>
      </c>
      <c r="CF42" s="1">
        <v>1.100407939699964</v>
      </c>
      <c r="CG42" s="1">
        <v>1.097066898161063</v>
      </c>
      <c r="CH42" s="1">
        <v>1.093731486685882</v>
      </c>
      <c r="CI42" s="1">
        <v>1.0904017569395541</v>
      </c>
      <c r="CJ42" s="1">
        <v>1.087077761131648</v>
      </c>
      <c r="CK42" s="1">
        <v>1.0837595520217951</v>
      </c>
      <c r="CL42" s="1">
        <v>1.0804471829253479</v>
      </c>
      <c r="CM42" s="1">
        <v>1.0771407077190669</v>
      </c>
      <c r="CN42" s="1">
        <v>1.073840180846819</v>
      </c>
      <c r="CO42" s="1">
        <v>1.0705456573253209</v>
      </c>
      <c r="CP42" s="1">
        <v>1.0672571927498971</v>
      </c>
      <c r="CQ42" s="1">
        <v>1.0798528695915259</v>
      </c>
      <c r="CR42" s="1">
        <v>1.0743914019054659</v>
      </c>
      <c r="CS42" s="1">
        <v>1.0689406035710951</v>
      </c>
      <c r="CT42" s="1">
        <v>1.063500638640456</v>
      </c>
      <c r="CU42" s="1">
        <v>1.0580716742100149</v>
      </c>
      <c r="CV42" s="1">
        <v>1.052653880481951</v>
      </c>
      <c r="CW42" s="1">
        <v>1.0472474308266559</v>
      </c>
      <c r="CX42" s="1">
        <v>1.041852501846378</v>
      </c>
      <c r="CY42" s="1">
        <v>1.0364692734400109</v>
      </c>
      <c r="CZ42" s="1">
        <v>1.0310979288691089</v>
      </c>
      <c r="DA42" s="1">
        <v>1.0257386548250389</v>
      </c>
      <c r="DB42" s="1">
        <v>1.020391641497316</v>
      </c>
      <c r="DC42" s="1">
        <v>1.0150570826431839</v>
      </c>
      <c r="DD42" s="1">
        <v>1.009735175658343</v>
      </c>
      <c r="DE42" s="1">
        <v>1.0044261216489181</v>
      </c>
      <c r="DF42" s="1">
        <v>0.9967935344916653</v>
      </c>
      <c r="DG42" s="1">
        <v>0.98607990328639661</v>
      </c>
      <c r="DH42" s="1">
        <v>0.97600087704120897</v>
      </c>
      <c r="DI42" s="1">
        <v>0.96657630809164785</v>
      </c>
      <c r="DJ42" s="1">
        <v>0.9578255153220383</v>
      </c>
      <c r="DK42" s="1">
        <v>0.94976712266678587</v>
      </c>
      <c r="DL42" s="1">
        <v>0.94241889192361705</v>
      </c>
      <c r="DM42" s="1">
        <v>0.93579755260916608</v>
      </c>
      <c r="DN42" s="1">
        <v>0.92991863200123415</v>
      </c>
      <c r="DO42" s="1">
        <v>0.92479628885271814</v>
      </c>
      <c r="DP42" s="1">
        <v>0.92044315450083392</v>
      </c>
      <c r="DQ42" s="1">
        <v>0.82952636245353062</v>
      </c>
      <c r="DR42" s="1">
        <v>0.81036671201867061</v>
      </c>
      <c r="DS42" s="1">
        <v>0.79123750563397133</v>
      </c>
      <c r="DT42" s="1">
        <v>0.77214100598733759</v>
      </c>
      <c r="DU42" s="1">
        <v>0.7530797012028404</v>
      </c>
      <c r="DV42" s="1">
        <v>0.73405633300975737</v>
      </c>
      <c r="DW42" s="1">
        <v>0.71507392913674128</v>
      </c>
      <c r="DX42" s="1">
        <v>0.6961358406674184</v>
      </c>
      <c r="DY42" s="1">
        <v>0.67724578523883339</v>
      </c>
      <c r="DZ42" s="1">
        <v>0.65840789714062908</v>
      </c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</row>
    <row r="43" spans="2:200" x14ac:dyDescent="0.25">
      <c r="B43" s="1">
        <v>30</v>
      </c>
      <c r="C43" s="1">
        <v>155</v>
      </c>
      <c r="D43" s="1">
        <v>185</v>
      </c>
      <c r="E43" s="1">
        <v>297</v>
      </c>
      <c r="F43" s="1">
        <v>200</v>
      </c>
      <c r="G43" s="1">
        <v>0</v>
      </c>
      <c r="H43" s="1">
        <v>7.5376884422110558E-3</v>
      </c>
      <c r="I43" s="1">
        <v>1.507537688442211E-2</v>
      </c>
      <c r="J43" s="1">
        <v>2.261306532663317E-2</v>
      </c>
      <c r="K43" s="1">
        <v>3.015075376884422E-2</v>
      </c>
      <c r="L43" s="1">
        <v>3.768844221105528E-2</v>
      </c>
      <c r="M43" s="1">
        <v>4.5226130653266333E-2</v>
      </c>
      <c r="N43" s="1">
        <v>5.27638190954774E-2</v>
      </c>
      <c r="O43" s="1">
        <v>6.0301507537688447E-2</v>
      </c>
      <c r="P43" s="1">
        <v>6.78391959798995E-2</v>
      </c>
      <c r="Q43" s="1">
        <v>7.537688442211056E-2</v>
      </c>
      <c r="R43" s="1">
        <v>8.2914572864321634E-2</v>
      </c>
      <c r="S43" s="1">
        <v>9.0452261306532666E-2</v>
      </c>
      <c r="T43" s="1">
        <v>9.7989949748743713E-2</v>
      </c>
      <c r="U43" s="1">
        <v>0.1055276381909548</v>
      </c>
      <c r="V43" s="1">
        <v>0.11306532663316581</v>
      </c>
      <c r="W43" s="1">
        <v>0.12060301507537689</v>
      </c>
      <c r="X43" s="1">
        <v>0.12814070351758799</v>
      </c>
      <c r="Y43" s="1">
        <v>0.135678391959799</v>
      </c>
      <c r="Z43" s="1">
        <v>0.14321608040201009</v>
      </c>
      <c r="AA43" s="1">
        <v>0.15075376884422109</v>
      </c>
      <c r="AB43" s="1">
        <v>0.15829145728643221</v>
      </c>
      <c r="AC43" s="1">
        <v>0.1658291457286433</v>
      </c>
      <c r="AD43" s="1">
        <v>0.1733668341708543</v>
      </c>
      <c r="AE43" s="1">
        <v>0.18090452261306531</v>
      </c>
      <c r="AF43" s="1">
        <v>0.18844221105527639</v>
      </c>
      <c r="AG43" s="1">
        <v>0.1959798994974874</v>
      </c>
      <c r="AH43" s="1">
        <v>0.20351758793969851</v>
      </c>
      <c r="AI43" s="1">
        <v>0.2110552763819096</v>
      </c>
      <c r="AJ43" s="1">
        <v>0.21859296482412061</v>
      </c>
      <c r="AK43" s="1">
        <v>0.22613065326633169</v>
      </c>
      <c r="AL43" s="1">
        <v>0.23366834170854281</v>
      </c>
      <c r="AM43" s="1">
        <v>0.24120603015075379</v>
      </c>
      <c r="AN43" s="1">
        <v>0.2487437185929649</v>
      </c>
      <c r="AO43" s="1">
        <v>0.25628140703517588</v>
      </c>
      <c r="AP43" s="1">
        <v>0.26381909547738702</v>
      </c>
      <c r="AQ43" s="1">
        <v>0.271356783919598</v>
      </c>
      <c r="AR43" s="1">
        <v>0.27889447236180909</v>
      </c>
      <c r="AS43" s="1">
        <v>0.28643216080402012</v>
      </c>
      <c r="AT43" s="1">
        <v>0.29396984924623121</v>
      </c>
      <c r="AU43" s="1">
        <v>0.30150753768844218</v>
      </c>
      <c r="AV43" s="1">
        <v>0.30904522613065333</v>
      </c>
      <c r="AW43" s="1">
        <v>0.31658291457286442</v>
      </c>
      <c r="AX43" s="1">
        <v>0.32412060301507539</v>
      </c>
      <c r="AY43" s="1">
        <v>0.33165829145728648</v>
      </c>
      <c r="AZ43" s="1">
        <v>0.33919597989949751</v>
      </c>
      <c r="BA43" s="1">
        <v>0.34673366834170871</v>
      </c>
      <c r="BB43" s="1">
        <v>0.35427135678391958</v>
      </c>
      <c r="BC43" s="1">
        <v>0.36180904522613072</v>
      </c>
      <c r="BD43" s="1">
        <v>0.36934673366834181</v>
      </c>
      <c r="BE43" s="1">
        <v>0.37688442211055279</v>
      </c>
      <c r="BF43" s="1">
        <v>0.38442211055276387</v>
      </c>
      <c r="BG43" s="1">
        <v>0.39195979899497491</v>
      </c>
      <c r="BH43" s="1">
        <v>0.39949748743718599</v>
      </c>
      <c r="BI43" s="1">
        <v>0.40703517587939708</v>
      </c>
      <c r="BJ43" s="1">
        <v>0.41457286432160811</v>
      </c>
      <c r="BK43" s="1">
        <v>0.4221105527638192</v>
      </c>
      <c r="BL43" s="1">
        <v>0.42964824120603018</v>
      </c>
      <c r="BM43" s="1">
        <v>0.43718592964824132</v>
      </c>
      <c r="BN43" s="1">
        <v>0.44472361809045241</v>
      </c>
      <c r="BO43" s="1">
        <v>0.45226130653266339</v>
      </c>
      <c r="BP43" s="1">
        <v>0.45979899497487442</v>
      </c>
      <c r="BQ43" s="1">
        <v>0.46733668341708551</v>
      </c>
      <c r="BR43" s="1">
        <v>0.4748743718592966</v>
      </c>
      <c r="BS43" s="1">
        <v>0.48241206030150757</v>
      </c>
      <c r="BT43" s="1">
        <v>0.48994974874371872</v>
      </c>
      <c r="BU43" s="1">
        <v>0.49748743718592969</v>
      </c>
      <c r="BV43" s="1">
        <v>1.15115946586996</v>
      </c>
      <c r="BW43" s="1">
        <v>1.149334957343416</v>
      </c>
      <c r="BX43" s="1">
        <v>1.147511841499504</v>
      </c>
      <c r="BY43" s="1">
        <v>1.145690124986666</v>
      </c>
      <c r="BZ43" s="1">
        <v>1.143869814490593</v>
      </c>
      <c r="CA43" s="1">
        <v>1.142050916734425</v>
      </c>
      <c r="CB43" s="1">
        <v>1.140233438478949</v>
      </c>
      <c r="CC43" s="1">
        <v>1.138417386522854</v>
      </c>
      <c r="CD43" s="1">
        <v>1.1366027677029089</v>
      </c>
      <c r="CE43" s="1">
        <v>1.134789588894217</v>
      </c>
      <c r="CF43" s="1">
        <v>1.1329778570104141</v>
      </c>
      <c r="CG43" s="1">
        <v>1.1311675790038811</v>
      </c>
      <c r="CH43" s="1">
        <v>1.1242659779990121</v>
      </c>
      <c r="CI43" s="1">
        <v>1.122123733016908</v>
      </c>
      <c r="CJ43" s="1">
        <v>1.1199832093171149</v>
      </c>
      <c r="CK43" s="1">
        <v>1.117844416795744</v>
      </c>
      <c r="CL43" s="1">
        <v>1.1157073654168921</v>
      </c>
      <c r="CM43" s="1">
        <v>1.1135720652131651</v>
      </c>
      <c r="CN43" s="1">
        <v>1.111438526286181</v>
      </c>
      <c r="CO43" s="1">
        <v>1.109306758807028</v>
      </c>
      <c r="CP43" s="1">
        <v>1.107176773016842</v>
      </c>
      <c r="CQ43" s="1">
        <v>1.1079927781042811</v>
      </c>
      <c r="CR43" s="1">
        <v>1.111168266826922</v>
      </c>
      <c r="CS43" s="1">
        <v>1.1085714993256111</v>
      </c>
      <c r="CT43" s="1">
        <v>1.1059779947076669</v>
      </c>
      <c r="CU43" s="1">
        <v>1.1033877759812361</v>
      </c>
      <c r="CV43" s="1">
        <v>1.100800866341735</v>
      </c>
      <c r="CW43" s="1">
        <v>1.0982172891733539</v>
      </c>
      <c r="CX43" s="1">
        <v>1.095637068050592</v>
      </c>
      <c r="CY43" s="1">
        <v>1.0930602267397671</v>
      </c>
      <c r="CZ43" s="1">
        <v>1.090486789200561</v>
      </c>
      <c r="DA43" s="1">
        <v>1.0879167795875599</v>
      </c>
      <c r="DB43" s="1">
        <v>1.0853502222518161</v>
      </c>
      <c r="DC43" s="1">
        <v>1.081807162145499</v>
      </c>
      <c r="DD43" s="1">
        <v>1.0749053533978681</v>
      </c>
      <c r="DE43" s="1">
        <v>1.068023420091484</v>
      </c>
      <c r="DF43" s="1">
        <v>1.061161748919957</v>
      </c>
      <c r="DG43" s="1">
        <v>1.054320735490023</v>
      </c>
      <c r="DH43" s="1">
        <v>1.0475007845362301</v>
      </c>
      <c r="DI43" s="1">
        <v>1.0407023101397579</v>
      </c>
      <c r="DJ43" s="1">
        <v>1.0339257359515051</v>
      </c>
      <c r="DK43" s="1">
        <v>1.027171495419299</v>
      </c>
      <c r="DL43" s="1">
        <v>1.0204400320192291</v>
      </c>
      <c r="DM43" s="1">
        <v>1.0137317994910271</v>
      </c>
      <c r="DN43" s="1">
        <v>1.0070472620774269</v>
      </c>
      <c r="DO43" s="1">
        <v>0.983240573378797</v>
      </c>
      <c r="DP43" s="1">
        <v>0.97231164877042087</v>
      </c>
      <c r="DQ43" s="1">
        <v>0.96143137043551896</v>
      </c>
      <c r="DR43" s="1">
        <v>0.95060140874445109</v>
      </c>
      <c r="DS43" s="1">
        <v>0.93982350315516128</v>
      </c>
      <c r="DT43" s="1">
        <v>0.92909946528090104</v>
      </c>
      <c r="DU43" s="1">
        <v>0.91843118207854002</v>
      </c>
      <c r="DV43" s="1">
        <v>0.90782061915866064</v>
      </c>
      <c r="DW43" s="1">
        <v>0.89726982421764501</v>
      </c>
      <c r="DX43" s="1">
        <v>0.88678093059109742</v>
      </c>
      <c r="DY43" s="1">
        <v>0.90672500711243664</v>
      </c>
      <c r="DZ43" s="1">
        <v>0.88309924624416392</v>
      </c>
      <c r="EA43" s="1">
        <v>0.85963249800384312</v>
      </c>
      <c r="EB43" s="1">
        <v>0.83633814766814996</v>
      </c>
      <c r="EC43" s="1">
        <v>0.81323100997134301</v>
      </c>
      <c r="ED43" s="1">
        <v>0.79032750592800749</v>
      </c>
      <c r="EE43" s="1">
        <v>0.76764586261316592</v>
      </c>
      <c r="EF43" s="1">
        <v>0.74520633844673556</v>
      </c>
      <c r="EG43" s="1">
        <v>0.72303147652686972</v>
      </c>
      <c r="EH43" s="1">
        <v>0.70114638838791288</v>
      </c>
      <c r="EI43" s="1">
        <v>0.67957907013353014</v>
      </c>
      <c r="EJ43" s="1">
        <v>0.65836075208888811</v>
      </c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</row>
    <row r="44" spans="2:200" x14ac:dyDescent="0.25">
      <c r="B44" s="1">
        <v>30</v>
      </c>
      <c r="C44" s="1">
        <v>155</v>
      </c>
      <c r="D44" s="1">
        <v>185</v>
      </c>
      <c r="E44" s="1">
        <v>297</v>
      </c>
      <c r="F44" s="1">
        <v>220</v>
      </c>
      <c r="G44" s="1">
        <v>0</v>
      </c>
      <c r="H44" s="1">
        <v>7.0808588396528097E-3</v>
      </c>
      <c r="I44" s="1">
        <v>1.4161717679305619E-2</v>
      </c>
      <c r="J44" s="1">
        <v>2.1242576518958431E-2</v>
      </c>
      <c r="K44" s="1">
        <v>2.8323435358611239E-2</v>
      </c>
      <c r="L44" s="1">
        <v>3.5404294198264047E-2</v>
      </c>
      <c r="M44" s="1">
        <v>4.2485153037916848E-2</v>
      </c>
      <c r="N44" s="1">
        <v>4.9566011877569663E-2</v>
      </c>
      <c r="O44" s="1">
        <v>5.6646870717222478E-2</v>
      </c>
      <c r="P44" s="1">
        <v>6.3727729556875293E-2</v>
      </c>
      <c r="Q44" s="1">
        <v>7.0808588396528094E-2</v>
      </c>
      <c r="R44" s="1">
        <v>7.7889447236180909E-2</v>
      </c>
      <c r="S44" s="1">
        <v>8.497030607583371E-2</v>
      </c>
      <c r="T44" s="1">
        <v>9.2051164915486525E-2</v>
      </c>
      <c r="U44" s="1">
        <v>9.9132023755139326E-2</v>
      </c>
      <c r="V44" s="1">
        <v>0.1062128825947922</v>
      </c>
      <c r="W44" s="1">
        <v>0.113293741434445</v>
      </c>
      <c r="X44" s="1">
        <v>0.1203746002740977</v>
      </c>
      <c r="Y44" s="1">
        <v>0.12745545911375061</v>
      </c>
      <c r="Z44" s="1">
        <v>0.1345363179534034</v>
      </c>
      <c r="AA44" s="1">
        <v>0.14161717679305619</v>
      </c>
      <c r="AB44" s="1">
        <v>0.148698035632709</v>
      </c>
      <c r="AC44" s="1">
        <v>0.15577889447236179</v>
      </c>
      <c r="AD44" s="1">
        <v>0.1628597533120146</v>
      </c>
      <c r="AE44" s="1">
        <v>0.16994061215166739</v>
      </c>
      <c r="AF44" s="1">
        <v>0.17702147099132029</v>
      </c>
      <c r="AG44" s="1">
        <v>0.18410232983097299</v>
      </c>
      <c r="AH44" s="1">
        <v>0.19118318867062589</v>
      </c>
      <c r="AI44" s="1">
        <v>0.19826404751027871</v>
      </c>
      <c r="AJ44" s="1">
        <v>0.20534490634993149</v>
      </c>
      <c r="AK44" s="1">
        <v>0.21242576518958431</v>
      </c>
      <c r="AL44" s="1">
        <v>0.2195066240292371</v>
      </c>
      <c r="AM44" s="1">
        <v>0.22658748286888991</v>
      </c>
      <c r="AN44" s="1">
        <v>0.2336683417085427</v>
      </c>
      <c r="AO44" s="1">
        <v>0.24074920054819551</v>
      </c>
      <c r="AP44" s="1">
        <v>0.2478300593878483</v>
      </c>
      <c r="AQ44" s="1">
        <v>0.25491091822750123</v>
      </c>
      <c r="AR44" s="1">
        <v>0.26199177706715387</v>
      </c>
      <c r="AS44" s="1">
        <v>0.26907263590680669</v>
      </c>
      <c r="AT44" s="1">
        <v>0.27615349474645962</v>
      </c>
      <c r="AU44" s="1">
        <v>0.28323435358611238</v>
      </c>
      <c r="AV44" s="1">
        <v>0.29031521242576519</v>
      </c>
      <c r="AW44" s="1">
        <v>0.29739607126541789</v>
      </c>
      <c r="AX44" s="1">
        <v>0.30447693010507082</v>
      </c>
      <c r="AY44" s="1">
        <v>0.31155778894472358</v>
      </c>
      <c r="AZ44" s="1">
        <v>0.31863864778437639</v>
      </c>
      <c r="BA44" s="1">
        <v>0.32571950662402921</v>
      </c>
      <c r="BB44" s="1">
        <v>0.33280036546368202</v>
      </c>
      <c r="BC44" s="1">
        <v>0.33988122430333478</v>
      </c>
      <c r="BD44" s="1">
        <v>0.34696208314298771</v>
      </c>
      <c r="BE44" s="1">
        <v>0.35404294198264052</v>
      </c>
      <c r="BF44" s="1">
        <v>0.36112380082229328</v>
      </c>
      <c r="BG44" s="1">
        <v>0.3682046596619461</v>
      </c>
      <c r="BH44" s="1">
        <v>0.37528551850159891</v>
      </c>
      <c r="BI44" s="1">
        <v>0.38236637734125167</v>
      </c>
      <c r="BJ44" s="1">
        <v>0.38944723618090449</v>
      </c>
      <c r="BK44" s="1">
        <v>0.3965280950205573</v>
      </c>
      <c r="BL44" s="1">
        <v>0.40360895386021012</v>
      </c>
      <c r="BM44" s="1">
        <v>0.41068981269986288</v>
      </c>
      <c r="BN44" s="1">
        <v>0.41777067153951569</v>
      </c>
      <c r="BO44" s="1">
        <v>0.42485153037916862</v>
      </c>
      <c r="BP44" s="1">
        <v>0.43193238921882138</v>
      </c>
      <c r="BQ44" s="1">
        <v>0.43901324805847408</v>
      </c>
      <c r="BR44" s="1">
        <v>0.44609410689812701</v>
      </c>
      <c r="BS44" s="1">
        <v>0.45317496573777982</v>
      </c>
      <c r="BT44" s="1">
        <v>0.46025582457743258</v>
      </c>
      <c r="BU44" s="1">
        <v>0.46733668341708551</v>
      </c>
      <c r="BV44" s="1">
        <v>0.47441754225673821</v>
      </c>
      <c r="BW44" s="1">
        <v>0.48149840109639103</v>
      </c>
      <c r="BX44" s="1">
        <v>0.48857925993604379</v>
      </c>
      <c r="BY44" s="1">
        <v>0.49566011877569671</v>
      </c>
      <c r="BZ44" s="1">
        <v>1.162214912765501</v>
      </c>
      <c r="CA44" s="1">
        <v>1.1606209445453119</v>
      </c>
      <c r="CB44" s="1">
        <v>1.159027783462538</v>
      </c>
      <c r="CC44" s="1">
        <v>1.1574354328501371</v>
      </c>
      <c r="CD44" s="1">
        <v>1.155843896057748</v>
      </c>
      <c r="CE44" s="1">
        <v>1.1542531764517669</v>
      </c>
      <c r="CF44" s="1">
        <v>1.1526632774154439</v>
      </c>
      <c r="CG44" s="1">
        <v>1.15107420234896</v>
      </c>
      <c r="CH44" s="1">
        <v>1.149485954669544</v>
      </c>
      <c r="CI44" s="1">
        <v>1.147898537811548</v>
      </c>
      <c r="CJ44" s="1">
        <v>1.1463119552265379</v>
      </c>
      <c r="CK44" s="1">
        <v>1.144726210383415</v>
      </c>
      <c r="CL44" s="1">
        <v>1.143141306768463</v>
      </c>
      <c r="CM44" s="1">
        <v>1.138087411032294</v>
      </c>
      <c r="CN44" s="1">
        <v>1.136036836810318</v>
      </c>
      <c r="CO44" s="1">
        <v>1.133988141541026</v>
      </c>
      <c r="CP44" s="1">
        <v>1.1319413354265311</v>
      </c>
      <c r="CQ44" s="1">
        <v>1.129896428733441</v>
      </c>
      <c r="CR44" s="1">
        <v>1.12785343179326</v>
      </c>
      <c r="CS44" s="1">
        <v>1.125812355002791</v>
      </c>
      <c r="CT44" s="1">
        <v>1.12377320882458</v>
      </c>
      <c r="CU44" s="1">
        <v>1.121736003787309</v>
      </c>
      <c r="CV44" s="1">
        <v>1.1197007504862271</v>
      </c>
      <c r="CW44" s="1">
        <v>1.1176674595835521</v>
      </c>
      <c r="CX44" s="1">
        <v>1.115636141808948</v>
      </c>
      <c r="CY44" s="1">
        <v>1.11718346508038</v>
      </c>
      <c r="CZ44" s="1">
        <v>1.11126630876286</v>
      </c>
      <c r="DA44" s="1">
        <v>1.1074682147546611</v>
      </c>
      <c r="DB44" s="1">
        <v>1.103676519943479</v>
      </c>
      <c r="DC44" s="1">
        <v>1.099891290509851</v>
      </c>
      <c r="DD44" s="1">
        <v>1.096112593434863</v>
      </c>
      <c r="DE44" s="1">
        <v>1.0923404965100361</v>
      </c>
      <c r="DF44" s="1">
        <v>1.0885750683472859</v>
      </c>
      <c r="DG44" s="1">
        <v>1.0848163783889979</v>
      </c>
      <c r="DH44" s="1">
        <v>1.081064496918176</v>
      </c>
      <c r="DI44" s="1">
        <v>1.0773194950687</v>
      </c>
      <c r="DJ44" s="1">
        <v>1.0735814448356651</v>
      </c>
      <c r="DK44" s="1">
        <v>1.0698504190857701</v>
      </c>
      <c r="DL44" s="1">
        <v>1.066126491567845</v>
      </c>
      <c r="DM44" s="1">
        <v>1.0624097369234471</v>
      </c>
      <c r="DN44" s="1">
        <v>1.0587002306975011</v>
      </c>
      <c r="DO44" s="1">
        <v>1.0549980493490709</v>
      </c>
      <c r="DP44" s="1">
        <v>1.0513032702621821</v>
      </c>
      <c r="DQ44" s="1">
        <v>1.047615971756729</v>
      </c>
      <c r="DR44" s="1">
        <v>1.0263383930748211</v>
      </c>
      <c r="DS44" s="1">
        <v>1.017146719198746</v>
      </c>
      <c r="DT44" s="1">
        <v>1.0079877145452469</v>
      </c>
      <c r="DU44" s="1">
        <v>0.99886227778986059</v>
      </c>
      <c r="DV44" s="1">
        <v>0.98977133739511536</v>
      </c>
      <c r="DW44" s="1">
        <v>0.98071585267411054</v>
      </c>
      <c r="DX44" s="1">
        <v>0.97169681488812198</v>
      </c>
      <c r="DY44" s="1">
        <v>0.96271524837883782</v>
      </c>
      <c r="DZ44" s="1">
        <v>0.95377221173535276</v>
      </c>
      <c r="EA44" s="1">
        <v>0.94486879899590737</v>
      </c>
      <c r="EB44" s="1">
        <v>0.93600614088444356</v>
      </c>
      <c r="EC44" s="1">
        <v>0.92718540608166522</v>
      </c>
      <c r="ED44" s="1">
        <v>0.91840780253015042</v>
      </c>
      <c r="EE44" s="1">
        <v>0.91995697321384629</v>
      </c>
      <c r="EF44" s="1">
        <v>0.94055046889249083</v>
      </c>
      <c r="EG44" s="1">
        <v>0.91641459295362637</v>
      </c>
      <c r="EH44" s="1">
        <v>0.8924232869382438</v>
      </c>
      <c r="EI44" s="1">
        <v>0.86858853043763151</v>
      </c>
      <c r="EJ44" s="1">
        <v>0.84492357204233048</v>
      </c>
      <c r="EK44" s="1">
        <v>0.82144308702707913</v>
      </c>
      <c r="EL44" s="1">
        <v>0.79816335615161982</v>
      </c>
      <c r="EM44" s="1">
        <v>0.77510246821222784</v>
      </c>
      <c r="EN44" s="1">
        <v>0.75228054913110198</v>
      </c>
      <c r="EO44" s="1">
        <v>0.72972002043258344</v>
      </c>
      <c r="EP44" s="1">
        <v>0.70744588986445056</v>
      </c>
      <c r="EQ44" s="1">
        <v>0.68548607659011485</v>
      </c>
      <c r="ER44" s="1">
        <v>0.66387177267793784</v>
      </c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</row>
    <row r="45" spans="2:200" x14ac:dyDescent="0.25">
      <c r="B45" s="1">
        <v>30</v>
      </c>
      <c r="C45" s="1">
        <v>155</v>
      </c>
      <c r="D45" s="1">
        <v>185</v>
      </c>
      <c r="E45" s="1">
        <v>297</v>
      </c>
      <c r="F45" s="1">
        <v>240</v>
      </c>
      <c r="G45" s="1">
        <v>0</v>
      </c>
      <c r="H45" s="1">
        <v>6.7001675041876048E-3</v>
      </c>
      <c r="I45" s="1">
        <v>1.340033500837521E-2</v>
      </c>
      <c r="J45" s="1">
        <v>2.0100502512562811E-2</v>
      </c>
      <c r="K45" s="1">
        <v>2.6800670016750419E-2</v>
      </c>
      <c r="L45" s="1">
        <v>3.3500837520938027E-2</v>
      </c>
      <c r="M45" s="1">
        <v>4.0201005025125622E-2</v>
      </c>
      <c r="N45" s="1">
        <v>4.6901172529313237E-2</v>
      </c>
      <c r="O45" s="1">
        <v>5.3601340033500838E-2</v>
      </c>
      <c r="P45" s="1">
        <v>6.0301507537688447E-2</v>
      </c>
      <c r="Q45" s="1">
        <v>6.7001675041876055E-2</v>
      </c>
      <c r="R45" s="1">
        <v>7.3701842546063642E-2</v>
      </c>
      <c r="S45" s="1">
        <v>8.0402010050251244E-2</v>
      </c>
      <c r="T45" s="1">
        <v>8.7102177554438859E-2</v>
      </c>
      <c r="U45" s="1">
        <v>9.3802345058626474E-2</v>
      </c>
      <c r="V45" s="1">
        <v>0.1005025125628141</v>
      </c>
      <c r="W45" s="1">
        <v>0.1072026800670017</v>
      </c>
      <c r="X45" s="1">
        <v>0.11390284757118931</v>
      </c>
      <c r="Y45" s="1">
        <v>0.12060301507537689</v>
      </c>
      <c r="Z45" s="1">
        <v>0.12730318257956449</v>
      </c>
      <c r="AA45" s="1">
        <v>0.13400335008375211</v>
      </c>
      <c r="AB45" s="1">
        <v>0.1407035175879397</v>
      </c>
      <c r="AC45" s="1">
        <v>0.14740368509212731</v>
      </c>
      <c r="AD45" s="1">
        <v>0.1541038525963149</v>
      </c>
      <c r="AE45" s="1">
        <v>0.16080402010050249</v>
      </c>
      <c r="AF45" s="1">
        <v>0.1675041876046901</v>
      </c>
      <c r="AG45" s="1">
        <v>0.17420435510887769</v>
      </c>
      <c r="AH45" s="1">
        <v>0.18090452261306531</v>
      </c>
      <c r="AI45" s="1">
        <v>0.18760469011725289</v>
      </c>
      <c r="AJ45" s="1">
        <v>0.19430485762144051</v>
      </c>
      <c r="AK45" s="1">
        <v>0.2010050251256281</v>
      </c>
      <c r="AL45" s="1">
        <v>0.20770519262981579</v>
      </c>
      <c r="AM45" s="1">
        <v>0.21440536013400341</v>
      </c>
      <c r="AN45" s="1">
        <v>0.221105527638191</v>
      </c>
      <c r="AO45" s="1">
        <v>0.22780569514237861</v>
      </c>
      <c r="AP45" s="1">
        <v>0.2345058626465662</v>
      </c>
      <c r="AQ45" s="1">
        <v>0.24120603015075379</v>
      </c>
      <c r="AR45" s="1">
        <v>0.2479061976549414</v>
      </c>
      <c r="AS45" s="1">
        <v>0.25460636515912899</v>
      </c>
      <c r="AT45" s="1">
        <v>0.2613065326633166</v>
      </c>
      <c r="AU45" s="1">
        <v>0.26800670016750422</v>
      </c>
      <c r="AV45" s="1">
        <v>0.27470686767169178</v>
      </c>
      <c r="AW45" s="1">
        <v>0.28140703517587939</v>
      </c>
      <c r="AX45" s="1">
        <v>0.28810720268006701</v>
      </c>
      <c r="AY45" s="1">
        <v>0.29480737018425462</v>
      </c>
      <c r="AZ45" s="1">
        <v>0.30150753768844218</v>
      </c>
      <c r="BA45" s="1">
        <v>0.30820770519262991</v>
      </c>
      <c r="BB45" s="1">
        <v>0.31490787269681753</v>
      </c>
      <c r="BC45" s="1">
        <v>0.32160804020100497</v>
      </c>
      <c r="BD45" s="1">
        <v>0.32830820770519259</v>
      </c>
      <c r="BE45" s="1">
        <v>0.33500837520938032</v>
      </c>
      <c r="BF45" s="1">
        <v>0.34170854271356782</v>
      </c>
      <c r="BG45" s="1">
        <v>0.34840871021775538</v>
      </c>
      <c r="BH45" s="1">
        <v>0.35510887772194311</v>
      </c>
      <c r="BI45" s="1">
        <v>0.36180904522613072</v>
      </c>
      <c r="BJ45" s="1">
        <v>0.36850921273031828</v>
      </c>
      <c r="BK45" s="1">
        <v>0.3752093802345059</v>
      </c>
      <c r="BL45" s="1">
        <v>0.38190954773869362</v>
      </c>
      <c r="BM45" s="1">
        <v>0.38860971524288113</v>
      </c>
      <c r="BN45" s="1">
        <v>0.39530988274706857</v>
      </c>
      <c r="BO45" s="1">
        <v>0.40201005025125619</v>
      </c>
      <c r="BP45" s="1">
        <v>0.40871021775544392</v>
      </c>
      <c r="BQ45" s="1">
        <v>0.41541038525963148</v>
      </c>
      <c r="BR45" s="1">
        <v>0.42211055276381909</v>
      </c>
      <c r="BS45" s="1">
        <v>0.42881072026800671</v>
      </c>
      <c r="BT45" s="1">
        <v>0.43551088777219432</v>
      </c>
      <c r="BU45" s="1">
        <v>0.44221105527638188</v>
      </c>
      <c r="BV45" s="1">
        <v>0.44891122278056961</v>
      </c>
      <c r="BW45" s="1">
        <v>0.45561139028475711</v>
      </c>
      <c r="BX45" s="1">
        <v>0.46231155778894473</v>
      </c>
      <c r="BY45" s="1">
        <v>0.46901172529313229</v>
      </c>
      <c r="BZ45" s="1">
        <v>0.4757118927973199</v>
      </c>
      <c r="CA45" s="1">
        <v>0.48241206030150757</v>
      </c>
      <c r="CB45" s="1">
        <v>0.48911222780569508</v>
      </c>
      <c r="CC45" s="1">
        <v>0.49581239530988269</v>
      </c>
      <c r="CD45" s="1">
        <v>1.1712089266971459</v>
      </c>
      <c r="CE45" s="1">
        <v>1.169701610712236</v>
      </c>
      <c r="CF45" s="1">
        <v>1.1681957211870779</v>
      </c>
      <c r="CG45" s="1">
        <v>1.166691263645206</v>
      </c>
      <c r="CH45" s="1">
        <v>1.1651882436334371</v>
      </c>
      <c r="CI45" s="1">
        <v>1.1636866667219159</v>
      </c>
      <c r="CJ45" s="1">
        <v>1.1621865385042229</v>
      </c>
      <c r="CK45" s="1">
        <v>1.160687864597433</v>
      </c>
      <c r="CL45" s="1">
        <v>1.159190650642224</v>
      </c>
      <c r="CM45" s="1">
        <v>1.157694902302935</v>
      </c>
      <c r="CN45" s="1">
        <v>1.1551623129556099</v>
      </c>
      <c r="CO45" s="1">
        <v>1.1555686919732331</v>
      </c>
      <c r="CP45" s="1">
        <v>1.1559759334381741</v>
      </c>
      <c r="CQ45" s="1">
        <v>1.156384036439255</v>
      </c>
      <c r="CR45" s="1">
        <v>1.15679300006466</v>
      </c>
      <c r="CS45" s="1">
        <v>1.1572028234019329</v>
      </c>
      <c r="CT45" s="1">
        <v>1.157613505537993</v>
      </c>
      <c r="CU45" s="1">
        <v>1.158025045559163</v>
      </c>
      <c r="CV45" s="1">
        <v>1.1584374425511219</v>
      </c>
      <c r="CW45" s="1">
        <v>1.1556202886074149</v>
      </c>
      <c r="CX45" s="1">
        <v>1.152479365554173</v>
      </c>
      <c r="CY45" s="1">
        <v>1.1493398866656011</v>
      </c>
      <c r="CZ45" s="1">
        <v>1.1462018638085081</v>
      </c>
      <c r="DA45" s="1">
        <v>1.1430653089745</v>
      </c>
      <c r="DB45" s="1">
        <v>1.1399302342815081</v>
      </c>
      <c r="DC45" s="1">
        <v>1.1367966519754009</v>
      </c>
      <c r="DD45" s="1">
        <v>1.133664574431583</v>
      </c>
      <c r="DE45" s="1">
        <v>1.130534014156614</v>
      </c>
      <c r="DF45" s="1">
        <v>1.1274049837898721</v>
      </c>
      <c r="DG45" s="1">
        <v>1.12427749610525</v>
      </c>
      <c r="DH45" s="1">
        <v>1.1211515640128169</v>
      </c>
      <c r="DI45" s="1">
        <v>1.114042081404143</v>
      </c>
      <c r="DJ45" s="1">
        <v>1.1103704060014981</v>
      </c>
      <c r="DK45" s="1">
        <v>1.1067039732335331</v>
      </c>
      <c r="DL45" s="1">
        <v>1.1030428353786019</v>
      </c>
      <c r="DM45" s="1">
        <v>1.0993870453354819</v>
      </c>
      <c r="DN45" s="1">
        <v>1.0957366566311271</v>
      </c>
      <c r="DO45" s="1">
        <v>1.0882961337834709</v>
      </c>
      <c r="DP45" s="1">
        <v>1.0839742578416429</v>
      </c>
      <c r="DQ45" s="1">
        <v>1.0796580114045189</v>
      </c>
      <c r="DR45" s="1">
        <v>1.0753474622595141</v>
      </c>
      <c r="DS45" s="1">
        <v>1.071042679195068</v>
      </c>
      <c r="DT45" s="1">
        <v>1.084762157864307</v>
      </c>
      <c r="DU45" s="1">
        <v>1.077988855463782</v>
      </c>
      <c r="DV45" s="1">
        <v>1.0712267836087579</v>
      </c>
      <c r="DW45" s="1">
        <v>1.0644761563249749</v>
      </c>
      <c r="DX45" s="1">
        <v>1.057737192735033</v>
      </c>
      <c r="DY45" s="1">
        <v>1.051010117198</v>
      </c>
      <c r="DZ45" s="1">
        <v>1.044295159453059</v>
      </c>
      <c r="EA45" s="1">
        <v>1.0375925547673279</v>
      </c>
      <c r="EB45" s="1">
        <v>1.0309025440879771</v>
      </c>
      <c r="EC45" s="1">
        <v>1.0242253741987191</v>
      </c>
      <c r="ED45" s="1">
        <v>1.0175612978808279</v>
      </c>
      <c r="EE45" s="1">
        <v>1.010910574078782</v>
      </c>
      <c r="EF45" s="1">
        <v>1.004273468070646</v>
      </c>
      <c r="EG45" s="1">
        <v>0.99765025164331067</v>
      </c>
      <c r="EH45" s="1">
        <v>0.9905456902253994</v>
      </c>
      <c r="EI45" s="1">
        <v>0.97692834406640972</v>
      </c>
      <c r="EJ45" s="1">
        <v>0.96341135994581684</v>
      </c>
      <c r="EK45" s="1">
        <v>0.9499990218526756</v>
      </c>
      <c r="EL45" s="1">
        <v>0.93669582500697857</v>
      </c>
      <c r="EM45" s="1">
        <v>0.92350648599024654</v>
      </c>
      <c r="EN45" s="1">
        <v>0.91043595313600822</v>
      </c>
      <c r="EO45" s="1">
        <v>0.89748941713836849</v>
      </c>
      <c r="EP45" s="1">
        <v>0.88467232182552114</v>
      </c>
      <c r="EQ45" s="1">
        <v>0.87199037503232546</v>
      </c>
      <c r="ER45" s="1">
        <v>0.85125546791618234</v>
      </c>
      <c r="ES45" s="1">
        <v>0.8263978134194776</v>
      </c>
      <c r="ET45" s="1">
        <v>0.80181547844094303</v>
      </c>
      <c r="EU45" s="1">
        <v>0.77753457671422399</v>
      </c>
      <c r="EV45" s="1">
        <v>0.75358424584154049</v>
      </c>
      <c r="EW45" s="1">
        <v>0.72999702345328288</v>
      </c>
      <c r="EX45" s="1">
        <v>0.70680926281172074</v>
      </c>
      <c r="EY45" s="1">
        <v>0.68406158700656561</v>
      </c>
      <c r="EZ45" s="1">
        <v>0.66179937799542921</v>
      </c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</row>
    <row r="46" spans="2:200" x14ac:dyDescent="0.25">
      <c r="B46" s="1">
        <v>30</v>
      </c>
      <c r="C46" s="1">
        <v>155</v>
      </c>
      <c r="D46" s="1">
        <v>185</v>
      </c>
      <c r="E46" s="1">
        <v>297</v>
      </c>
      <c r="F46" s="1">
        <v>260</v>
      </c>
      <c r="G46" s="1">
        <v>0</v>
      </c>
      <c r="H46" s="1">
        <v>6.3780440664862777E-3</v>
      </c>
      <c r="I46" s="1">
        <v>1.2756088132972561E-2</v>
      </c>
      <c r="J46" s="1">
        <v>1.913413219945883E-2</v>
      </c>
      <c r="K46" s="1">
        <v>2.5512176265945111E-2</v>
      </c>
      <c r="L46" s="1">
        <v>3.1890220332431378E-2</v>
      </c>
      <c r="M46" s="1">
        <v>3.8268264398917673E-2</v>
      </c>
      <c r="N46" s="1">
        <v>4.464630846540394E-2</v>
      </c>
      <c r="O46" s="1">
        <v>5.1024352531890221E-2</v>
      </c>
      <c r="P46" s="1">
        <v>5.7402396598376502E-2</v>
      </c>
      <c r="Q46" s="1">
        <v>6.378044066486277E-2</v>
      </c>
      <c r="R46" s="1">
        <v>7.0158484731349058E-2</v>
      </c>
      <c r="S46" s="1">
        <v>7.6536528797835332E-2</v>
      </c>
      <c r="T46" s="1">
        <v>8.2914572864321592E-2</v>
      </c>
      <c r="U46" s="1">
        <v>8.929261693080788E-2</v>
      </c>
      <c r="V46" s="1">
        <v>9.5670660997294169E-2</v>
      </c>
      <c r="W46" s="1">
        <v>0.1020487050637804</v>
      </c>
      <c r="X46" s="1">
        <v>0.1084267491302667</v>
      </c>
      <c r="Y46" s="1">
        <v>0.114804793196753</v>
      </c>
      <c r="Z46" s="1">
        <v>0.12118283726323931</v>
      </c>
      <c r="AA46" s="1">
        <v>0.12756088132972551</v>
      </c>
      <c r="AB46" s="1">
        <v>0.1339389253962118</v>
      </c>
      <c r="AC46" s="1">
        <v>0.14031696946269809</v>
      </c>
      <c r="AD46" s="1">
        <v>0.1466950135291844</v>
      </c>
      <c r="AE46" s="1">
        <v>0.15307305759567069</v>
      </c>
      <c r="AF46" s="1">
        <v>0.15945110166215701</v>
      </c>
      <c r="AG46" s="1">
        <v>0.16582914572864321</v>
      </c>
      <c r="AH46" s="1">
        <v>0.1722071897951295</v>
      </c>
      <c r="AI46" s="1">
        <v>0.17858523386161579</v>
      </c>
      <c r="AJ46" s="1">
        <v>0.18496327792810199</v>
      </c>
      <c r="AK46" s="1">
        <v>0.19134132199458831</v>
      </c>
      <c r="AL46" s="1">
        <v>0.1977193660610746</v>
      </c>
      <c r="AM46" s="1">
        <v>0.20409741012756091</v>
      </c>
      <c r="AN46" s="1">
        <v>0.2104754541940472</v>
      </c>
      <c r="AO46" s="1">
        <v>0.21685349826053341</v>
      </c>
      <c r="AP46" s="1">
        <v>0.22323154232701969</v>
      </c>
      <c r="AQ46" s="1">
        <v>0.22960958639350601</v>
      </c>
      <c r="AR46" s="1">
        <v>0.2359876304599923</v>
      </c>
      <c r="AS46" s="1">
        <v>0.24236567452647861</v>
      </c>
      <c r="AT46" s="1">
        <v>0.24874371859296479</v>
      </c>
      <c r="AU46" s="1">
        <v>0.25512176265945108</v>
      </c>
      <c r="AV46" s="1">
        <v>0.26149980672593742</v>
      </c>
      <c r="AW46" s="1">
        <v>0.26787785079242371</v>
      </c>
      <c r="AX46" s="1">
        <v>0.27425589485890989</v>
      </c>
      <c r="AY46" s="1">
        <v>0.28063393892539618</v>
      </c>
      <c r="AZ46" s="1">
        <v>0.28701198299188252</v>
      </c>
      <c r="BA46" s="1">
        <v>0.29339002705836881</v>
      </c>
      <c r="BB46" s="1">
        <v>0.2997680711248551</v>
      </c>
      <c r="BC46" s="1">
        <v>0.30614611519134127</v>
      </c>
      <c r="BD46" s="1">
        <v>0.31252415925782773</v>
      </c>
      <c r="BE46" s="1">
        <v>0.3189022033243139</v>
      </c>
      <c r="BF46" s="1">
        <v>0.32528024739080008</v>
      </c>
      <c r="BG46" s="1">
        <v>0.33165829145728642</v>
      </c>
      <c r="BH46" s="1">
        <v>0.33803633552377282</v>
      </c>
      <c r="BI46" s="1">
        <v>0.344414379590259</v>
      </c>
      <c r="BJ46" s="1">
        <v>0.35079242365674529</v>
      </c>
      <c r="BK46" s="1">
        <v>0.35717046772323152</v>
      </c>
      <c r="BL46" s="1">
        <v>0.36354851178971792</v>
      </c>
      <c r="BM46" s="1">
        <v>0.3699265558562041</v>
      </c>
      <c r="BN46" s="1">
        <v>0.37630459992269039</v>
      </c>
      <c r="BO46" s="1">
        <v>0.38268264398917667</v>
      </c>
      <c r="BP46" s="1">
        <v>0.38906068805566302</v>
      </c>
      <c r="BQ46" s="1">
        <v>0.39543873212214931</v>
      </c>
      <c r="BR46" s="1">
        <v>0.40181677618863548</v>
      </c>
      <c r="BS46" s="1">
        <v>0.40819482025512183</v>
      </c>
      <c r="BT46" s="1">
        <v>0.414572864321608</v>
      </c>
      <c r="BU46" s="1">
        <v>0.42095090838809429</v>
      </c>
      <c r="BV46" s="1">
        <v>0.42732895245458058</v>
      </c>
      <c r="BW46" s="1">
        <v>0.43370699652106692</v>
      </c>
      <c r="BX46" s="1">
        <v>0.4400850405875531</v>
      </c>
      <c r="BY46" s="1">
        <v>0.44646308465403939</v>
      </c>
      <c r="BZ46" s="1">
        <v>0.45284112872052568</v>
      </c>
      <c r="CA46" s="1">
        <v>0.45921917278701202</v>
      </c>
      <c r="CB46" s="1">
        <v>0.46559721685349831</v>
      </c>
      <c r="CC46" s="1">
        <v>0.4719752609199846</v>
      </c>
      <c r="CD46" s="1">
        <v>0.47835330498647077</v>
      </c>
      <c r="CE46" s="1">
        <v>0.48473134905295723</v>
      </c>
      <c r="CF46" s="1">
        <v>0.49110939311944329</v>
      </c>
      <c r="CG46" s="1">
        <v>0.49748743718592958</v>
      </c>
      <c r="CH46" s="1">
        <v>1.178334074073462</v>
      </c>
      <c r="CI46" s="1">
        <v>1.1765586267628421</v>
      </c>
      <c r="CJ46" s="1">
        <v>1.174783567234702</v>
      </c>
      <c r="CK46" s="1">
        <v>1.1730088972494641</v>
      </c>
      <c r="CL46" s="1">
        <v>1.1712346185778639</v>
      </c>
      <c r="CM46" s="1">
        <v>1.169460733000965</v>
      </c>
      <c r="CN46" s="1">
        <v>1.167687242310288</v>
      </c>
      <c r="CO46" s="1">
        <v>1.1659141483078219</v>
      </c>
      <c r="CP46" s="1">
        <v>1.1641414528061429</v>
      </c>
      <c r="CQ46" s="1">
        <v>1.162369157628486</v>
      </c>
      <c r="CR46" s="1">
        <v>1.160597264608791</v>
      </c>
      <c r="CS46" s="1">
        <v>1.158297798559154</v>
      </c>
      <c r="CT46" s="1">
        <v>1.157113376492128</v>
      </c>
      <c r="CU46" s="1">
        <v>1.155929276017704</v>
      </c>
      <c r="CV46" s="1">
        <v>1.1547454981352001</v>
      </c>
      <c r="CW46" s="1">
        <v>1.153562043848209</v>
      </c>
      <c r="CX46" s="1">
        <v>1.152378914164685</v>
      </c>
      <c r="CY46" s="1">
        <v>1.151196110096947</v>
      </c>
      <c r="CZ46" s="1">
        <v>1.150013632661659</v>
      </c>
      <c r="DA46" s="1">
        <v>1.1488314828799051</v>
      </c>
      <c r="DB46" s="1">
        <v>1.147649661777187</v>
      </c>
      <c r="DC46" s="1">
        <v>1.146468170383419</v>
      </c>
      <c r="DD46" s="1">
        <v>1.13898744471519</v>
      </c>
      <c r="DE46" s="1">
        <v>1.136956182578583</v>
      </c>
      <c r="DF46" s="1">
        <v>1.1436388487068649</v>
      </c>
      <c r="DG46" s="1">
        <v>1.1413693274633581</v>
      </c>
      <c r="DH46" s="1">
        <v>1.139101625646334</v>
      </c>
      <c r="DI46" s="1">
        <v>1.1368357541436991</v>
      </c>
      <c r="DJ46" s="1">
        <v>1.1345717239214921</v>
      </c>
      <c r="DK46" s="1">
        <v>1.132309546024528</v>
      </c>
      <c r="DL46" s="1">
        <v>1.1300492315769799</v>
      </c>
      <c r="DM46" s="1">
        <v>1.1277907917830099</v>
      </c>
      <c r="DN46" s="1">
        <v>1.1255342379273761</v>
      </c>
      <c r="DO46" s="1">
        <v>1.1232795813760439</v>
      </c>
      <c r="DP46" s="1">
        <v>1.1210268335768221</v>
      </c>
      <c r="DQ46" s="1">
        <v>1.1187760060600049</v>
      </c>
      <c r="DR46" s="1">
        <v>1.116527110439008</v>
      </c>
      <c r="DS46" s="1">
        <v>1.114280158410947</v>
      </c>
      <c r="DT46" s="1">
        <v>1.1120351617573789</v>
      </c>
      <c r="DU46" s="1">
        <v>1.1005209807278089</v>
      </c>
      <c r="DV46" s="1">
        <v>1.0959288373006251</v>
      </c>
      <c r="DW46" s="1">
        <v>1.0913446701678009</v>
      </c>
      <c r="DX46" s="1">
        <v>1.086768580265272</v>
      </c>
      <c r="DY46" s="1">
        <v>1.08220067005686</v>
      </c>
      <c r="DZ46" s="1">
        <v>1.0776410435589401</v>
      </c>
      <c r="EA46" s="1">
        <v>1.073089806365553</v>
      </c>
      <c r="EB46" s="1">
        <v>1.068547065673801</v>
      </c>
      <c r="EC46" s="1">
        <v>1.064012930309636</v>
      </c>
      <c r="ED46" s="1">
        <v>1.0594875107539801</v>
      </c>
      <c r="EE46" s="1">
        <v>1.0549709191692549</v>
      </c>
      <c r="EF46" s="1">
        <v>1.050463269426178</v>
      </c>
      <c r="EG46" s="1">
        <v>1.045964677131036</v>
      </c>
      <c r="EH46" s="1">
        <v>1.0414752596532091</v>
      </c>
      <c r="EI46" s="1">
        <v>1.036995136153084</v>
      </c>
      <c r="EJ46" s="1">
        <v>1.01759845537025</v>
      </c>
      <c r="EK46" s="1">
        <v>1.007385295838229</v>
      </c>
      <c r="EL46" s="1">
        <v>0.99721414097360561</v>
      </c>
      <c r="EM46" s="1">
        <v>0.98708628925330699</v>
      </c>
      <c r="EN46" s="1">
        <v>0.97700308735107333</v>
      </c>
      <c r="EO46" s="1">
        <v>0.96696593204862424</v>
      </c>
      <c r="EP46" s="1">
        <v>0.9569762722133206</v>
      </c>
      <c r="EQ46" s="1">
        <v>0.94703561084230226</v>
      </c>
      <c r="ER46" s="1">
        <v>0.93714550717328737</v>
      </c>
      <c r="ES46" s="1">
        <v>0.92730757886162896</v>
      </c>
      <c r="ET46" s="1">
        <v>0.91752350422255879</v>
      </c>
      <c r="EU46" s="1">
        <v>0.90779502453745875</v>
      </c>
      <c r="EV46" s="1">
        <v>0.89812394642198246</v>
      </c>
      <c r="EW46" s="1">
        <v>0.9241488361333664</v>
      </c>
      <c r="EX46" s="1">
        <v>0.8974179507882285</v>
      </c>
      <c r="EY46" s="1">
        <v>0.87088924499402864</v>
      </c>
      <c r="EZ46" s="1">
        <v>0.84458177062650708</v>
      </c>
      <c r="FA46" s="1">
        <v>0.81851685937551855</v>
      </c>
      <c r="FB46" s="1">
        <v>0.79271843832999234</v>
      </c>
      <c r="FC46" s="1">
        <v>0.76721339106779329</v>
      </c>
      <c r="FD46" s="1">
        <v>0.74203196964697093</v>
      </c>
      <c r="FE46" s="1">
        <v>0.71720826271146776</v>
      </c>
      <c r="FF46" s="1">
        <v>0.69278072418627934</v>
      </c>
      <c r="FG46" s="1">
        <v>0.66879276542554023</v>
      </c>
      <c r="FH46" s="1">
        <v>0.64529341074122637</v>
      </c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</row>
    <row r="47" spans="2:200" x14ac:dyDescent="0.25">
      <c r="B47" s="1">
        <v>30</v>
      </c>
      <c r="C47" s="1">
        <v>155</v>
      </c>
      <c r="D47" s="1">
        <v>185</v>
      </c>
      <c r="E47" s="1">
        <v>297</v>
      </c>
      <c r="F47" s="1">
        <v>280</v>
      </c>
      <c r="G47" s="1">
        <v>0</v>
      </c>
      <c r="H47" s="1">
        <v>6.1019382627422831E-3</v>
      </c>
      <c r="I47" s="1">
        <v>1.220387652548457E-2</v>
      </c>
      <c r="J47" s="1">
        <v>1.8305814788226848E-2</v>
      </c>
      <c r="K47" s="1">
        <v>2.4407753050969129E-2</v>
      </c>
      <c r="L47" s="1">
        <v>3.050969131371142E-2</v>
      </c>
      <c r="M47" s="1">
        <v>3.6611629576453697E-2</v>
      </c>
      <c r="N47" s="1">
        <v>4.2713567839195977E-2</v>
      </c>
      <c r="O47" s="1">
        <v>4.8815506101938258E-2</v>
      </c>
      <c r="P47" s="1">
        <v>5.4917444364680552E-2</v>
      </c>
      <c r="Q47" s="1">
        <v>6.1019382627422833E-2</v>
      </c>
      <c r="R47" s="1">
        <v>6.7121320890165106E-2</v>
      </c>
      <c r="S47" s="1">
        <v>7.3223259152907394E-2</v>
      </c>
      <c r="T47" s="1">
        <v>7.9325197415649681E-2</v>
      </c>
      <c r="U47" s="1">
        <v>8.5427135678391969E-2</v>
      </c>
      <c r="V47" s="1">
        <v>9.1529073941134256E-2</v>
      </c>
      <c r="W47" s="1">
        <v>9.763101220387653E-2</v>
      </c>
      <c r="X47" s="1">
        <v>0.1037329504666188</v>
      </c>
      <c r="Y47" s="1">
        <v>0.1098348887293611</v>
      </c>
      <c r="Z47" s="1">
        <v>0.11593682699210341</v>
      </c>
      <c r="AA47" s="1">
        <v>0.12203876525484569</v>
      </c>
      <c r="AB47" s="1">
        <v>0.12814070351758799</v>
      </c>
      <c r="AC47" s="1">
        <v>0.13424264178033021</v>
      </c>
      <c r="AD47" s="1">
        <v>0.14034458004307249</v>
      </c>
      <c r="AE47" s="1">
        <v>0.14644651830581479</v>
      </c>
      <c r="AF47" s="1">
        <v>0.15254845656855709</v>
      </c>
      <c r="AG47" s="1">
        <v>0.15865039483129939</v>
      </c>
      <c r="AH47" s="1">
        <v>0.16475233309404169</v>
      </c>
      <c r="AI47" s="1">
        <v>0.17085427135678391</v>
      </c>
      <c r="AJ47" s="1">
        <v>0.17695620961952621</v>
      </c>
      <c r="AK47" s="1">
        <v>0.18305814788226851</v>
      </c>
      <c r="AL47" s="1">
        <v>0.18916008614501079</v>
      </c>
      <c r="AM47" s="1">
        <v>0.19526202440775309</v>
      </c>
      <c r="AN47" s="1">
        <v>0.20136396267049531</v>
      </c>
      <c r="AO47" s="1">
        <v>0.20746590093323761</v>
      </c>
      <c r="AP47" s="1">
        <v>0.21356783919597991</v>
      </c>
      <c r="AQ47" s="1">
        <v>0.21966977745872221</v>
      </c>
      <c r="AR47" s="1">
        <v>0.2257717157214644</v>
      </c>
      <c r="AS47" s="1">
        <v>0.23187365398420681</v>
      </c>
      <c r="AT47" s="1">
        <v>0.23797559224694911</v>
      </c>
      <c r="AU47" s="1">
        <v>0.2440775305096913</v>
      </c>
      <c r="AV47" s="1">
        <v>0.25017946877243358</v>
      </c>
      <c r="AW47" s="1">
        <v>0.25628140703517588</v>
      </c>
      <c r="AX47" s="1">
        <v>0.26238334529791818</v>
      </c>
      <c r="AY47" s="1">
        <v>0.26848528356066043</v>
      </c>
      <c r="AZ47" s="1">
        <v>0.27458722182340273</v>
      </c>
      <c r="BA47" s="1">
        <v>0.28068916008614497</v>
      </c>
      <c r="BB47" s="1">
        <v>0.28679109834888727</v>
      </c>
      <c r="BC47" s="1">
        <v>0.29289303661162958</v>
      </c>
      <c r="BD47" s="1">
        <v>0.29899497487437182</v>
      </c>
      <c r="BE47" s="1">
        <v>0.30509691313711412</v>
      </c>
      <c r="BF47" s="1">
        <v>0.31119885139985642</v>
      </c>
      <c r="BG47" s="1">
        <v>0.31730078966259873</v>
      </c>
      <c r="BH47" s="1">
        <v>0.32340272792534103</v>
      </c>
      <c r="BI47" s="1">
        <v>0.32950466618808327</v>
      </c>
      <c r="BJ47" s="1">
        <v>0.33560660445082557</v>
      </c>
      <c r="BK47" s="1">
        <v>0.34170854271356788</v>
      </c>
      <c r="BL47" s="1">
        <v>0.34781048097631012</v>
      </c>
      <c r="BM47" s="1">
        <v>0.35391241923905242</v>
      </c>
      <c r="BN47" s="1">
        <v>0.36001435750179472</v>
      </c>
      <c r="BO47" s="1">
        <v>0.36611629576453703</v>
      </c>
      <c r="BP47" s="1">
        <v>0.37221823402727933</v>
      </c>
      <c r="BQ47" s="1">
        <v>0.37832017229002157</v>
      </c>
      <c r="BR47" s="1">
        <v>0.38442211055276382</v>
      </c>
      <c r="BS47" s="1">
        <v>0.39052404881550612</v>
      </c>
      <c r="BT47" s="1">
        <v>0.39662598707824842</v>
      </c>
      <c r="BU47" s="1">
        <v>0.40272792534099072</v>
      </c>
      <c r="BV47" s="1">
        <v>0.40882986360373302</v>
      </c>
      <c r="BW47" s="1">
        <v>0.41493180186647521</v>
      </c>
      <c r="BX47" s="1">
        <v>0.42103374012921752</v>
      </c>
      <c r="BY47" s="1">
        <v>0.42713567839195982</v>
      </c>
      <c r="BZ47" s="1">
        <v>0.43323761665470212</v>
      </c>
      <c r="CA47" s="1">
        <v>0.43933955491744442</v>
      </c>
      <c r="CB47" s="1">
        <v>0.44544149318018672</v>
      </c>
      <c r="CC47" s="1">
        <v>0.45154343144292891</v>
      </c>
      <c r="CD47" s="1">
        <v>0.45764536970567138</v>
      </c>
      <c r="CE47" s="1">
        <v>0.46374730796841362</v>
      </c>
      <c r="CF47" s="1">
        <v>0.46984924623115593</v>
      </c>
      <c r="CG47" s="1">
        <v>0.47595118449389812</v>
      </c>
      <c r="CH47" s="1">
        <v>0.48205312275664047</v>
      </c>
      <c r="CI47" s="1">
        <v>0.48815506101938272</v>
      </c>
      <c r="CJ47" s="1">
        <v>0.49425699928212502</v>
      </c>
      <c r="CK47" s="1">
        <v>1.1830114552751281</v>
      </c>
      <c r="CL47" s="1">
        <v>1.181394499823845</v>
      </c>
      <c r="CM47" s="1">
        <v>1.179777906990142</v>
      </c>
      <c r="CN47" s="1">
        <v>1.1781616782667059</v>
      </c>
      <c r="CO47" s="1">
        <v>1.17654581515407</v>
      </c>
      <c r="CP47" s="1">
        <v>1.1749303191606939</v>
      </c>
      <c r="CQ47" s="1">
        <v>1.173315191802998</v>
      </c>
      <c r="CR47" s="1">
        <v>1.1717004346054161</v>
      </c>
      <c r="CS47" s="1">
        <v>1.1700860491004479</v>
      </c>
      <c r="CT47" s="1">
        <v>1.16847203682871</v>
      </c>
      <c r="CU47" s="1">
        <v>1.1668583993389789</v>
      </c>
      <c r="CV47" s="1">
        <v>1.162938119081447</v>
      </c>
      <c r="CW47" s="1">
        <v>1.1615153365005251</v>
      </c>
      <c r="CX47" s="1">
        <v>1.160515056067827</v>
      </c>
      <c r="CY47" s="1">
        <v>1.159515233205981</v>
      </c>
      <c r="CZ47" s="1">
        <v>1.1585158690996331</v>
      </c>
      <c r="DA47" s="1">
        <v>1.1575169649370249</v>
      </c>
      <c r="DB47" s="1">
        <v>1.156518521909949</v>
      </c>
      <c r="DC47" s="1">
        <v>1.1555205412137299</v>
      </c>
      <c r="DD47" s="1">
        <v>1.1545230240473221</v>
      </c>
      <c r="DE47" s="1">
        <v>1.1535259716132349</v>
      </c>
      <c r="DF47" s="1">
        <v>1.1525293851175971</v>
      </c>
      <c r="DG47" s="1">
        <v>1.1515332657701229</v>
      </c>
      <c r="DH47" s="1">
        <v>1.152124625691219</v>
      </c>
      <c r="DI47" s="1">
        <v>1.1492316553635911</v>
      </c>
      <c r="DJ47" s="1">
        <v>1.147596829308277</v>
      </c>
      <c r="DK47" s="1">
        <v>1.145963180169685</v>
      </c>
      <c r="DL47" s="1">
        <v>1.1443307129883491</v>
      </c>
      <c r="DM47" s="1">
        <v>1.1426994328298961</v>
      </c>
      <c r="DN47" s="1">
        <v>1.1410693447852831</v>
      </c>
      <c r="DO47" s="1">
        <v>1.139440453970803</v>
      </c>
      <c r="DP47" s="1">
        <v>1.137812765528347</v>
      </c>
      <c r="DQ47" s="1">
        <v>1.136186284625414</v>
      </c>
      <c r="DR47" s="1">
        <v>1.1345610164553011</v>
      </c>
      <c r="DS47" s="1">
        <v>1.1329369662372339</v>
      </c>
      <c r="DT47" s="1">
        <v>1.131314139216508</v>
      </c>
      <c r="DU47" s="1">
        <v>1.1296925406645231</v>
      </c>
      <c r="DV47" s="1">
        <v>1.1291805864299409</v>
      </c>
      <c r="DW47" s="1">
        <v>1.126432690202217</v>
      </c>
      <c r="DX47" s="1">
        <v>1.123686965332835</v>
      </c>
      <c r="DY47" s="1">
        <v>1.12094342777787</v>
      </c>
      <c r="DZ47" s="1">
        <v>1.1182020936372139</v>
      </c>
      <c r="EA47" s="1">
        <v>1.115462979156044</v>
      </c>
      <c r="EB47" s="1">
        <v>1.112726100726263</v>
      </c>
      <c r="EC47" s="1">
        <v>1.1099914748880031</v>
      </c>
      <c r="ED47" s="1">
        <v>1.107259118331116</v>
      </c>
      <c r="EE47" s="1">
        <v>1.1045290478966669</v>
      </c>
      <c r="EF47" s="1">
        <v>1.101801280578494</v>
      </c>
      <c r="EG47" s="1">
        <v>1.0990758335247279</v>
      </c>
      <c r="EH47" s="1">
        <v>1.095736959265541</v>
      </c>
      <c r="EI47" s="1">
        <v>1.088354526301119</v>
      </c>
      <c r="EJ47" s="1">
        <v>1.080987719718699</v>
      </c>
      <c r="EK47" s="1">
        <v>1.073636861181646</v>
      </c>
      <c r="EL47" s="1">
        <v>1.0663022805172</v>
      </c>
      <c r="EM47" s="1">
        <v>1.0589843159495951</v>
      </c>
      <c r="EN47" s="1">
        <v>1.051683314339986</v>
      </c>
      <c r="EO47" s="1">
        <v>1.0443996314332411</v>
      </c>
      <c r="EP47" s="1">
        <v>1.0371336321118381</v>
      </c>
      <c r="EQ47" s="1">
        <v>1.029885690656952</v>
      </c>
      <c r="ER47" s="1">
        <v>1.0226561910169309</v>
      </c>
      <c r="ES47" s="1">
        <v>1.0090698049467339</v>
      </c>
      <c r="ET47" s="1">
        <v>0.99282653164269552</v>
      </c>
      <c r="EU47" s="1">
        <v>0.98151169788781445</v>
      </c>
      <c r="EV47" s="1">
        <v>0.97023730546122733</v>
      </c>
      <c r="EW47" s="1">
        <v>0.95900478069082007</v>
      </c>
      <c r="EX47" s="1">
        <v>0.94781561209347764</v>
      </c>
      <c r="EY47" s="1">
        <v>0.93667135342635666</v>
      </c>
      <c r="EZ47" s="1">
        <v>0.9255736268887913</v>
      </c>
      <c r="FA47" s="1">
        <v>0.91452412648092629</v>
      </c>
      <c r="FB47" s="1">
        <v>0.90352462152421187</v>
      </c>
      <c r="FC47" s="1">
        <v>0.89257696034926903</v>
      </c>
      <c r="FD47" s="1">
        <v>0.90715913927367631</v>
      </c>
      <c r="FE47" s="1">
        <v>0.88183109598207088</v>
      </c>
      <c r="FF47" s="1">
        <v>0.85671191065761143</v>
      </c>
      <c r="FG47" s="1">
        <v>0.83182050469604552</v>
      </c>
      <c r="FH47" s="1">
        <v>0.80717795085807231</v>
      </c>
      <c r="FI47" s="1">
        <v>0.78280775086772481</v>
      </c>
      <c r="FJ47" s="1">
        <v>0.75873614875938811</v>
      </c>
      <c r="FK47" s="1">
        <v>0.73499248308970011</v>
      </c>
      <c r="FL47" s="1">
        <v>0.71160958053625767</v>
      </c>
      <c r="FM47" s="1">
        <v>0.68862419226462224</v>
      </c>
      <c r="FN47" s="1">
        <v>0.66607747250729954</v>
      </c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</row>
    <row r="48" spans="2:200" x14ac:dyDescent="0.25">
      <c r="B48" s="1">
        <v>30</v>
      </c>
      <c r="C48" s="1">
        <v>155</v>
      </c>
      <c r="D48" s="1">
        <v>185</v>
      </c>
      <c r="E48" s="1">
        <v>297</v>
      </c>
      <c r="F48" s="1">
        <v>300</v>
      </c>
      <c r="G48" s="1">
        <v>0</v>
      </c>
      <c r="H48" s="1">
        <v>5.8626465661641538E-3</v>
      </c>
      <c r="I48" s="1">
        <v>1.1725293132328309E-2</v>
      </c>
      <c r="J48" s="1">
        <v>1.7587939698492459E-2</v>
      </c>
      <c r="K48" s="1">
        <v>2.3450586264656618E-2</v>
      </c>
      <c r="L48" s="1">
        <v>2.9313232830820771E-2</v>
      </c>
      <c r="M48" s="1">
        <v>3.5175879396984917E-2</v>
      </c>
      <c r="N48" s="1">
        <v>4.1038525963149081E-2</v>
      </c>
      <c r="O48" s="1">
        <v>4.690117252931323E-2</v>
      </c>
      <c r="P48" s="1">
        <v>5.2763819095477379E-2</v>
      </c>
      <c r="Q48" s="1">
        <v>5.8626465661641543E-2</v>
      </c>
      <c r="R48" s="1">
        <v>6.4489112227805692E-2</v>
      </c>
      <c r="S48" s="1">
        <v>7.0351758793969835E-2</v>
      </c>
      <c r="T48" s="1">
        <v>7.6214405360134005E-2</v>
      </c>
      <c r="U48" s="1">
        <v>8.2077051926298161E-2</v>
      </c>
      <c r="V48" s="1">
        <v>8.7939698492462318E-2</v>
      </c>
      <c r="W48" s="1">
        <v>9.380234505862646E-2</v>
      </c>
      <c r="X48" s="1">
        <v>9.9664991624790603E-2</v>
      </c>
      <c r="Y48" s="1">
        <v>0.1055276381909548</v>
      </c>
      <c r="Z48" s="1">
        <v>0.1113902847571189</v>
      </c>
      <c r="AA48" s="1">
        <v>0.1172529313232831</v>
      </c>
      <c r="AB48" s="1">
        <v>0.1231155778894472</v>
      </c>
      <c r="AC48" s="1">
        <v>0.12897822445561141</v>
      </c>
      <c r="AD48" s="1">
        <v>0.1348408710217755</v>
      </c>
      <c r="AE48" s="1">
        <v>0.1407035175879397</v>
      </c>
      <c r="AF48" s="1">
        <v>0.1465661641541039</v>
      </c>
      <c r="AG48" s="1">
        <v>0.15242881072026801</v>
      </c>
      <c r="AH48" s="1">
        <v>0.15829145728643221</v>
      </c>
      <c r="AI48" s="1">
        <v>0.16415410385259629</v>
      </c>
      <c r="AJ48" s="1">
        <v>0.17001675041876049</v>
      </c>
      <c r="AK48" s="1">
        <v>0.17587939698492461</v>
      </c>
      <c r="AL48" s="1">
        <v>0.18174204355108881</v>
      </c>
      <c r="AM48" s="1">
        <v>0.18760469011725289</v>
      </c>
      <c r="AN48" s="1">
        <v>0.19346733668341709</v>
      </c>
      <c r="AO48" s="1">
        <v>0.19932998324958121</v>
      </c>
      <c r="AP48" s="1">
        <v>0.2051926298157454</v>
      </c>
      <c r="AQ48" s="1">
        <v>0.21105527638190949</v>
      </c>
      <c r="AR48" s="1">
        <v>0.21691792294807369</v>
      </c>
      <c r="AS48" s="1">
        <v>0.2227805695142378</v>
      </c>
      <c r="AT48" s="1">
        <v>0.228643216080402</v>
      </c>
      <c r="AU48" s="1">
        <v>0.2345058626465662</v>
      </c>
      <c r="AV48" s="1">
        <v>0.24036850921273031</v>
      </c>
      <c r="AW48" s="1">
        <v>0.24623115577889451</v>
      </c>
      <c r="AX48" s="1">
        <v>0.25209380234505863</v>
      </c>
      <c r="AY48" s="1">
        <v>0.25795644891122282</v>
      </c>
      <c r="AZ48" s="1">
        <v>0.26381909547738691</v>
      </c>
      <c r="BA48" s="1">
        <v>0.26968174204355111</v>
      </c>
      <c r="BB48" s="1">
        <v>0.2755443886097152</v>
      </c>
      <c r="BC48" s="1">
        <v>0.28140703517587928</v>
      </c>
      <c r="BD48" s="1">
        <v>0.28726968174204348</v>
      </c>
      <c r="BE48" s="1">
        <v>0.29313232830820768</v>
      </c>
      <c r="BF48" s="1">
        <v>0.29899497487437182</v>
      </c>
      <c r="BG48" s="1">
        <v>0.30485762144053602</v>
      </c>
      <c r="BH48" s="1">
        <v>0.31072026800670011</v>
      </c>
      <c r="BI48" s="1">
        <v>0.31658291457286442</v>
      </c>
      <c r="BJ48" s="1">
        <v>0.3224455611390285</v>
      </c>
      <c r="BK48" s="1">
        <v>0.32830820770519259</v>
      </c>
      <c r="BL48" s="1">
        <v>0.33417085427135679</v>
      </c>
      <c r="BM48" s="1">
        <v>0.34003350083752087</v>
      </c>
      <c r="BN48" s="1">
        <v>0.34589614740368507</v>
      </c>
      <c r="BO48" s="1">
        <v>0.35175879396984933</v>
      </c>
      <c r="BP48" s="1">
        <v>0.35762144053601341</v>
      </c>
      <c r="BQ48" s="1">
        <v>0.36348408710217761</v>
      </c>
      <c r="BR48" s="1">
        <v>0.36934673366834159</v>
      </c>
      <c r="BS48" s="1">
        <v>0.37520938023450578</v>
      </c>
      <c r="BT48" s="1">
        <v>0.38107202680066998</v>
      </c>
      <c r="BU48" s="1">
        <v>0.38693467336683413</v>
      </c>
      <c r="BV48" s="1">
        <v>0.39279731993299832</v>
      </c>
      <c r="BW48" s="1">
        <v>0.39865996649916241</v>
      </c>
      <c r="BX48" s="1">
        <v>0.40452261306532661</v>
      </c>
      <c r="BY48" s="1">
        <v>0.41038525963149081</v>
      </c>
      <c r="BZ48" s="1">
        <v>0.41624790619765489</v>
      </c>
      <c r="CA48" s="1">
        <v>0.42211055276381898</v>
      </c>
      <c r="CB48" s="1">
        <v>0.42797319932998318</v>
      </c>
      <c r="CC48" s="1">
        <v>0.43383584589614738</v>
      </c>
      <c r="CD48" s="1">
        <v>0.43969849246231152</v>
      </c>
      <c r="CE48" s="1">
        <v>0.44556113902847572</v>
      </c>
      <c r="CF48" s="1">
        <v>0.4514237855946398</v>
      </c>
      <c r="CG48" s="1">
        <v>0.457286432160804</v>
      </c>
      <c r="CH48" s="1">
        <v>0.46314907872696809</v>
      </c>
      <c r="CI48" s="1">
        <v>0.46901172529313229</v>
      </c>
      <c r="CJ48" s="1">
        <v>0.47487437185929637</v>
      </c>
      <c r="CK48" s="1">
        <v>0.48073701842546068</v>
      </c>
      <c r="CL48" s="1">
        <v>0.48659966499162483</v>
      </c>
      <c r="CM48" s="1">
        <v>0.49246231155778891</v>
      </c>
      <c r="CN48" s="1">
        <v>0.49832495812395311</v>
      </c>
      <c r="CO48" s="1">
        <v>1.1853625639437151</v>
      </c>
      <c r="CP48" s="1">
        <v>1.183913881277912</v>
      </c>
      <c r="CQ48" s="1">
        <v>1.182466099681954</v>
      </c>
      <c r="CR48" s="1">
        <v>1.181019222469627</v>
      </c>
      <c r="CS48" s="1">
        <v>1.17957325296892</v>
      </c>
      <c r="CT48" s="1">
        <v>1.178128194522051</v>
      </c>
      <c r="CU48" s="1">
        <v>1.1766840504855549</v>
      </c>
      <c r="CV48" s="1">
        <v>1.1752408242303409</v>
      </c>
      <c r="CW48" s="1">
        <v>1.173798519141724</v>
      </c>
      <c r="CX48" s="1">
        <v>1.170899454733797</v>
      </c>
      <c r="CY48" s="1">
        <v>1.172051506104866</v>
      </c>
      <c r="CZ48" s="1">
        <v>1.1732044846867551</v>
      </c>
      <c r="DA48" s="1">
        <v>1.1743583877484789</v>
      </c>
      <c r="DB48" s="1">
        <v>1.1755132125675849</v>
      </c>
      <c r="DC48" s="1">
        <v>1.1766689564301309</v>
      </c>
      <c r="DD48" s="1">
        <v>1.17782561663068</v>
      </c>
      <c r="DE48" s="1">
        <v>1.1789831904722781</v>
      </c>
      <c r="DF48" s="1">
        <v>1.1780439728338721</v>
      </c>
      <c r="DG48" s="1">
        <v>1.175776643337473</v>
      </c>
      <c r="DH48" s="1">
        <v>1.1735097071063429</v>
      </c>
      <c r="DI48" s="1">
        <v>1.1712431664239751</v>
      </c>
      <c r="DJ48" s="1">
        <v>1.1689770235911681</v>
      </c>
      <c r="DK48" s="1">
        <v>1.1667112809261919</v>
      </c>
      <c r="DL48" s="1">
        <v>1.164445940764951</v>
      </c>
      <c r="DM48" s="1">
        <v>1.1621810054611399</v>
      </c>
      <c r="DN48" s="1">
        <v>1.1599164773864219</v>
      </c>
      <c r="DO48" s="1">
        <v>1.1576523589305849</v>
      </c>
      <c r="DP48" s="1">
        <v>1.1553886525017121</v>
      </c>
      <c r="DQ48" s="1">
        <v>1.1531253605263769</v>
      </c>
      <c r="DR48" s="1">
        <v>1.150862485449756</v>
      </c>
      <c r="DS48" s="1">
        <v>1.146618917865257</v>
      </c>
      <c r="DT48" s="1">
        <v>1.144340793968829</v>
      </c>
      <c r="DU48" s="1">
        <v>1.142063672242241</v>
      </c>
      <c r="DV48" s="1">
        <v>1.139787558692037</v>
      </c>
      <c r="DW48" s="1">
        <v>1.1375124593701691</v>
      </c>
      <c r="DX48" s="1">
        <v>1.1352383803743991</v>
      </c>
      <c r="DY48" s="1">
        <v>1.132965327848692</v>
      </c>
      <c r="DZ48" s="1">
        <v>1.130693307983647</v>
      </c>
      <c r="EA48" s="1">
        <v>1.1284223270168821</v>
      </c>
      <c r="EB48" s="1">
        <v>1.1261523912334901</v>
      </c>
      <c r="EC48" s="1">
        <v>1.123883506966419</v>
      </c>
      <c r="ED48" s="1">
        <v>1.1216156805968891</v>
      </c>
      <c r="EE48" s="1">
        <v>1.116796628101798</v>
      </c>
      <c r="EF48" s="1">
        <v>1.1129800855262371</v>
      </c>
      <c r="EG48" s="1">
        <v>1.109168515168677</v>
      </c>
      <c r="EH48" s="1">
        <v>1.1053619684655589</v>
      </c>
      <c r="EI48" s="1">
        <v>1.1015604974960289</v>
      </c>
      <c r="EJ48" s="1">
        <v>1.097764154990678</v>
      </c>
      <c r="EK48" s="1">
        <v>1.0939729943404291</v>
      </c>
      <c r="EL48" s="1">
        <v>1.0901870696054961</v>
      </c>
      <c r="EM48" s="1">
        <v>1.0864064355244369</v>
      </c>
      <c r="EN48" s="1">
        <v>1.082631147523426</v>
      </c>
      <c r="EO48" s="1">
        <v>1.0788612617254929</v>
      </c>
      <c r="EP48" s="1">
        <v>1.0750968349600141</v>
      </c>
      <c r="EQ48" s="1">
        <v>1.0713379247722019</v>
      </c>
      <c r="ER48" s="1">
        <v>1.06758458943282</v>
      </c>
      <c r="ES48" s="1">
        <v>1.063836887947931</v>
      </c>
      <c r="ET48" s="1">
        <v>1.0600948800688199</v>
      </c>
      <c r="EU48" s="1">
        <v>1.056358626301952</v>
      </c>
      <c r="EV48" s="1">
        <v>1.0347239305081499</v>
      </c>
      <c r="EW48" s="1">
        <v>1.025469057020808</v>
      </c>
      <c r="EX48" s="1">
        <v>1.0162439699177499</v>
      </c>
      <c r="EY48" s="1">
        <v>1.00704948777474</v>
      </c>
      <c r="EZ48" s="1">
        <v>0.99788645657042496</v>
      </c>
      <c r="FA48" s="1">
        <v>0.98875575069485455</v>
      </c>
      <c r="FB48" s="1">
        <v>0.97965827399340166</v>
      </c>
      <c r="FC48" s="1">
        <v>0.97059496084693608</v>
      </c>
      <c r="FD48" s="1">
        <v>0.96156677728866957</v>
      </c>
      <c r="FE48" s="1">
        <v>0.95257472215848771</v>
      </c>
      <c r="FF48" s="1">
        <v>0.94361982829498592</v>
      </c>
      <c r="FG48" s="1">
        <v>0.93470316376576623</v>
      </c>
      <c r="FH48" s="1">
        <v>0.92582583313610101</v>
      </c>
      <c r="FI48" s="1">
        <v>0.97779633862140447</v>
      </c>
      <c r="FJ48" s="1">
        <v>0.95085498611339148</v>
      </c>
      <c r="FK48" s="1">
        <v>0.92407389016520181</v>
      </c>
      <c r="FL48" s="1">
        <v>0.89746739741702686</v>
      </c>
      <c r="FM48" s="1">
        <v>0.87105150791500741</v>
      </c>
      <c r="FN48" s="1">
        <v>0.84484410072427307</v>
      </c>
      <c r="FO48" s="1">
        <v>0.81886519323345897</v>
      </c>
      <c r="FP48" s="1">
        <v>0.79313723902174016</v>
      </c>
      <c r="FQ48" s="1">
        <v>0.76768546959667328</v>
      </c>
      <c r="FR48" s="1">
        <v>0.74253828561884427</v>
      </c>
      <c r="FS48" s="1">
        <v>0.71772770328500313</v>
      </c>
      <c r="FT48" s="1">
        <v>0.69328986116114366</v>
      </c>
      <c r="FU48" s="1">
        <v>0.66926559166595978</v>
      </c>
      <c r="FV48" s="1">
        <v>0.64570105920636589</v>
      </c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</row>
    <row r="49" spans="2:200" x14ac:dyDescent="0.25">
      <c r="B49" s="1">
        <v>30</v>
      </c>
      <c r="C49" s="1">
        <v>155</v>
      </c>
      <c r="D49" s="1">
        <v>185</v>
      </c>
      <c r="E49" s="1">
        <v>297</v>
      </c>
      <c r="F49" s="1">
        <v>320</v>
      </c>
      <c r="G49" s="1">
        <v>0</v>
      </c>
      <c r="H49" s="1">
        <v>5.6532663316582916E-3</v>
      </c>
      <c r="I49" s="1">
        <v>1.130653266331658E-2</v>
      </c>
      <c r="J49" s="1">
        <v>1.6959798994974871E-2</v>
      </c>
      <c r="K49" s="1">
        <v>2.261306532663317E-2</v>
      </c>
      <c r="L49" s="1">
        <v>2.8266331658291451E-2</v>
      </c>
      <c r="M49" s="1">
        <v>3.391959798994975E-2</v>
      </c>
      <c r="N49" s="1">
        <v>3.9572864321608052E-2</v>
      </c>
      <c r="O49" s="1">
        <v>4.5226130653266333E-2</v>
      </c>
      <c r="P49" s="1">
        <v>5.0879396984924621E-2</v>
      </c>
      <c r="Q49" s="1">
        <v>5.653266331658291E-2</v>
      </c>
      <c r="R49" s="1">
        <v>6.2185929648241212E-2</v>
      </c>
      <c r="S49" s="1">
        <v>6.78391959798995E-2</v>
      </c>
      <c r="T49" s="1">
        <v>7.3492462311557788E-2</v>
      </c>
      <c r="U49" s="1">
        <v>7.914572864321609E-2</v>
      </c>
      <c r="V49" s="1">
        <v>8.4798994974874364E-2</v>
      </c>
      <c r="W49" s="1">
        <v>9.0452261306532666E-2</v>
      </c>
      <c r="X49" s="1">
        <v>9.6105527638190955E-2</v>
      </c>
      <c r="Y49" s="1">
        <v>0.1017587939698492</v>
      </c>
      <c r="Z49" s="1">
        <v>0.1074120603015075</v>
      </c>
      <c r="AA49" s="1">
        <v>0.11306532663316581</v>
      </c>
      <c r="AB49" s="1">
        <v>0.11871859296482409</v>
      </c>
      <c r="AC49" s="1">
        <v>0.1243718592964824</v>
      </c>
      <c r="AD49" s="1">
        <v>0.1300251256281407</v>
      </c>
      <c r="AE49" s="1">
        <v>0.135678391959799</v>
      </c>
      <c r="AF49" s="1">
        <v>0.1413316582914573</v>
      </c>
      <c r="AG49" s="1">
        <v>0.1469849246231156</v>
      </c>
      <c r="AH49" s="1">
        <v>0.15263819095477391</v>
      </c>
      <c r="AI49" s="1">
        <v>0.15829145728643221</v>
      </c>
      <c r="AJ49" s="1">
        <v>0.16394472361809051</v>
      </c>
      <c r="AK49" s="1">
        <v>0.1695979899497487</v>
      </c>
      <c r="AL49" s="1">
        <v>0.17525125628140709</v>
      </c>
      <c r="AM49" s="1">
        <v>0.18090452261306531</v>
      </c>
      <c r="AN49" s="1">
        <v>0.18655778894472361</v>
      </c>
      <c r="AO49" s="1">
        <v>0.19221105527638191</v>
      </c>
      <c r="AP49" s="1">
        <v>0.19786432160804021</v>
      </c>
      <c r="AQ49" s="1">
        <v>0.20351758793969851</v>
      </c>
      <c r="AR49" s="1">
        <v>0.20917085427135679</v>
      </c>
      <c r="AS49" s="1">
        <v>0.21482412060301509</v>
      </c>
      <c r="AT49" s="1">
        <v>0.22047738693467339</v>
      </c>
      <c r="AU49" s="1">
        <v>0.22613065326633161</v>
      </c>
      <c r="AV49" s="1">
        <v>0.23178391959798991</v>
      </c>
      <c r="AW49" s="1">
        <v>0.23743718592964819</v>
      </c>
      <c r="AX49" s="1">
        <v>0.24309045226130649</v>
      </c>
      <c r="AY49" s="1">
        <v>0.24874371859296479</v>
      </c>
      <c r="AZ49" s="1">
        <v>0.25439698492462309</v>
      </c>
      <c r="BA49" s="1">
        <v>0.2600502512562814</v>
      </c>
      <c r="BB49" s="1">
        <v>0.2657035175879397</v>
      </c>
      <c r="BC49" s="1">
        <v>0.271356783919598</v>
      </c>
      <c r="BD49" s="1">
        <v>0.2770100502512563</v>
      </c>
      <c r="BE49" s="1">
        <v>0.28266331658291449</v>
      </c>
      <c r="BF49" s="1">
        <v>0.28831658291457279</v>
      </c>
      <c r="BG49" s="1">
        <v>0.29396984924623121</v>
      </c>
      <c r="BH49" s="1">
        <v>0.29962311557788951</v>
      </c>
      <c r="BI49" s="1">
        <v>0.30527638190954781</v>
      </c>
      <c r="BJ49" s="1">
        <v>0.31092964824120611</v>
      </c>
      <c r="BK49" s="1">
        <v>0.31658291457286442</v>
      </c>
      <c r="BL49" s="1">
        <v>0.32223618090452261</v>
      </c>
      <c r="BM49" s="1">
        <v>0.32788944723618091</v>
      </c>
      <c r="BN49" s="1">
        <v>0.33354271356783921</v>
      </c>
      <c r="BO49" s="1">
        <v>0.33919597989949751</v>
      </c>
      <c r="BP49" s="1">
        <v>0.34484924623115581</v>
      </c>
      <c r="BQ49" s="1">
        <v>0.35050251256281412</v>
      </c>
      <c r="BR49" s="1">
        <v>0.35615577889447242</v>
      </c>
      <c r="BS49" s="1">
        <v>0.36180904522613072</v>
      </c>
      <c r="BT49" s="1">
        <v>0.36746231155778902</v>
      </c>
      <c r="BU49" s="1">
        <v>0.37311557788944721</v>
      </c>
      <c r="BV49" s="1">
        <v>0.37876884422110552</v>
      </c>
      <c r="BW49" s="1">
        <v>0.38442211055276382</v>
      </c>
      <c r="BX49" s="1">
        <v>0.39007537688442212</v>
      </c>
      <c r="BY49" s="1">
        <v>0.39572864321608042</v>
      </c>
      <c r="BZ49" s="1">
        <v>0.40138190954773872</v>
      </c>
      <c r="CA49" s="1">
        <v>0.40703517587939703</v>
      </c>
      <c r="CB49" s="1">
        <v>0.41268844221105522</v>
      </c>
      <c r="CC49" s="1">
        <v>0.41834170854271358</v>
      </c>
      <c r="CD49" s="1">
        <v>0.42399497487437188</v>
      </c>
      <c r="CE49" s="1">
        <v>0.42964824120603018</v>
      </c>
      <c r="CF49" s="1">
        <v>0.43530150753768843</v>
      </c>
      <c r="CG49" s="1">
        <v>0.44095477386934667</v>
      </c>
      <c r="CH49" s="1">
        <v>0.44660804020100497</v>
      </c>
      <c r="CI49" s="1">
        <v>0.45226130653266328</v>
      </c>
      <c r="CJ49" s="1">
        <v>0.45791457286432158</v>
      </c>
      <c r="CK49" s="1">
        <v>0.46356783919597983</v>
      </c>
      <c r="CL49" s="1">
        <v>0.46922110552763813</v>
      </c>
      <c r="CM49" s="1">
        <v>0.47487437185929637</v>
      </c>
      <c r="CN49" s="1">
        <v>0.48052763819095479</v>
      </c>
      <c r="CO49" s="1">
        <v>0.48618090452261298</v>
      </c>
      <c r="CP49" s="1">
        <v>0.49183417085427139</v>
      </c>
      <c r="CQ49" s="1">
        <v>0.49748743718592969</v>
      </c>
      <c r="CR49" s="1">
        <v>1.187950797703486</v>
      </c>
      <c r="CS49" s="1">
        <v>1.1863418536584001</v>
      </c>
      <c r="CT49" s="1">
        <v>1.184733209188148</v>
      </c>
      <c r="CU49" s="1">
        <v>1.1831248655146751</v>
      </c>
      <c r="CV49" s="1">
        <v>1.1815168238663729</v>
      </c>
      <c r="CW49" s="1">
        <v>1.179909085478086</v>
      </c>
      <c r="CX49" s="1">
        <v>1.1783016515911711</v>
      </c>
      <c r="CY49" s="1">
        <v>1.17669452345352</v>
      </c>
      <c r="CZ49" s="1">
        <v>1.175087702319628</v>
      </c>
      <c r="DA49" s="1">
        <v>1.173481189450615</v>
      </c>
      <c r="DB49" s="1">
        <v>1.170587450027476</v>
      </c>
      <c r="DC49" s="1">
        <v>1.1695857073138911</v>
      </c>
      <c r="DD49" s="1">
        <v>1.1689953674642231</v>
      </c>
      <c r="DE49" s="1">
        <v>1.168405276575321</v>
      </c>
      <c r="DF49" s="1">
        <v>1.1678154350245491</v>
      </c>
      <c r="DG49" s="1">
        <v>1.1672258431899061</v>
      </c>
      <c r="DH49" s="1">
        <v>1.166636501450008</v>
      </c>
      <c r="DI49" s="1">
        <v>1.1660474101840519</v>
      </c>
      <c r="DJ49" s="1">
        <v>1.1654585697718669</v>
      </c>
      <c r="DK49" s="1">
        <v>1.1648699805938441</v>
      </c>
      <c r="DL49" s="1">
        <v>1.1642816430310341</v>
      </c>
      <c r="DM49" s="1">
        <v>1.16517936532633</v>
      </c>
      <c r="DN49" s="1">
        <v>1.1624539758147789</v>
      </c>
      <c r="DO49" s="1">
        <v>1.161508696607354</v>
      </c>
      <c r="DP49" s="1">
        <v>1.160563796556864</v>
      </c>
      <c r="DQ49" s="1">
        <v>1.159619276590182</v>
      </c>
      <c r="DR49" s="1">
        <v>1.1586751376368301</v>
      </c>
      <c r="DS49" s="1">
        <v>1.157731380628946</v>
      </c>
      <c r="DT49" s="1">
        <v>1.1567880065013521</v>
      </c>
      <c r="DU49" s="1">
        <v>1.1558450161915479</v>
      </c>
      <c r="DV49" s="1">
        <v>1.154902410639695</v>
      </c>
      <c r="DW49" s="1">
        <v>1.1505635985762741</v>
      </c>
      <c r="DX49" s="1">
        <v>1.1491471138867839</v>
      </c>
      <c r="DY49" s="1">
        <v>1.152852416461257</v>
      </c>
      <c r="DZ49" s="1">
        <v>1.1517669214488071</v>
      </c>
      <c r="EA49" s="1">
        <v>1.150682276634873</v>
      </c>
      <c r="EB49" s="1">
        <v>1.1495984844259379</v>
      </c>
      <c r="EC49" s="1">
        <v>1.1485155472356769</v>
      </c>
      <c r="ED49" s="1">
        <v>1.1474334674849631</v>
      </c>
      <c r="EE49" s="1">
        <v>1.1463522476018939</v>
      </c>
      <c r="EF49" s="1">
        <v>1.145271890021802</v>
      </c>
      <c r="EG49" s="1">
        <v>1.1441923971872701</v>
      </c>
      <c r="EH49" s="1">
        <v>1.1431137715481521</v>
      </c>
      <c r="EI49" s="1">
        <v>1.142036015561589</v>
      </c>
      <c r="EJ49" s="1">
        <v>1.140561262477604</v>
      </c>
      <c r="EK49" s="1">
        <v>1.1359406041205149</v>
      </c>
      <c r="EL49" s="1">
        <v>1.131322992806419</v>
      </c>
      <c r="EM49" s="1">
        <v>1.1267084659985731</v>
      </c>
      <c r="EN49" s="1">
        <v>1.12209706175127</v>
      </c>
      <c r="EO49" s="1">
        <v>1.117488818720981</v>
      </c>
      <c r="EP49" s="1">
        <v>1.1128837761777319</v>
      </c>
      <c r="EQ49" s="1">
        <v>1.108281974016716</v>
      </c>
      <c r="ER49" s="1">
        <v>1.10368345277021</v>
      </c>
      <c r="ES49" s="1">
        <v>1.0990882536196771</v>
      </c>
      <c r="ET49" s="1">
        <v>1.0944964184081849</v>
      </c>
      <c r="EU49" s="1">
        <v>1.085241731356726</v>
      </c>
      <c r="EV49" s="1">
        <v>1.0795836546309661</v>
      </c>
      <c r="EW49" s="1">
        <v>1.0739373909082279</v>
      </c>
      <c r="EX49" s="1">
        <v>1.068303127493049</v>
      </c>
      <c r="EY49" s="1">
        <v>1.0626810552599291</v>
      </c>
      <c r="EZ49" s="1">
        <v>1.0570713687265789</v>
      </c>
      <c r="FA49" s="1">
        <v>1.0514742661286851</v>
      </c>
      <c r="FB49" s="1">
        <v>1.045889949495862</v>
      </c>
      <c r="FC49" s="1">
        <v>1.040318624729117</v>
      </c>
      <c r="FD49" s="1">
        <v>1.0347605016796639</v>
      </c>
      <c r="FE49" s="1">
        <v>1.0292157942291109</v>
      </c>
      <c r="FF49" s="1">
        <v>1.010010919780514</v>
      </c>
      <c r="FG49" s="1">
        <v>0.99881551682596659</v>
      </c>
      <c r="FH49" s="1">
        <v>0.98767017300099402</v>
      </c>
      <c r="FI49" s="1">
        <v>0.97657660223165188</v>
      </c>
      <c r="FJ49" s="1">
        <v>0.96553658906529982</v>
      </c>
      <c r="FK49" s="1">
        <v>0.95455199178902694</v>
      </c>
      <c r="FL49" s="1">
        <v>0.94362474566957788</v>
      </c>
      <c r="FM49" s="1">
        <v>0.93275686631544008</v>
      </c>
      <c r="FN49" s="1">
        <v>0.92195045316123525</v>
      </c>
      <c r="FO49" s="1">
        <v>0.91120769307380101</v>
      </c>
      <c r="FP49" s="1">
        <v>0.90053086407772098</v>
      </c>
      <c r="FQ49" s="1">
        <v>0.8899223391977894</v>
      </c>
      <c r="FR49" s="1">
        <v>0.91348327822029773</v>
      </c>
      <c r="FS49" s="1">
        <v>0.88522306440802745</v>
      </c>
      <c r="FT49" s="1">
        <v>0.85719019219991233</v>
      </c>
      <c r="FU49" s="1">
        <v>0.82940771344344588</v>
      </c>
      <c r="FV49" s="1">
        <v>0.80190165376260891</v>
      </c>
      <c r="FW49" s="1">
        <v>0.77470145679926206</v>
      </c>
      <c r="FX49" s="1">
        <v>0.74784049749834058</v>
      </c>
      <c r="FY49" s="1">
        <v>0.72135667315288043</v>
      </c>
      <c r="FZ49" s="1">
        <v>0.6952930804903682</v>
      </c>
      <c r="GA49" s="1">
        <v>0.66969878551879214</v>
      </c>
      <c r="GB49" s="1">
        <v>0.64462968946898247</v>
      </c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</row>
    <row r="50" spans="2:200" x14ac:dyDescent="0.25">
      <c r="B50" s="1">
        <v>30</v>
      </c>
      <c r="C50" s="1">
        <v>155</v>
      </c>
      <c r="D50" s="1">
        <v>185</v>
      </c>
      <c r="E50" s="1">
        <v>297</v>
      </c>
      <c r="F50" s="1">
        <v>340</v>
      </c>
      <c r="G50" s="1">
        <v>0</v>
      </c>
      <c r="H50" s="1">
        <v>5.4685190659178248E-3</v>
      </c>
      <c r="I50" s="1">
        <v>1.093703813183565E-2</v>
      </c>
      <c r="J50" s="1">
        <v>1.6405557197753471E-2</v>
      </c>
      <c r="K50" s="1">
        <v>2.1874076263671299E-2</v>
      </c>
      <c r="L50" s="1">
        <v>2.7342595329589131E-2</v>
      </c>
      <c r="M50" s="1">
        <v>3.2811114395506942E-2</v>
      </c>
      <c r="N50" s="1">
        <v>3.8279633461424767E-2</v>
      </c>
      <c r="O50" s="1">
        <v>4.3748152527342599E-2</v>
      </c>
      <c r="P50" s="1">
        <v>4.9216671593260423E-2</v>
      </c>
      <c r="Q50" s="1">
        <v>5.4685190659178262E-2</v>
      </c>
      <c r="R50" s="1">
        <v>6.0153709725096073E-2</v>
      </c>
      <c r="S50" s="1">
        <v>6.5622228791013884E-2</v>
      </c>
      <c r="T50" s="1">
        <v>7.1090747856931716E-2</v>
      </c>
      <c r="U50" s="1">
        <v>7.6559266922849534E-2</v>
      </c>
      <c r="V50" s="1">
        <v>8.2027785988767365E-2</v>
      </c>
      <c r="W50" s="1">
        <v>8.7496305054685197E-2</v>
      </c>
      <c r="X50" s="1">
        <v>9.2964824120603001E-2</v>
      </c>
      <c r="Y50" s="1">
        <v>9.8433343186520847E-2</v>
      </c>
      <c r="Z50" s="1">
        <v>0.10390186225243871</v>
      </c>
      <c r="AA50" s="1">
        <v>0.1093703813183565</v>
      </c>
      <c r="AB50" s="1">
        <v>0.1148389003842743</v>
      </c>
      <c r="AC50" s="1">
        <v>0.1203074194501921</v>
      </c>
      <c r="AD50" s="1">
        <v>0.12577593851610999</v>
      </c>
      <c r="AE50" s="1">
        <v>0.1312444575820278</v>
      </c>
      <c r="AF50" s="1">
        <v>0.1367129766479456</v>
      </c>
      <c r="AG50" s="1">
        <v>0.1421814957138634</v>
      </c>
      <c r="AH50" s="1">
        <v>0.14765001477978129</v>
      </c>
      <c r="AI50" s="1">
        <v>0.1531185338456991</v>
      </c>
      <c r="AJ50" s="1">
        <v>0.1585870529116169</v>
      </c>
      <c r="AK50" s="1">
        <v>0.1640555719775347</v>
      </c>
      <c r="AL50" s="1">
        <v>0.16952409104345259</v>
      </c>
      <c r="AM50" s="1">
        <v>0.17499261010937039</v>
      </c>
      <c r="AN50" s="1">
        <v>0.1804611291752882</v>
      </c>
      <c r="AO50" s="1">
        <v>0.185929648241206</v>
      </c>
      <c r="AP50" s="1">
        <v>0.19139816730712389</v>
      </c>
      <c r="AQ50" s="1">
        <v>0.19686668637304169</v>
      </c>
      <c r="AR50" s="1">
        <v>0.2023352054389595</v>
      </c>
      <c r="AS50" s="1">
        <v>0.2078037245048773</v>
      </c>
      <c r="AT50" s="1">
        <v>0.21327224357079511</v>
      </c>
      <c r="AU50" s="1">
        <v>0.21874076263671299</v>
      </c>
      <c r="AV50" s="1">
        <v>0.2242092817026308</v>
      </c>
      <c r="AW50" s="1">
        <v>0.2296778007685486</v>
      </c>
      <c r="AX50" s="1">
        <v>0.23514631983446641</v>
      </c>
      <c r="AY50" s="1">
        <v>0.24061483890038429</v>
      </c>
      <c r="AZ50" s="1">
        <v>0.24608335796630201</v>
      </c>
      <c r="BA50" s="1">
        <v>0.25155187703221987</v>
      </c>
      <c r="BB50" s="1">
        <v>0.25702039609813782</v>
      </c>
      <c r="BC50" s="1">
        <v>0.26248891516405548</v>
      </c>
      <c r="BD50" s="1">
        <v>0.26795743422997342</v>
      </c>
      <c r="BE50" s="1">
        <v>0.2734259532958912</v>
      </c>
      <c r="BF50" s="1">
        <v>0.27889447236180898</v>
      </c>
      <c r="BG50" s="1">
        <v>0.28436299142772692</v>
      </c>
      <c r="BH50" s="1">
        <v>0.2898315104936447</v>
      </c>
      <c r="BI50" s="1">
        <v>0.29530002955956253</v>
      </c>
      <c r="BJ50" s="1">
        <v>0.30076854862548041</v>
      </c>
      <c r="BK50" s="1">
        <v>0.30623706769139808</v>
      </c>
      <c r="BL50" s="1">
        <v>0.31170558675731602</v>
      </c>
      <c r="BM50" s="1">
        <v>0.31717410582323391</v>
      </c>
      <c r="BN50" s="1">
        <v>0.32264262488915157</v>
      </c>
      <c r="BO50" s="1">
        <v>0.32811114395506952</v>
      </c>
      <c r="BP50" s="1">
        <v>0.33357966302098729</v>
      </c>
      <c r="BQ50" s="1">
        <v>0.33904818208690513</v>
      </c>
      <c r="BR50" s="1">
        <v>0.3445167011528229</v>
      </c>
      <c r="BS50" s="1">
        <v>0.34998522021874079</v>
      </c>
      <c r="BT50" s="1">
        <v>0.35545373928465862</v>
      </c>
      <c r="BU50" s="1">
        <v>0.3609222583505764</v>
      </c>
      <c r="BV50" s="1">
        <v>0.36639077741649417</v>
      </c>
      <c r="BW50" s="1">
        <v>0.37185929648241201</v>
      </c>
      <c r="BX50" s="1">
        <v>0.37732781554832978</v>
      </c>
      <c r="BY50" s="1">
        <v>0.38279633461424772</v>
      </c>
      <c r="BZ50" s="1">
        <v>0.3882648536801655</v>
      </c>
      <c r="CA50" s="1">
        <v>0.39373337274608339</v>
      </c>
      <c r="CB50" s="1">
        <v>0.39920189181200122</v>
      </c>
      <c r="CC50" s="1">
        <v>0.40467041087791888</v>
      </c>
      <c r="CD50" s="1">
        <v>0.41013892994383683</v>
      </c>
      <c r="CE50" s="1">
        <v>0.4156074490097546</v>
      </c>
      <c r="CF50" s="1">
        <v>0.42107596807567249</v>
      </c>
      <c r="CG50" s="1">
        <v>0.42654448714159032</v>
      </c>
      <c r="CH50" s="1">
        <v>0.43201300620750821</v>
      </c>
      <c r="CI50" s="1">
        <v>0.43748152527342599</v>
      </c>
      <c r="CJ50" s="1">
        <v>0.44295004433934382</v>
      </c>
      <c r="CK50" s="1">
        <v>0.44841856340526159</v>
      </c>
      <c r="CL50" s="1">
        <v>0.45388708247117943</v>
      </c>
      <c r="CM50" s="1">
        <v>0.4593556015370972</v>
      </c>
      <c r="CN50" s="1">
        <v>0.46482412060301498</v>
      </c>
      <c r="CO50" s="1">
        <v>0.47029263966893292</v>
      </c>
      <c r="CP50" s="1">
        <v>0.47576115873485081</v>
      </c>
      <c r="CQ50" s="1">
        <v>0.48122967780076847</v>
      </c>
      <c r="CR50" s="1">
        <v>0.48669819686668642</v>
      </c>
      <c r="CS50" s="1">
        <v>0.49216671593260408</v>
      </c>
      <c r="CT50" s="1">
        <v>0.49763523499852208</v>
      </c>
      <c r="CU50" s="1">
        <v>1.189608111107755</v>
      </c>
      <c r="CV50" s="1">
        <v>1.1879969618671691</v>
      </c>
      <c r="CW50" s="1">
        <v>1.1863860884586399</v>
      </c>
      <c r="CX50" s="1">
        <v>1.1847754920072759</v>
      </c>
      <c r="CY50" s="1">
        <v>1.1831651736440909</v>
      </c>
      <c r="CZ50" s="1">
        <v>1.1815551345060979</v>
      </c>
      <c r="DA50" s="1">
        <v>1.1799453757363081</v>
      </c>
      <c r="DB50" s="1">
        <v>1.178335898483776</v>
      </c>
      <c r="DC50" s="1">
        <v>1.17672670390365</v>
      </c>
      <c r="DD50" s="1">
        <v>1.1751177931571919</v>
      </c>
      <c r="DE50" s="1">
        <v>1.1735091674118241</v>
      </c>
      <c r="DF50" s="1">
        <v>1.1705096191889299</v>
      </c>
      <c r="DG50" s="1">
        <v>1.170000782778033</v>
      </c>
      <c r="DH50" s="1">
        <v>1.1694920798842019</v>
      </c>
      <c r="DI50" s="1">
        <v>1.168983510681715</v>
      </c>
      <c r="DJ50" s="1">
        <v>1.1684750753451509</v>
      </c>
      <c r="DK50" s="1">
        <v>1.167966774049336</v>
      </c>
      <c r="DL50" s="1">
        <v>1.1674586069693209</v>
      </c>
      <c r="DM50" s="1">
        <v>1.1669505742804791</v>
      </c>
      <c r="DN50" s="1">
        <v>1.166442676158401</v>
      </c>
      <c r="DO50" s="1">
        <v>1.165934912778926</v>
      </c>
      <c r="DP50" s="1">
        <v>1.166095704308471</v>
      </c>
      <c r="DQ50" s="1">
        <v>1.1651401554011891</v>
      </c>
      <c r="DR50" s="1">
        <v>1.164378284413804</v>
      </c>
      <c r="DS50" s="1">
        <v>1.1636167029259621</v>
      </c>
      <c r="DT50" s="1">
        <v>1.162855411506476</v>
      </c>
      <c r="DU50" s="1">
        <v>1.162094410725423</v>
      </c>
      <c r="DV50" s="1">
        <v>1.1613337011541389</v>
      </c>
      <c r="DW50" s="1">
        <v>1.160573283365272</v>
      </c>
      <c r="DX50" s="1">
        <v>1.1575652236421841</v>
      </c>
      <c r="DY50" s="1">
        <v>1.1563283072675969</v>
      </c>
      <c r="DZ50" s="1">
        <v>1.155091688684091</v>
      </c>
      <c r="EA50" s="1">
        <v>1.153855368849114</v>
      </c>
      <c r="EB50" s="1">
        <v>1.1526193487239951</v>
      </c>
      <c r="EC50" s="1">
        <v>1.1557731619547249</v>
      </c>
      <c r="ED50" s="1">
        <v>1.1549601554946349</v>
      </c>
      <c r="EE50" s="1">
        <v>1.15414792503773</v>
      </c>
      <c r="EF50" s="1">
        <v>1.1533364722235051</v>
      </c>
      <c r="EG50" s="1">
        <v>1.152525798694497</v>
      </c>
      <c r="EH50" s="1">
        <v>1.1517159060962689</v>
      </c>
      <c r="EI50" s="1">
        <v>1.1509067960774491</v>
      </c>
      <c r="EJ50" s="1">
        <v>1.1500984702897039</v>
      </c>
      <c r="EK50" s="1">
        <v>1.149290930387743</v>
      </c>
      <c r="EL50" s="1">
        <v>1.1484841780293189</v>
      </c>
      <c r="EM50" s="1">
        <v>1.1476782148752269</v>
      </c>
      <c r="EN50" s="1">
        <v>1.1468730425893019</v>
      </c>
      <c r="EO50" s="1">
        <v>1.1437142371567539</v>
      </c>
      <c r="EP50" s="1">
        <v>1.1392973834507689</v>
      </c>
      <c r="EQ50" s="1">
        <v>1.134882747223245</v>
      </c>
      <c r="ER50" s="1">
        <v>1.130470354452827</v>
      </c>
      <c r="ES50" s="1">
        <v>1.1260602315120241</v>
      </c>
      <c r="ET50" s="1">
        <v>1.121652405174457</v>
      </c>
      <c r="EU50" s="1">
        <v>1.117246902622185</v>
      </c>
      <c r="EV50" s="1">
        <v>1.1128437514532741</v>
      </c>
      <c r="EW50" s="1">
        <v>1.108442979689447</v>
      </c>
      <c r="EX50" s="1">
        <v>1.1040446157839621</v>
      </c>
      <c r="EY50" s="1">
        <v>1.0996486886295991</v>
      </c>
      <c r="EZ50" s="1">
        <v>1.090385624653988</v>
      </c>
      <c r="FA50" s="1">
        <v>1.0850952763958559</v>
      </c>
      <c r="FB50" s="1">
        <v>1.079815104032986</v>
      </c>
      <c r="FC50" s="1">
        <v>1.0745452575743819</v>
      </c>
      <c r="FD50" s="1">
        <v>1.0692858896899511</v>
      </c>
      <c r="FE50" s="1">
        <v>1.0640371557615469</v>
      </c>
      <c r="FF50" s="1">
        <v>1.058799213934744</v>
      </c>
      <c r="FG50" s="1">
        <v>1.053572225171667</v>
      </c>
      <c r="FH50" s="1">
        <v>1.0483563533046181</v>
      </c>
      <c r="FI50" s="1">
        <v>1.043151765090671</v>
      </c>
      <c r="FJ50" s="1">
        <v>1.0379586302671351</v>
      </c>
      <c r="FK50" s="1">
        <v>1.017676654693513</v>
      </c>
      <c r="FL50" s="1">
        <v>1.0070709782893841</v>
      </c>
      <c r="FM50" s="1">
        <v>0.99650809624338843</v>
      </c>
      <c r="FN50" s="1">
        <v>0.98598938392147328</v>
      </c>
      <c r="FO50" s="1">
        <v>0.97551627013312892</v>
      </c>
      <c r="FP50" s="1">
        <v>0.96509023937889482</v>
      </c>
      <c r="FQ50" s="1">
        <v>0.9547128341840424</v>
      </c>
      <c r="FR50" s="1">
        <v>0.94438565751942494</v>
      </c>
      <c r="FS50" s="1">
        <v>0.93411037531034824</v>
      </c>
      <c r="FT50" s="1">
        <v>0.92388871903375425</v>
      </c>
      <c r="FU50" s="1">
        <v>0.9137224884036601</v>
      </c>
      <c r="FV50" s="1">
        <v>0.90361355414396916</v>
      </c>
      <c r="FW50" s="1">
        <v>0.94440922429271768</v>
      </c>
      <c r="FX50" s="1">
        <v>0.91549023917130634</v>
      </c>
      <c r="FY50" s="1">
        <v>0.88678925800233355</v>
      </c>
      <c r="FZ50" s="1">
        <v>0.85832815006869534</v>
      </c>
      <c r="GA50" s="1">
        <v>0.83013158793892861</v>
      </c>
      <c r="GB50" s="1">
        <v>0.8022274667382624</v>
      </c>
      <c r="GC50" s="1">
        <v>0.77464738977562786</v>
      </c>
      <c r="GD50" s="1">
        <v>0.7474272296248905</v>
      </c>
      <c r="GE50" s="1">
        <v>0.72060777381659347</v>
      </c>
      <c r="GF50" s="1">
        <v>0.69423546350406873</v>
      </c>
      <c r="GG50" s="1">
        <v>0.66836323125239394</v>
      </c>
      <c r="GH50" s="1">
        <v>0.64305143961832378</v>
      </c>
      <c r="GI50" s="1"/>
      <c r="GJ50" s="1"/>
      <c r="GK50" s="1"/>
      <c r="GL50" s="1"/>
      <c r="GM50" s="1"/>
      <c r="GN50" s="1"/>
      <c r="GO50" s="1"/>
      <c r="GP50" s="1"/>
      <c r="GQ50" s="1"/>
      <c r="GR50" s="1"/>
    </row>
    <row r="51" spans="2:200" x14ac:dyDescent="0.25">
      <c r="B51" s="1">
        <v>30</v>
      </c>
      <c r="C51" s="1">
        <v>155</v>
      </c>
      <c r="D51" s="1">
        <v>185</v>
      </c>
      <c r="E51" s="1">
        <v>297</v>
      </c>
      <c r="F51" s="1">
        <v>360</v>
      </c>
      <c r="G51" s="1">
        <v>0</v>
      </c>
      <c r="H51" s="1">
        <v>5.3042992741485209E-3</v>
      </c>
      <c r="I51" s="1">
        <v>1.060859854829704E-2</v>
      </c>
      <c r="J51" s="1">
        <v>1.5912897822445569E-2</v>
      </c>
      <c r="K51" s="1">
        <v>2.121719709659408E-2</v>
      </c>
      <c r="L51" s="1">
        <v>2.6521496370742598E-2</v>
      </c>
      <c r="M51" s="1">
        <v>3.1825795644891131E-2</v>
      </c>
      <c r="N51" s="1">
        <v>3.7130094919039652E-2</v>
      </c>
      <c r="O51" s="1">
        <v>4.2434394193188167E-2</v>
      </c>
      <c r="P51" s="1">
        <v>4.7738693467336682E-2</v>
      </c>
      <c r="Q51" s="1">
        <v>5.3042992741485197E-2</v>
      </c>
      <c r="R51" s="1">
        <v>5.8347292015633732E-2</v>
      </c>
      <c r="S51" s="1">
        <v>6.3651591289782261E-2</v>
      </c>
      <c r="T51" s="1">
        <v>6.8955890563930769E-2</v>
      </c>
      <c r="U51" s="1">
        <v>7.4260189838079291E-2</v>
      </c>
      <c r="V51" s="1">
        <v>7.9564489112227799E-2</v>
      </c>
      <c r="W51" s="1">
        <v>8.4868788386376334E-2</v>
      </c>
      <c r="X51" s="1">
        <v>9.017308766052487E-2</v>
      </c>
      <c r="Y51" s="1">
        <v>9.5477386934673364E-2</v>
      </c>
      <c r="Z51" s="1">
        <v>0.1007816862088219</v>
      </c>
      <c r="AA51" s="1">
        <v>0.10608598548297039</v>
      </c>
      <c r="AB51" s="1">
        <v>0.1113902847571189</v>
      </c>
      <c r="AC51" s="1">
        <v>0.11669458403126751</v>
      </c>
      <c r="AD51" s="1">
        <v>0.121998883305416</v>
      </c>
      <c r="AE51" s="1">
        <v>0.12730318257956449</v>
      </c>
      <c r="AF51" s="1">
        <v>0.13260748185371299</v>
      </c>
      <c r="AG51" s="1">
        <v>0.13791178112786151</v>
      </c>
      <c r="AH51" s="1">
        <v>0.14321608040201009</v>
      </c>
      <c r="AI51" s="1">
        <v>0.14852037967615861</v>
      </c>
      <c r="AJ51" s="1">
        <v>0.1538246789503071</v>
      </c>
      <c r="AK51" s="1">
        <v>0.1591289782244556</v>
      </c>
      <c r="AL51" s="1">
        <v>0.16443327749860409</v>
      </c>
      <c r="AM51" s="1">
        <v>0.1697375767727527</v>
      </c>
      <c r="AN51" s="1">
        <v>0.17504187604690119</v>
      </c>
      <c r="AO51" s="1">
        <v>0.18034617532104971</v>
      </c>
      <c r="AP51" s="1">
        <v>0.18565047459519821</v>
      </c>
      <c r="AQ51" s="1">
        <v>0.1909547738693467</v>
      </c>
      <c r="AR51" s="1">
        <v>0.19625907314349519</v>
      </c>
      <c r="AS51" s="1">
        <v>0.20156337241764369</v>
      </c>
      <c r="AT51" s="1">
        <v>0.20686767169179229</v>
      </c>
      <c r="AU51" s="1">
        <v>0.21217197096594079</v>
      </c>
      <c r="AV51" s="1">
        <v>0.21747627024008931</v>
      </c>
      <c r="AW51" s="1">
        <v>0.22278056951423791</v>
      </c>
      <c r="AX51" s="1">
        <v>0.22808486878838641</v>
      </c>
      <c r="AY51" s="1">
        <v>0.2333891680625349</v>
      </c>
      <c r="AZ51" s="1">
        <v>0.23869346733668351</v>
      </c>
      <c r="BA51" s="1">
        <v>0.24399776661083189</v>
      </c>
      <c r="BB51" s="1">
        <v>0.24930206588498041</v>
      </c>
      <c r="BC51" s="1">
        <v>0.25460636515912899</v>
      </c>
      <c r="BD51" s="1">
        <v>0.25991066443327748</v>
      </c>
      <c r="BE51" s="1">
        <v>0.26521496370742598</v>
      </c>
      <c r="BF51" s="1">
        <v>0.27051926298157453</v>
      </c>
      <c r="BG51" s="1">
        <v>0.27582356225572308</v>
      </c>
      <c r="BH51" s="1">
        <v>0.28112786152987163</v>
      </c>
      <c r="BI51" s="1">
        <v>0.28643216080402012</v>
      </c>
      <c r="BJ51" s="1">
        <v>0.29173646007816861</v>
      </c>
      <c r="BK51" s="1">
        <v>0.29704075935231722</v>
      </c>
      <c r="BL51" s="1">
        <v>0.30234505862646571</v>
      </c>
      <c r="BM51" s="1">
        <v>0.30764935790061421</v>
      </c>
      <c r="BN51" s="1">
        <v>0.3129536571747627</v>
      </c>
      <c r="BO51" s="1">
        <v>0.31825795644891119</v>
      </c>
      <c r="BP51" s="1">
        <v>0.32356225572305969</v>
      </c>
      <c r="BQ51" s="1">
        <v>0.32886655499720818</v>
      </c>
      <c r="BR51" s="1">
        <v>0.33417085427135679</v>
      </c>
      <c r="BS51" s="1">
        <v>0.33947515354550528</v>
      </c>
      <c r="BT51" s="1">
        <v>0.34477945281965378</v>
      </c>
      <c r="BU51" s="1">
        <v>0.35008375209380238</v>
      </c>
      <c r="BV51" s="1">
        <v>0.35538805136795087</v>
      </c>
      <c r="BW51" s="1">
        <v>0.36069235064209948</v>
      </c>
      <c r="BX51" s="1">
        <v>0.36599664991624792</v>
      </c>
      <c r="BY51" s="1">
        <v>0.37130094919039652</v>
      </c>
      <c r="BZ51" s="1">
        <v>0.37660524846454491</v>
      </c>
      <c r="CA51" s="1">
        <v>0.38190954773869351</v>
      </c>
      <c r="CB51" s="1">
        <v>0.38721384701284201</v>
      </c>
      <c r="CC51" s="1">
        <v>0.3925181462869905</v>
      </c>
      <c r="CD51" s="1">
        <v>0.39782244556113899</v>
      </c>
      <c r="CE51" s="1">
        <v>0.40312674483528749</v>
      </c>
      <c r="CF51" s="1">
        <v>0.40843104410943609</v>
      </c>
      <c r="CG51" s="1">
        <v>0.41373534338358459</v>
      </c>
      <c r="CH51" s="1">
        <v>0.41903964265773308</v>
      </c>
      <c r="CI51" s="1">
        <v>0.42434394193188157</v>
      </c>
      <c r="CJ51" s="1">
        <v>0.42964824120603012</v>
      </c>
      <c r="CK51" s="1">
        <v>0.43495254048017867</v>
      </c>
      <c r="CL51" s="1">
        <v>0.44025683975432722</v>
      </c>
      <c r="CM51" s="1">
        <v>0.44556113902847572</v>
      </c>
      <c r="CN51" s="1">
        <v>0.45086543830262421</v>
      </c>
      <c r="CO51" s="1">
        <v>0.45616973757677282</v>
      </c>
      <c r="CP51" s="1">
        <v>0.46147403685092131</v>
      </c>
      <c r="CQ51" s="1">
        <v>0.4667783361250698</v>
      </c>
      <c r="CR51" s="1">
        <v>0.47208263539921841</v>
      </c>
      <c r="CS51" s="1">
        <v>0.4773869346733669</v>
      </c>
      <c r="CT51" s="1">
        <v>0.48269123394751529</v>
      </c>
      <c r="CU51" s="1">
        <v>0.48799553322166389</v>
      </c>
      <c r="CV51" s="1">
        <v>0.49329983249581238</v>
      </c>
      <c r="CW51" s="1">
        <v>0.49860413176996088</v>
      </c>
      <c r="CX51" s="1">
        <v>1.1889505566713361</v>
      </c>
      <c r="CY51" s="1">
        <v>1.1874814544669841</v>
      </c>
      <c r="CZ51" s="1">
        <v>1.1860131083966079</v>
      </c>
      <c r="DA51" s="1">
        <v>1.184545521272095</v>
      </c>
      <c r="DB51" s="1">
        <v>1.1830786959178099</v>
      </c>
      <c r="DC51" s="1">
        <v>1.1816126351706979</v>
      </c>
      <c r="DD51" s="1">
        <v>1.180147341880287</v>
      </c>
      <c r="DE51" s="1">
        <v>1.178682818908803</v>
      </c>
      <c r="DF51" s="1">
        <v>1.17505434286362</v>
      </c>
      <c r="DG51" s="1">
        <v>1.1763025988042941</v>
      </c>
      <c r="DH51" s="1">
        <v>1.177551451081714</v>
      </c>
      <c r="DI51" s="1">
        <v>1.17880089780056</v>
      </c>
      <c r="DJ51" s="1">
        <v>1.1800509370726331</v>
      </c>
      <c r="DK51" s="1">
        <v>1.1813015670168281</v>
      </c>
      <c r="DL51" s="1">
        <v>1.182552785759128</v>
      </c>
      <c r="DM51" s="1">
        <v>1.1838045914325479</v>
      </c>
      <c r="DN51" s="1">
        <v>1.1826058799323711</v>
      </c>
      <c r="DO51" s="1">
        <v>1.18103266814423</v>
      </c>
      <c r="DP51" s="1">
        <v>1.179459763330402</v>
      </c>
      <c r="DQ51" s="1">
        <v>1.1778871667206561</v>
      </c>
      <c r="DR51" s="1">
        <v>1.17631487955109</v>
      </c>
      <c r="DS51" s="1">
        <v>1.1747429030641729</v>
      </c>
      <c r="DT51" s="1">
        <v>1.173171238508792</v>
      </c>
      <c r="DU51" s="1">
        <v>1.171599887140292</v>
      </c>
      <c r="DV51" s="1">
        <v>1.170028850220505</v>
      </c>
      <c r="DW51" s="1">
        <v>1.1684581290177849</v>
      </c>
      <c r="DX51" s="1">
        <v>1.166887724807083</v>
      </c>
      <c r="DY51" s="1">
        <v>1.165317638869948</v>
      </c>
      <c r="DZ51" s="1">
        <v>1.165245196826451</v>
      </c>
      <c r="EA51" s="1">
        <v>1.163864165999545</v>
      </c>
      <c r="EB51" s="1">
        <v>1.1624833544999451</v>
      </c>
      <c r="EC51" s="1">
        <v>1.161102763110121</v>
      </c>
      <c r="ED51" s="1">
        <v>1.1597223926161859</v>
      </c>
      <c r="EE51" s="1">
        <v>1.1583422438078319</v>
      </c>
      <c r="EF51" s="1">
        <v>1.156962317478424</v>
      </c>
      <c r="EG51" s="1">
        <v>1.155582614424951</v>
      </c>
      <c r="EH51" s="1">
        <v>1.1542031354481259</v>
      </c>
      <c r="EI51" s="1">
        <v>1.152823881352333</v>
      </c>
      <c r="EJ51" s="1">
        <v>1.1514448529457051</v>
      </c>
      <c r="EK51" s="1">
        <v>1.150066051040106</v>
      </c>
      <c r="EL51" s="1">
        <v>1.1469875290628171</v>
      </c>
      <c r="EM51" s="1">
        <v>1.1447895890945901</v>
      </c>
      <c r="EN51" s="1">
        <v>1.1425928622571919</v>
      </c>
      <c r="EO51" s="1">
        <v>1.140397355561126</v>
      </c>
      <c r="EP51" s="1">
        <v>1.1382030760670609</v>
      </c>
      <c r="EQ51" s="1">
        <v>1.1360100308862759</v>
      </c>
      <c r="ER51" s="1">
        <v>1.1338182271810391</v>
      </c>
      <c r="ES51" s="1">
        <v>1.131627672165038</v>
      </c>
      <c r="ET51" s="1">
        <v>1.1294383731038069</v>
      </c>
      <c r="EU51" s="1">
        <v>1.1272503373151299</v>
      </c>
      <c r="EV51" s="1">
        <v>1.1250635721694839</v>
      </c>
      <c r="EW51" s="1">
        <v>1.1228780850904789</v>
      </c>
      <c r="EX51" s="1">
        <v>1.1206938835552529</v>
      </c>
      <c r="EY51" s="1">
        <v>1.1185109750949469</v>
      </c>
      <c r="EZ51" s="1">
        <v>1.116329367295122</v>
      </c>
      <c r="FA51" s="1">
        <v>1.10722042236442</v>
      </c>
      <c r="FB51" s="1">
        <v>1.102866100794758</v>
      </c>
      <c r="FC51" s="1">
        <v>1.098518426293432</v>
      </c>
      <c r="FD51" s="1">
        <v>1.094177478096082</v>
      </c>
      <c r="FE51" s="1">
        <v>1.089843336577234</v>
      </c>
      <c r="FF51" s="1">
        <v>1.085516083267974</v>
      </c>
      <c r="FG51" s="1">
        <v>1.081195800874041</v>
      </c>
      <c r="FH51" s="1">
        <v>1.076882573294071</v>
      </c>
      <c r="FI51" s="1">
        <v>1.072576485638121</v>
      </c>
      <c r="FJ51" s="1">
        <v>1.068277624246496</v>
      </c>
      <c r="FK51" s="1">
        <v>1.0639860767088221</v>
      </c>
      <c r="FL51" s="1">
        <v>1.059701931883346</v>
      </c>
      <c r="FM51" s="1">
        <v>1.0554252799165449</v>
      </c>
      <c r="FN51" s="1">
        <v>1.0511562122630089</v>
      </c>
      <c r="FO51" s="1">
        <v>1.0468948217055389</v>
      </c>
      <c r="FP51" s="1">
        <v>1.0426412023755871</v>
      </c>
      <c r="FQ51" s="1">
        <v>1.0171943046444289</v>
      </c>
      <c r="FR51" s="1">
        <v>1.006801775742372</v>
      </c>
      <c r="FS51" s="1">
        <v>0.99644740033820534</v>
      </c>
      <c r="FT51" s="1">
        <v>0.98613238026612482</v>
      </c>
      <c r="FU51" s="1">
        <v>0.97585796350890941</v>
      </c>
      <c r="FV51" s="1">
        <v>0.96562544614564272</v>
      </c>
      <c r="FW51" s="1">
        <v>0.95543617437797212</v>
      </c>
      <c r="FX51" s="1">
        <v>0.94529154663621384</v>
      </c>
      <c r="FY51" s="1">
        <v>0.93519301576710201</v>
      </c>
      <c r="FZ51" s="1">
        <v>0.9251420913044005</v>
      </c>
      <c r="GA51" s="1">
        <v>0.91514034182326354</v>
      </c>
      <c r="GB51" s="1">
        <v>0.96979388557886981</v>
      </c>
      <c r="GC51" s="1">
        <v>0.94047103574864055</v>
      </c>
      <c r="GD51" s="1">
        <v>0.91134319345701309</v>
      </c>
      <c r="GE51" s="1">
        <v>0.88242966974206327</v>
      </c>
      <c r="GF51" s="1">
        <v>0.85375223948408774</v>
      </c>
      <c r="GG51" s="1">
        <v>0.82533551323656673</v>
      </c>
      <c r="GH51" s="1">
        <v>0.79720737013476339</v>
      </c>
      <c r="GI51" s="1">
        <v>0.76939946139002735</v>
      </c>
      <c r="GJ51" s="1">
        <v>0.74194779464575111</v>
      </c>
      <c r="GK51" s="1">
        <v>0.71489340979930938</v>
      </c>
      <c r="GL51" s="1">
        <v>0.68828315639104243</v>
      </c>
      <c r="GM51" s="1">
        <v>0.66217058072003721</v>
      </c>
      <c r="GN51" s="1">
        <v>0.63661692655234692</v>
      </c>
      <c r="GO51" s="1"/>
      <c r="GP51" s="1"/>
      <c r="GQ51" s="1"/>
      <c r="GR51" s="1"/>
    </row>
    <row r="52" spans="2:200" x14ac:dyDescent="0.25">
      <c r="B52" s="1">
        <v>30</v>
      </c>
      <c r="C52" s="1">
        <v>155</v>
      </c>
      <c r="D52" s="1">
        <v>185</v>
      </c>
      <c r="E52" s="1">
        <v>297</v>
      </c>
      <c r="F52" s="1">
        <v>380</v>
      </c>
      <c r="G52" s="1">
        <v>0</v>
      </c>
      <c r="H52" s="1">
        <v>5.1573657762496701E-3</v>
      </c>
      <c r="I52" s="1">
        <v>1.031473155249934E-2</v>
      </c>
      <c r="J52" s="1">
        <v>1.547209732874901E-2</v>
      </c>
      <c r="K52" s="1">
        <v>2.0629463104998681E-2</v>
      </c>
      <c r="L52" s="1">
        <v>2.578682888124835E-2</v>
      </c>
      <c r="M52" s="1">
        <v>3.0944194657498019E-2</v>
      </c>
      <c r="N52" s="1">
        <v>3.6101560433747688E-2</v>
      </c>
      <c r="O52" s="1">
        <v>4.1258926209997361E-2</v>
      </c>
      <c r="P52" s="1">
        <v>4.641629198624702E-2</v>
      </c>
      <c r="Q52" s="1">
        <v>5.1573657762496693E-2</v>
      </c>
      <c r="R52" s="1">
        <v>5.6731023538746359E-2</v>
      </c>
      <c r="S52" s="1">
        <v>6.1888389314996038E-2</v>
      </c>
      <c r="T52" s="1">
        <v>6.7045755091245704E-2</v>
      </c>
      <c r="U52" s="1">
        <v>7.2203120867495377E-2</v>
      </c>
      <c r="V52" s="1">
        <v>7.7360486643745049E-2</v>
      </c>
      <c r="W52" s="1">
        <v>8.2517852419994722E-2</v>
      </c>
      <c r="X52" s="1">
        <v>8.7675218196244395E-2</v>
      </c>
      <c r="Y52" s="1">
        <v>9.283258397249404E-2</v>
      </c>
      <c r="Z52" s="1">
        <v>9.798994974874374E-2</v>
      </c>
      <c r="AA52" s="1">
        <v>0.1031473155249934</v>
      </c>
      <c r="AB52" s="1">
        <v>0.1083046813012431</v>
      </c>
      <c r="AC52" s="1">
        <v>0.1134620470774927</v>
      </c>
      <c r="AD52" s="1">
        <v>0.1186194128537424</v>
      </c>
      <c r="AE52" s="1">
        <v>0.1237767786299921</v>
      </c>
      <c r="AF52" s="1">
        <v>0.12893414440624171</v>
      </c>
      <c r="AG52" s="1">
        <v>0.13409151018249141</v>
      </c>
      <c r="AH52" s="1">
        <v>0.13924887595874111</v>
      </c>
      <c r="AI52" s="1">
        <v>0.14440624173499081</v>
      </c>
      <c r="AJ52" s="1">
        <v>0.1495636075112404</v>
      </c>
      <c r="AK52" s="1">
        <v>0.1547209732874901</v>
      </c>
      <c r="AL52" s="1">
        <v>0.15987833906373969</v>
      </c>
      <c r="AM52" s="1">
        <v>0.16503570483998939</v>
      </c>
      <c r="AN52" s="1">
        <v>0.17019307061623909</v>
      </c>
      <c r="AO52" s="1">
        <v>0.17535043639248879</v>
      </c>
      <c r="AP52" s="1">
        <v>0.18050780216873849</v>
      </c>
      <c r="AQ52" s="1">
        <v>0.18566516794498811</v>
      </c>
      <c r="AR52" s="1">
        <v>0.19082253372123781</v>
      </c>
      <c r="AS52" s="1">
        <v>0.19597989949748751</v>
      </c>
      <c r="AT52" s="1">
        <v>0.2011372652737371</v>
      </c>
      <c r="AU52" s="1">
        <v>0.2062946310499868</v>
      </c>
      <c r="AV52" s="1">
        <v>0.21145199682623639</v>
      </c>
      <c r="AW52" s="1">
        <v>0.21660936260248609</v>
      </c>
      <c r="AX52" s="1">
        <v>0.22176672837873579</v>
      </c>
      <c r="AY52" s="1">
        <v>0.22692409415498541</v>
      </c>
      <c r="AZ52" s="1">
        <v>0.23208145993123511</v>
      </c>
      <c r="BA52" s="1">
        <v>0.23723882570748481</v>
      </c>
      <c r="BB52" s="1">
        <v>0.24239619148373451</v>
      </c>
      <c r="BC52" s="1">
        <v>0.24755355725998421</v>
      </c>
      <c r="BD52" s="1">
        <v>0.25271092303623383</v>
      </c>
      <c r="BE52" s="1">
        <v>0.25786828881248353</v>
      </c>
      <c r="BF52" s="1">
        <v>0.26302565458873312</v>
      </c>
      <c r="BG52" s="1">
        <v>0.26818302036498282</v>
      </c>
      <c r="BH52" s="1">
        <v>0.27334038614123252</v>
      </c>
      <c r="BI52" s="1">
        <v>0.27849775191748222</v>
      </c>
      <c r="BJ52" s="1">
        <v>0.28365511769373181</v>
      </c>
      <c r="BK52" s="1">
        <v>0.28881248346998151</v>
      </c>
      <c r="BL52" s="1">
        <v>0.29396984924623121</v>
      </c>
      <c r="BM52" s="1">
        <v>0.2991272150224808</v>
      </c>
      <c r="BN52" s="1">
        <v>0.30428458079873061</v>
      </c>
      <c r="BO52" s="1">
        <v>0.3094419465749802</v>
      </c>
      <c r="BP52" s="1">
        <v>0.31459931235122979</v>
      </c>
      <c r="BQ52" s="1">
        <v>0.31975667812747949</v>
      </c>
      <c r="BR52" s="1">
        <v>0.32491404390372919</v>
      </c>
      <c r="BS52" s="1">
        <v>0.33007140967997889</v>
      </c>
      <c r="BT52" s="1">
        <v>0.33522877545622848</v>
      </c>
      <c r="BU52" s="1">
        <v>0.34038614123247818</v>
      </c>
      <c r="BV52" s="1">
        <v>0.34554350700872788</v>
      </c>
      <c r="BW52" s="1">
        <v>0.35070087278497758</v>
      </c>
      <c r="BX52" s="1">
        <v>0.35585823856122722</v>
      </c>
      <c r="BY52" s="1">
        <v>0.36101560433747693</v>
      </c>
      <c r="BZ52" s="1">
        <v>0.36617297011372651</v>
      </c>
      <c r="CA52" s="1">
        <v>0.37133033588997622</v>
      </c>
      <c r="CB52" s="1">
        <v>0.37648770166622592</v>
      </c>
      <c r="CC52" s="1">
        <v>0.38164506744247551</v>
      </c>
      <c r="CD52" s="1">
        <v>0.38680243321872521</v>
      </c>
      <c r="CE52" s="1">
        <v>0.39195979899497502</v>
      </c>
      <c r="CF52" s="1">
        <v>0.39711716477122461</v>
      </c>
      <c r="CG52" s="1">
        <v>0.4022745305474742</v>
      </c>
      <c r="CH52" s="1">
        <v>0.40743189632372401</v>
      </c>
      <c r="CI52" s="1">
        <v>0.41258926209997349</v>
      </c>
      <c r="CJ52" s="1">
        <v>0.41774662787622319</v>
      </c>
      <c r="CK52" s="1">
        <v>0.42290399365247289</v>
      </c>
      <c r="CL52" s="1">
        <v>0.42806135942872259</v>
      </c>
      <c r="CM52" s="1">
        <v>0.43321872520497218</v>
      </c>
      <c r="CN52" s="1">
        <v>0.43837609098122182</v>
      </c>
      <c r="CO52" s="1">
        <v>0.44353345675747158</v>
      </c>
      <c r="CP52" s="1">
        <v>0.44869082253372128</v>
      </c>
      <c r="CQ52" s="1">
        <v>0.45384818830997092</v>
      </c>
      <c r="CR52" s="1">
        <v>0.45900555408622062</v>
      </c>
      <c r="CS52" s="1">
        <v>0.46416291986247032</v>
      </c>
      <c r="CT52" s="1">
        <v>0.46932028563871991</v>
      </c>
      <c r="CU52" s="1">
        <v>0.47447765141496961</v>
      </c>
      <c r="CV52" s="1">
        <v>0.47963501719121943</v>
      </c>
      <c r="CW52" s="1">
        <v>0.48479238296746902</v>
      </c>
      <c r="CX52" s="1">
        <v>0.48994974874371872</v>
      </c>
      <c r="CY52" s="1">
        <v>0.49510711451996831</v>
      </c>
      <c r="CZ52" s="1">
        <v>1.1900208565066861</v>
      </c>
      <c r="DA52" s="1">
        <v>1.188313586660082</v>
      </c>
      <c r="DB52" s="1">
        <v>1.186606653786987</v>
      </c>
      <c r="DC52" s="1">
        <v>1.1849000593436989</v>
      </c>
      <c r="DD52" s="1">
        <v>1.183193804794636</v>
      </c>
      <c r="DE52" s="1">
        <v>1.1814878916123821</v>
      </c>
      <c r="DF52" s="1">
        <v>1.179782321277737</v>
      </c>
      <c r="DG52" s="1">
        <v>1.1780770952797881</v>
      </c>
      <c r="DH52" s="1">
        <v>1.176372215115945</v>
      </c>
      <c r="DI52" s="1">
        <v>1.1746676822920039</v>
      </c>
      <c r="DJ52" s="1">
        <v>1.1721734044556571</v>
      </c>
      <c r="DK52" s="1">
        <v>1.1718764909043</v>
      </c>
      <c r="DL52" s="1">
        <v>1.1715796478407869</v>
      </c>
      <c r="DM52" s="1">
        <v>1.171282875318693</v>
      </c>
      <c r="DN52" s="1">
        <v>1.1709861733916651</v>
      </c>
      <c r="DO52" s="1">
        <v>1.1706895421133821</v>
      </c>
      <c r="DP52" s="1">
        <v>1.1703929815375529</v>
      </c>
      <c r="DQ52" s="1">
        <v>1.1700964917179419</v>
      </c>
      <c r="DR52" s="1">
        <v>1.16980007270835</v>
      </c>
      <c r="DS52" s="1">
        <v>1.169503724562613</v>
      </c>
      <c r="DT52" s="1">
        <v>1.1700916221522699</v>
      </c>
      <c r="DU52" s="1">
        <v>1.1699886674047231</v>
      </c>
      <c r="DV52" s="1">
        <v>1.1692396676759771</v>
      </c>
      <c r="DW52" s="1">
        <v>1.168490791631285</v>
      </c>
      <c r="DX52" s="1">
        <v>1.167742039508582</v>
      </c>
      <c r="DY52" s="1">
        <v>1.166993411546412</v>
      </c>
      <c r="DZ52" s="1">
        <v>1.166244907983871</v>
      </c>
      <c r="EA52" s="1">
        <v>1.1654965290606281</v>
      </c>
      <c r="EB52" s="1">
        <v>1.1647482750169449</v>
      </c>
      <c r="EC52" s="1">
        <v>1.164000146093646</v>
      </c>
      <c r="ED52" s="1">
        <v>1.16325214253214</v>
      </c>
      <c r="EE52" s="1">
        <v>1.162504264574409</v>
      </c>
      <c r="EF52" s="1">
        <v>1.1617565124630369</v>
      </c>
      <c r="EG52" s="1">
        <v>1.161008886441169</v>
      </c>
      <c r="EH52" s="1">
        <v>1.160261386752552</v>
      </c>
      <c r="EI52" s="1">
        <v>1.158453608000459</v>
      </c>
      <c r="EJ52" s="1">
        <v>1.1570756416641621</v>
      </c>
      <c r="EK52" s="1">
        <v>1.1556981500948</v>
      </c>
      <c r="EL52" s="1">
        <v>1.1543211349920499</v>
      </c>
      <c r="EM52" s="1">
        <v>1.152944598063107</v>
      </c>
      <c r="EN52" s="1">
        <v>1.151568541022743</v>
      </c>
      <c r="EO52" s="1">
        <v>1.150192965593329</v>
      </c>
      <c r="EP52" s="1">
        <v>1.1488178735048831</v>
      </c>
      <c r="EQ52" s="1">
        <v>1.147443266495106</v>
      </c>
      <c r="ER52" s="1">
        <v>1.146069146309427</v>
      </c>
      <c r="ES52" s="1">
        <v>1.14469551470103</v>
      </c>
      <c r="ET52" s="1">
        <v>1.143322373430897</v>
      </c>
      <c r="EU52" s="1">
        <v>1.141949724267872</v>
      </c>
      <c r="EV52" s="1">
        <v>1.137230101123327</v>
      </c>
      <c r="EW52" s="1">
        <v>1.134952848088425</v>
      </c>
      <c r="EX52" s="1">
        <v>1.132677234831357</v>
      </c>
      <c r="EY52" s="1">
        <v>1.1304032712552541</v>
      </c>
      <c r="EZ52" s="1">
        <v>1.1281309673358459</v>
      </c>
      <c r="FA52" s="1">
        <v>1.1258603331221011</v>
      </c>
      <c r="FB52" s="1">
        <v>1.1235913787367999</v>
      </c>
      <c r="FC52" s="1">
        <v>1.121324114377154</v>
      </c>
      <c r="FD52" s="1">
        <v>1.1190585503153549</v>
      </c>
      <c r="FE52" s="1">
        <v>1.1167946968992311</v>
      </c>
      <c r="FF52" s="1">
        <v>1.1082751402993269</v>
      </c>
      <c r="FG52" s="1">
        <v>1.1131978639248861</v>
      </c>
      <c r="FH52" s="1">
        <v>1.1095971467001089</v>
      </c>
      <c r="FI52" s="1">
        <v>1.105999638957005</v>
      </c>
      <c r="FJ52" s="1">
        <v>1.1024053721163141</v>
      </c>
      <c r="FK52" s="1">
        <v>1.098814377981419</v>
      </c>
      <c r="FL52" s="1">
        <v>1.0952266887436439</v>
      </c>
      <c r="FM52" s="1">
        <v>1.09164233698769</v>
      </c>
      <c r="FN52" s="1">
        <v>1.0880613556971019</v>
      </c>
      <c r="FO52" s="1">
        <v>1.0844837782598571</v>
      </c>
      <c r="FP52" s="1">
        <v>1.08090963847402</v>
      </c>
      <c r="FQ52" s="1">
        <v>1.0773389705534591</v>
      </c>
      <c r="FR52" s="1">
        <v>1.0692654539087509</v>
      </c>
      <c r="FS52" s="1">
        <v>1.060589342617712</v>
      </c>
      <c r="FT52" s="1">
        <v>1.051938990685088</v>
      </c>
      <c r="FU52" s="1">
        <v>1.043315038840408</v>
      </c>
      <c r="FV52" s="1">
        <v>1.0347181471856359</v>
      </c>
      <c r="FW52" s="1">
        <v>1.026148995837199</v>
      </c>
      <c r="FX52" s="1">
        <v>1.0176082855882349</v>
      </c>
      <c r="FY52" s="1">
        <v>1.0090967385913341</v>
      </c>
      <c r="FZ52" s="1">
        <v>1.0006150990621829</v>
      </c>
      <c r="GA52" s="1">
        <v>0.97454045519344168</v>
      </c>
      <c r="GB52" s="1">
        <v>0.96128885112078233</v>
      </c>
      <c r="GC52" s="1">
        <v>0.94811444971753989</v>
      </c>
      <c r="GD52" s="1">
        <v>0.93502051433692868</v>
      </c>
      <c r="GE52" s="1">
        <v>0.92201047320091467</v>
      </c>
      <c r="GF52" s="1">
        <v>0.90908792817145578</v>
      </c>
      <c r="GG52" s="1">
        <v>0.89625666390581504</v>
      </c>
      <c r="GH52" s="1">
        <v>0.88352065739159691</v>
      </c>
      <c r="GI52" s="1">
        <v>0.87088408785176552</v>
      </c>
      <c r="GJ52" s="1">
        <v>0.88493347933653688</v>
      </c>
      <c r="GK52" s="1">
        <v>0.85436317777442561</v>
      </c>
      <c r="GL52" s="1">
        <v>0.82408630030499364</v>
      </c>
      <c r="GM52" s="1">
        <v>0.79413640849122835</v>
      </c>
      <c r="GN52" s="1">
        <v>0.76455193045321768</v>
      </c>
      <c r="GO52" s="1">
        <v>0.73537696969347344</v>
      </c>
      <c r="GP52" s="1">
        <v>0.70666224950734302</v>
      </c>
      <c r="GQ52" s="1">
        <v>0.6784662086864981</v>
      </c>
      <c r="GR52" s="1">
        <v>0.65085626055796186</v>
      </c>
    </row>
    <row r="53" spans="2:200" x14ac:dyDescent="0.25">
      <c r="B53" s="1">
        <v>30</v>
      </c>
      <c r="C53" s="1">
        <v>155</v>
      </c>
      <c r="D53" s="1">
        <v>185</v>
      </c>
      <c r="E53" s="1">
        <v>321</v>
      </c>
      <c r="F53" s="1">
        <v>60</v>
      </c>
      <c r="G53" s="1">
        <v>0</v>
      </c>
      <c r="H53" s="1">
        <v>1.9262981574539369E-2</v>
      </c>
      <c r="I53" s="1">
        <v>3.8525963149078732E-2</v>
      </c>
      <c r="J53" s="1">
        <v>5.7788944723618091E-2</v>
      </c>
      <c r="K53" s="1">
        <v>7.7051926298157464E-2</v>
      </c>
      <c r="L53" s="1">
        <v>9.6314907872696837E-2</v>
      </c>
      <c r="M53" s="1">
        <v>0.1155778894472362</v>
      </c>
      <c r="N53" s="1">
        <v>0.13484087102177561</v>
      </c>
      <c r="O53" s="1">
        <v>0.1541038525963149</v>
      </c>
      <c r="P53" s="1">
        <v>0.1733668341708543</v>
      </c>
      <c r="Q53" s="1">
        <v>0.1926298157453937</v>
      </c>
      <c r="R53" s="1">
        <v>0.21189279731993299</v>
      </c>
      <c r="S53" s="1">
        <v>0.23115577889447239</v>
      </c>
      <c r="T53" s="1">
        <v>0.25041876046901168</v>
      </c>
      <c r="U53" s="1">
        <v>0.26968174204355111</v>
      </c>
      <c r="V53" s="1">
        <v>0.28894472361809048</v>
      </c>
      <c r="W53" s="1">
        <v>0.30820770519262991</v>
      </c>
      <c r="X53" s="1">
        <v>0.32747068676716917</v>
      </c>
      <c r="Y53" s="1">
        <v>0.3467336683417086</v>
      </c>
      <c r="Z53" s="1">
        <v>0.36599664991624792</v>
      </c>
      <c r="AA53" s="1">
        <v>0.38525963149078729</v>
      </c>
      <c r="AB53" s="1">
        <v>0.40452261306532661</v>
      </c>
      <c r="AC53" s="1">
        <v>0.42378559463986598</v>
      </c>
      <c r="AD53" s="1">
        <v>0.44304857621440541</v>
      </c>
      <c r="AE53" s="1">
        <v>0.46231155778894473</v>
      </c>
      <c r="AF53" s="1">
        <v>0.4815745393634841</v>
      </c>
      <c r="AG53" s="1">
        <v>0.93183377414074786</v>
      </c>
      <c r="AH53" s="1">
        <v>0.927079333308929</v>
      </c>
      <c r="AI53" s="1">
        <v>0.92238163640056958</v>
      </c>
      <c r="AJ53" s="1">
        <v>0.91774155479130581</v>
      </c>
      <c r="AK53" s="1">
        <v>0.9131599667713598</v>
      </c>
      <c r="AL53" s="1">
        <v>0.90863775716085027</v>
      </c>
      <c r="AM53" s="1">
        <v>0.90417581689848858</v>
      </c>
      <c r="AN53" s="1">
        <v>0.89977504260294083</v>
      </c>
      <c r="AO53" s="1">
        <v>0.89543633610632389</v>
      </c>
      <c r="AP53" s="1">
        <v>0.89116060395937424</v>
      </c>
      <c r="AQ53" s="1">
        <v>0.88694875690779196</v>
      </c>
      <c r="AR53" s="1">
        <v>0.88280170933944091</v>
      </c>
      <c r="AS53" s="1">
        <v>0.87872037870207709</v>
      </c>
      <c r="AT53" s="1">
        <v>0.86942851836357316</v>
      </c>
      <c r="AU53" s="1">
        <v>0.85536559700613679</v>
      </c>
      <c r="AV53" s="1">
        <v>0.84137170787920368</v>
      </c>
      <c r="AW53" s="1">
        <v>0.8274503534216392</v>
      </c>
      <c r="AX53" s="1">
        <v>0.8136052569985931</v>
      </c>
      <c r="AY53" s="1">
        <v>0.79984037865940971</v>
      </c>
      <c r="AZ53" s="1">
        <v>0.78615993203191614</v>
      </c>
      <c r="BA53" s="1">
        <v>0.77256840241557367</v>
      </c>
      <c r="BB53" s="1">
        <v>0.75907056613308432</v>
      </c>
      <c r="BC53" s="1">
        <v>0.74567151119535979</v>
      </c>
      <c r="BD53" s="1">
        <v>0.73237665932719742</v>
      </c>
      <c r="BE53" s="1">
        <v>0.71919178939020556</v>
      </c>
      <c r="BF53" s="1">
        <v>0.70612306222458576</v>
      </c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</row>
    <row r="54" spans="2:200" x14ac:dyDescent="0.25">
      <c r="B54" s="1">
        <v>30</v>
      </c>
      <c r="C54" s="1">
        <v>155</v>
      </c>
      <c r="D54" s="1">
        <v>185</v>
      </c>
      <c r="E54" s="1">
        <v>321</v>
      </c>
      <c r="F54" s="1">
        <v>80</v>
      </c>
      <c r="G54" s="1">
        <v>0</v>
      </c>
      <c r="H54" s="1">
        <v>1.507537688442211E-2</v>
      </c>
      <c r="I54" s="1">
        <v>3.015075376884422E-2</v>
      </c>
      <c r="J54" s="1">
        <v>4.522613065326634E-2</v>
      </c>
      <c r="K54" s="1">
        <v>6.0301507537688447E-2</v>
      </c>
      <c r="L54" s="1">
        <v>7.537688442211056E-2</v>
      </c>
      <c r="M54" s="1">
        <v>9.045226130653268E-2</v>
      </c>
      <c r="N54" s="1">
        <v>0.1055276381909548</v>
      </c>
      <c r="O54" s="1">
        <v>0.12060301507537689</v>
      </c>
      <c r="P54" s="1">
        <v>0.135678391959799</v>
      </c>
      <c r="Q54" s="1">
        <v>0.15075376884422109</v>
      </c>
      <c r="R54" s="1">
        <v>0.16582914572864321</v>
      </c>
      <c r="S54" s="1">
        <v>0.18090452261306539</v>
      </c>
      <c r="T54" s="1">
        <v>0.19597989949748751</v>
      </c>
      <c r="U54" s="1">
        <v>0.2110552763819096</v>
      </c>
      <c r="V54" s="1">
        <v>0.22613065326633161</v>
      </c>
      <c r="W54" s="1">
        <v>0.24120603015075379</v>
      </c>
      <c r="X54" s="1">
        <v>0.25628140703517588</v>
      </c>
      <c r="Y54" s="1">
        <v>0.271356783919598</v>
      </c>
      <c r="Z54" s="1">
        <v>0.28643216080402017</v>
      </c>
      <c r="AA54" s="1">
        <v>0.30150753768844218</v>
      </c>
      <c r="AB54" s="1">
        <v>0.31658291457286442</v>
      </c>
      <c r="AC54" s="1">
        <v>0.33165829145728642</v>
      </c>
      <c r="AD54" s="1">
        <v>0.34673366834170849</v>
      </c>
      <c r="AE54" s="1">
        <v>0.36180904522613072</v>
      </c>
      <c r="AF54" s="1">
        <v>0.37688442211055279</v>
      </c>
      <c r="AG54" s="1">
        <v>0.39195979899497491</v>
      </c>
      <c r="AH54" s="1">
        <v>0.40703517587939703</v>
      </c>
      <c r="AI54" s="1">
        <v>0.42211055276381909</v>
      </c>
      <c r="AJ54" s="1">
        <v>0.43718592964824132</v>
      </c>
      <c r="AK54" s="1">
        <v>0.45226130653266328</v>
      </c>
      <c r="AL54" s="1">
        <v>0.46733668341708551</v>
      </c>
      <c r="AM54" s="1">
        <v>0.48241206030150757</v>
      </c>
      <c r="AN54" s="1">
        <v>0.49748743718592969</v>
      </c>
      <c r="AO54" s="1">
        <v>1.05723491747614</v>
      </c>
      <c r="AP54" s="1">
        <v>1.0538572990012871</v>
      </c>
      <c r="AQ54" s="1">
        <v>1.0505254101690571</v>
      </c>
      <c r="AR54" s="1">
        <v>1.0472396874586589</v>
      </c>
      <c r="AS54" s="1">
        <v>1.044000566758096</v>
      </c>
      <c r="AT54" s="1">
        <v>1.0408084831605759</v>
      </c>
      <c r="AU54" s="1">
        <v>1.037663870755785</v>
      </c>
      <c r="AV54" s="1">
        <v>1.034567162416153</v>
      </c>
      <c r="AW54" s="1">
        <v>1.0315187895781679</v>
      </c>
      <c r="AX54" s="1">
        <v>1.028519182018925</v>
      </c>
      <c r="AY54" s="1">
        <v>1.025568767628005</v>
      </c>
      <c r="AZ54" s="1">
        <v>1.022667972174867</v>
      </c>
      <c r="BA54" s="1">
        <v>0.99914464355049082</v>
      </c>
      <c r="BB54" s="1">
        <v>0.98852631977278416</v>
      </c>
      <c r="BC54" s="1">
        <v>0.98126066073266793</v>
      </c>
      <c r="BD54" s="1">
        <v>0.97404298065969641</v>
      </c>
      <c r="BE54" s="1">
        <v>0.96687435843338443</v>
      </c>
      <c r="BF54" s="1">
        <v>0.95975589776645553</v>
      </c>
      <c r="BG54" s="1">
        <v>0.95268872756428358</v>
      </c>
      <c r="BH54" s="1">
        <v>0.94567400226737497</v>
      </c>
      <c r="BI54" s="1">
        <v>0.94295898583309279</v>
      </c>
      <c r="BJ54" s="1">
        <v>0.97769703282172216</v>
      </c>
      <c r="BK54" s="1">
        <v>0.95832220354457309</v>
      </c>
      <c r="BL54" s="1">
        <v>0.93912939448744681</v>
      </c>
      <c r="BM54" s="1">
        <v>0.92012999589182209</v>
      </c>
      <c r="BN54" s="1">
        <v>0.9013362386230267</v>
      </c>
      <c r="BO54" s="1">
        <v>0.8827612569296579</v>
      </c>
      <c r="BP54" s="1">
        <v>0.86441915433581873</v>
      </c>
      <c r="BQ54" s="1">
        <v>0.84632507229490095</v>
      </c>
      <c r="BR54" s="1">
        <v>0.8284952610443751</v>
      </c>
      <c r="BS54" s="1">
        <v>0.81094715186422961</v>
      </c>
      <c r="BT54" s="1">
        <v>0.79369942964961249</v>
      </c>
      <c r="BU54" s="1">
        <v>0.77677210435315736</v>
      </c>
      <c r="BV54" s="1">
        <v>0.76018657942773993</v>
      </c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</row>
    <row r="55" spans="2:200" x14ac:dyDescent="0.25">
      <c r="B55" s="1">
        <v>30</v>
      </c>
      <c r="C55" s="1">
        <v>155</v>
      </c>
      <c r="D55" s="1">
        <v>185</v>
      </c>
      <c r="E55" s="1">
        <v>321</v>
      </c>
      <c r="F55" s="1">
        <v>100</v>
      </c>
      <c r="G55" s="1">
        <v>0</v>
      </c>
      <c r="H55" s="1">
        <v>1.2562814070351759E-2</v>
      </c>
      <c r="I55" s="1">
        <v>2.5125628140703519E-2</v>
      </c>
      <c r="J55" s="1">
        <v>3.7688442211055273E-2</v>
      </c>
      <c r="K55" s="1">
        <v>5.0251256281407038E-2</v>
      </c>
      <c r="L55" s="1">
        <v>6.2814070351758802E-2</v>
      </c>
      <c r="M55" s="1">
        <v>7.5376884422110546E-2</v>
      </c>
      <c r="N55" s="1">
        <v>8.7939698492462318E-2</v>
      </c>
      <c r="O55" s="1">
        <v>0.1005025125628141</v>
      </c>
      <c r="P55" s="1">
        <v>0.11306532663316581</v>
      </c>
      <c r="Q55" s="1">
        <v>0.1256281407035176</v>
      </c>
      <c r="R55" s="1">
        <v>0.13819095477386939</v>
      </c>
      <c r="S55" s="1">
        <v>0.15075376884422109</v>
      </c>
      <c r="T55" s="1">
        <v>0.16331658291457291</v>
      </c>
      <c r="U55" s="1">
        <v>0.17587939698492461</v>
      </c>
      <c r="V55" s="1">
        <v>0.18844221105527639</v>
      </c>
      <c r="W55" s="1">
        <v>0.20100502512562821</v>
      </c>
      <c r="X55" s="1">
        <v>0.21356783919597991</v>
      </c>
      <c r="Y55" s="1">
        <v>0.22613065326633169</v>
      </c>
      <c r="Z55" s="1">
        <v>0.2386934673366834</v>
      </c>
      <c r="AA55" s="1">
        <v>0.25125628140703521</v>
      </c>
      <c r="AB55" s="1">
        <v>0.26381909547738691</v>
      </c>
      <c r="AC55" s="1">
        <v>0.27638190954773872</v>
      </c>
      <c r="AD55" s="1">
        <v>0.28894472361809048</v>
      </c>
      <c r="AE55" s="1">
        <v>0.30150753768844218</v>
      </c>
      <c r="AF55" s="1">
        <v>0.31407035175879389</v>
      </c>
      <c r="AG55" s="1">
        <v>0.32663316582914581</v>
      </c>
      <c r="AH55" s="1">
        <v>0.33919597989949751</v>
      </c>
      <c r="AI55" s="1">
        <v>0.35175879396984933</v>
      </c>
      <c r="AJ55" s="1">
        <v>0.36432160804020097</v>
      </c>
      <c r="AK55" s="1">
        <v>0.37688442211055267</v>
      </c>
      <c r="AL55" s="1">
        <v>0.38944723618090449</v>
      </c>
      <c r="AM55" s="1">
        <v>0.4020100502512563</v>
      </c>
      <c r="AN55" s="1">
        <v>0.41457286432160811</v>
      </c>
      <c r="AO55" s="1">
        <v>0.42713567839195982</v>
      </c>
      <c r="AP55" s="1">
        <v>0.43969849246231157</v>
      </c>
      <c r="AQ55" s="1">
        <v>0.45226130653266328</v>
      </c>
      <c r="AR55" s="1">
        <v>0.46482412060301498</v>
      </c>
      <c r="AS55" s="1">
        <v>0.47738693467336679</v>
      </c>
      <c r="AT55" s="1">
        <v>0.48994974874371849</v>
      </c>
      <c r="AU55" s="1">
        <v>1.1516346937451969</v>
      </c>
      <c r="AV55" s="1">
        <v>1.148300428627187</v>
      </c>
      <c r="AW55" s="1">
        <v>1.145016853688974</v>
      </c>
      <c r="AX55" s="1">
        <v>1.141748674386414</v>
      </c>
      <c r="AY55" s="1">
        <v>1.138496023304157</v>
      </c>
      <c r="AZ55" s="1">
        <v>1.1352590339127731</v>
      </c>
      <c r="BA55" s="1">
        <v>1.1320378405630549</v>
      </c>
      <c r="BB55" s="1">
        <v>1.128832578479948</v>
      </c>
      <c r="BC55" s="1">
        <v>1.1256433837559909</v>
      </c>
      <c r="BD55" s="1">
        <v>1.122470393344303</v>
      </c>
      <c r="BE55" s="1">
        <v>1.119313745051093</v>
      </c>
      <c r="BF55" s="1">
        <v>1.1161735775277151</v>
      </c>
      <c r="BG55" s="1">
        <v>1.113050030262188</v>
      </c>
      <c r="BH55" s="1">
        <v>1.109943243570233</v>
      </c>
      <c r="BI55" s="1">
        <v>1.089837603192368</v>
      </c>
      <c r="BJ55" s="1">
        <v>1.0822876038328351</v>
      </c>
      <c r="BK55" s="1">
        <v>1.074766667823063</v>
      </c>
      <c r="BL55" s="1">
        <v>1.0672754095789281</v>
      </c>
      <c r="BM55" s="1">
        <v>1.0598144584290969</v>
      </c>
      <c r="BN55" s="1">
        <v>1.052384458966392</v>
      </c>
      <c r="BO55" s="1">
        <v>1.04498607140369</v>
      </c>
      <c r="BP55" s="1">
        <v>1.037619971934119</v>
      </c>
      <c r="BQ55" s="1">
        <v>1.030286853095074</v>
      </c>
      <c r="BR55" s="1">
        <v>1.0229874241356249</v>
      </c>
      <c r="BS55" s="1">
        <v>1.015722411387014</v>
      </c>
      <c r="BT55" s="1">
        <v>1.0084925586355049</v>
      </c>
      <c r="BU55" s="1">
        <v>1.014245151804287</v>
      </c>
      <c r="BV55" s="1">
        <v>1.04052860760421</v>
      </c>
      <c r="BW55" s="1">
        <v>1.0194002030525431</v>
      </c>
      <c r="BX55" s="1">
        <v>0.99841891205575217</v>
      </c>
      <c r="BY55" s="1">
        <v>0.97759420678717568</v>
      </c>
      <c r="BZ55" s="1">
        <v>0.9569363100872077</v>
      </c>
      <c r="CA55" s="1">
        <v>0.93645626123648096</v>
      </c>
      <c r="CB55" s="1">
        <v>0.91616598718841424</v>
      </c>
      <c r="CC55" s="1">
        <v>0.89607837948421465</v>
      </c>
      <c r="CD55" s="1">
        <v>0.87620737699668216</v>
      </c>
      <c r="CE55" s="1">
        <v>0.85656805453739515</v>
      </c>
      <c r="CF55" s="1">
        <v>0.83717671720537523</v>
      </c>
      <c r="CG55" s="1">
        <v>0.81805100014227672</v>
      </c>
      <c r="CH55" s="1">
        <v>0.79920997307529662</v>
      </c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</row>
    <row r="56" spans="2:200" x14ac:dyDescent="0.25">
      <c r="B56" s="1">
        <v>30</v>
      </c>
      <c r="C56" s="1">
        <v>155</v>
      </c>
      <c r="D56" s="1">
        <v>185</v>
      </c>
      <c r="E56" s="1">
        <v>321</v>
      </c>
      <c r="F56" s="1">
        <v>120</v>
      </c>
      <c r="G56" s="1">
        <v>0</v>
      </c>
      <c r="H56" s="1">
        <v>1.0887772194304861E-2</v>
      </c>
      <c r="I56" s="1">
        <v>2.1775544388609711E-2</v>
      </c>
      <c r="J56" s="1">
        <v>3.2663316582914582E-2</v>
      </c>
      <c r="K56" s="1">
        <v>4.3551088777219429E-2</v>
      </c>
      <c r="L56" s="1">
        <v>5.443886097152429E-2</v>
      </c>
      <c r="M56" s="1">
        <v>6.5326633165829151E-2</v>
      </c>
      <c r="N56" s="1">
        <v>7.6214405360133991E-2</v>
      </c>
      <c r="O56" s="1">
        <v>8.7102177554438859E-2</v>
      </c>
      <c r="P56" s="1">
        <v>9.7989949748743727E-2</v>
      </c>
      <c r="Q56" s="1">
        <v>0.10887772194304859</v>
      </c>
      <c r="R56" s="1">
        <v>0.11976549413735341</v>
      </c>
      <c r="S56" s="1">
        <v>0.1306532663316583</v>
      </c>
      <c r="T56" s="1">
        <v>0.14154103852596309</v>
      </c>
      <c r="U56" s="1">
        <v>0.15242881072026801</v>
      </c>
      <c r="V56" s="1">
        <v>0.16331658291457291</v>
      </c>
      <c r="W56" s="1">
        <v>0.17420435510887769</v>
      </c>
      <c r="X56" s="1">
        <v>0.18509212730318261</v>
      </c>
      <c r="Y56" s="1">
        <v>0.19597989949748751</v>
      </c>
      <c r="Z56" s="1">
        <v>0.20686767169179229</v>
      </c>
      <c r="AA56" s="1">
        <v>0.21775544388609719</v>
      </c>
      <c r="AB56" s="1">
        <v>0.228643216080402</v>
      </c>
      <c r="AC56" s="1">
        <v>0.2395309882747069</v>
      </c>
      <c r="AD56" s="1">
        <v>0.25041876046901168</v>
      </c>
      <c r="AE56" s="1">
        <v>0.2613065326633166</v>
      </c>
      <c r="AF56" s="1">
        <v>0.27219430485762153</v>
      </c>
      <c r="AG56" s="1">
        <v>0.28308207705192628</v>
      </c>
      <c r="AH56" s="1">
        <v>0.29396984924623121</v>
      </c>
      <c r="AI56" s="1">
        <v>0.30485762144053602</v>
      </c>
      <c r="AJ56" s="1">
        <v>0.31574539363484089</v>
      </c>
      <c r="AK56" s="1">
        <v>0.32663316582914581</v>
      </c>
      <c r="AL56" s="1">
        <v>0.33752093802345062</v>
      </c>
      <c r="AM56" s="1">
        <v>0.34840871021775538</v>
      </c>
      <c r="AN56" s="1">
        <v>0.35929648241206019</v>
      </c>
      <c r="AO56" s="1">
        <v>0.37018425460636523</v>
      </c>
      <c r="AP56" s="1">
        <v>0.38107202680066998</v>
      </c>
      <c r="AQ56" s="1">
        <v>0.39195979899497491</v>
      </c>
      <c r="AR56" s="1">
        <v>0.40284757118927977</v>
      </c>
      <c r="AS56" s="1">
        <v>0.41373534338358459</v>
      </c>
      <c r="AT56" s="1">
        <v>0.42462311557788951</v>
      </c>
      <c r="AU56" s="1">
        <v>0.43551088777219432</v>
      </c>
      <c r="AV56" s="1">
        <v>0.44639865996649919</v>
      </c>
      <c r="AW56" s="1">
        <v>0.457286432160804</v>
      </c>
      <c r="AX56" s="1">
        <v>0.46817420435510892</v>
      </c>
      <c r="AY56" s="1">
        <v>0.47906197654941379</v>
      </c>
      <c r="AZ56" s="1">
        <v>0.48994974874371872</v>
      </c>
      <c r="BA56" s="1">
        <v>1.2230229693613399</v>
      </c>
      <c r="BB56" s="1">
        <v>1.2204639065802769</v>
      </c>
      <c r="BC56" s="1">
        <v>1.2179192675868571</v>
      </c>
      <c r="BD56" s="1">
        <v>1.215389142977584</v>
      </c>
      <c r="BE56" s="1">
        <v>1.2128736235860029</v>
      </c>
      <c r="BF56" s="1">
        <v>1.210372800474242</v>
      </c>
      <c r="BG56" s="1">
        <v>1.207886764924359</v>
      </c>
      <c r="BH56" s="1">
        <v>1.2054156084294709</v>
      </c>
      <c r="BI56" s="1">
        <v>1.2029594226846161</v>
      </c>
      <c r="BJ56" s="1">
        <v>1.2005182995774739</v>
      </c>
      <c r="BK56" s="1">
        <v>1.198092331178793</v>
      </c>
      <c r="BL56" s="1">
        <v>1.1956816097326499</v>
      </c>
      <c r="BM56" s="1">
        <v>1.1901142069274271</v>
      </c>
      <c r="BN56" s="1">
        <v>1.1873993150796589</v>
      </c>
      <c r="BO56" s="1">
        <v>1.184695128572671</v>
      </c>
      <c r="BP56" s="1">
        <v>1.1820017208815849</v>
      </c>
      <c r="BQ56" s="1">
        <v>1.1793191658585449</v>
      </c>
      <c r="BR56" s="1">
        <v>1.176647537730217</v>
      </c>
      <c r="BS56" s="1">
        <v>1.173986911095227</v>
      </c>
      <c r="BT56" s="1">
        <v>1.1713373609213911</v>
      </c>
      <c r="BU56" s="1">
        <v>1.168698962542839</v>
      </c>
      <c r="BV56" s="1">
        <v>1.166071791656994</v>
      </c>
      <c r="BW56" s="1">
        <v>1.163455924321438</v>
      </c>
      <c r="BX56" s="1">
        <v>1.162292391081599</v>
      </c>
      <c r="BY56" s="1">
        <v>1.1493547391009691</v>
      </c>
      <c r="BZ56" s="1">
        <v>1.136744099129156</v>
      </c>
      <c r="CA56" s="1">
        <v>1.124471473270656</v>
      </c>
      <c r="CB56" s="1">
        <v>1.1125480475815059</v>
      </c>
      <c r="CC56" s="1">
        <v>1.1009851674018101</v>
      </c>
      <c r="CD56" s="1">
        <v>1.089794309116896</v>
      </c>
      <c r="CE56" s="1">
        <v>1.07898704821318</v>
      </c>
      <c r="CF56" s="1">
        <v>1.068575023535282</v>
      </c>
      <c r="CG56" s="1">
        <v>1.0585698977008959</v>
      </c>
      <c r="CH56" s="1">
        <v>1.0489833136885329</v>
      </c>
      <c r="CI56" s="1">
        <v>1.0398268476813219</v>
      </c>
      <c r="CJ56" s="1">
        <v>0.98714237379319103</v>
      </c>
      <c r="CK56" s="1">
        <v>0.9716445206438179</v>
      </c>
      <c r="CL56" s="1">
        <v>0.95615988194819634</v>
      </c>
      <c r="CM56" s="1">
        <v>0.94068911027403845</v>
      </c>
      <c r="CN56" s="1">
        <v>0.92523290123086011</v>
      </c>
      <c r="CO56" s="1">
        <v>0.90979199702070568</v>
      </c>
      <c r="CP56" s="1">
        <v>0.89436719034002443</v>
      </c>
      <c r="CQ56" s="1">
        <v>0.8789593286730828</v>
      </c>
      <c r="CR56" s="1">
        <v>0.86356931902256662</v>
      </c>
      <c r="CS56" s="1">
        <v>0.84819813312910708</v>
      </c>
      <c r="CT56" s="1">
        <v>0.83284681323833187</v>
      </c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</row>
    <row r="57" spans="2:200" x14ac:dyDescent="0.25">
      <c r="B57" s="1">
        <v>30</v>
      </c>
      <c r="C57" s="1">
        <v>155</v>
      </c>
      <c r="D57" s="1">
        <v>185</v>
      </c>
      <c r="E57" s="1">
        <v>321</v>
      </c>
      <c r="F57" s="1">
        <v>140</v>
      </c>
      <c r="G57" s="1">
        <v>0</v>
      </c>
      <c r="H57" s="1">
        <v>9.691313711414214E-3</v>
      </c>
      <c r="I57" s="1">
        <v>1.9382627422828431E-2</v>
      </c>
      <c r="J57" s="1">
        <v>2.9073941134242651E-2</v>
      </c>
      <c r="K57" s="1">
        <v>3.8765254845656863E-2</v>
      </c>
      <c r="L57" s="1">
        <v>4.8456568557071068E-2</v>
      </c>
      <c r="M57" s="1">
        <v>5.8147882268485288E-2</v>
      </c>
      <c r="N57" s="1">
        <v>6.78391959798995E-2</v>
      </c>
      <c r="O57" s="1">
        <v>7.7530509691313712E-2</v>
      </c>
      <c r="P57" s="1">
        <v>8.7221823402727938E-2</v>
      </c>
      <c r="Q57" s="1">
        <v>9.6913137114142137E-2</v>
      </c>
      <c r="R57" s="1">
        <v>0.1066044508255564</v>
      </c>
      <c r="S57" s="1">
        <v>0.1162957645369706</v>
      </c>
      <c r="T57" s="1">
        <v>0.12598707824838479</v>
      </c>
      <c r="U57" s="1">
        <v>0.135678391959799</v>
      </c>
      <c r="V57" s="1">
        <v>0.14536970567121321</v>
      </c>
      <c r="W57" s="1">
        <v>0.1550610193826274</v>
      </c>
      <c r="X57" s="1">
        <v>0.16475233309404161</v>
      </c>
      <c r="Y57" s="1">
        <v>0.1744436468054559</v>
      </c>
      <c r="Z57" s="1">
        <v>0.18413496051687009</v>
      </c>
      <c r="AA57" s="1">
        <v>0.1938262742282843</v>
      </c>
      <c r="AB57" s="1">
        <v>0.20351758793969851</v>
      </c>
      <c r="AC57" s="1">
        <v>0.2132089016511127</v>
      </c>
      <c r="AD57" s="1">
        <v>0.22290021536252691</v>
      </c>
      <c r="AE57" s="1">
        <v>0.23259152907394121</v>
      </c>
      <c r="AF57" s="1">
        <v>0.24228284278535539</v>
      </c>
      <c r="AG57" s="1">
        <v>0.25197415649676957</v>
      </c>
      <c r="AH57" s="1">
        <v>0.26166547020818381</v>
      </c>
      <c r="AI57" s="1">
        <v>0.271356783919598</v>
      </c>
      <c r="AJ57" s="1">
        <v>0.28104809763101218</v>
      </c>
      <c r="AK57" s="1">
        <v>0.29073941134242648</v>
      </c>
      <c r="AL57" s="1">
        <v>0.30043072505384072</v>
      </c>
      <c r="AM57" s="1">
        <v>0.31012203876525479</v>
      </c>
      <c r="AN57" s="1">
        <v>0.31981335247666909</v>
      </c>
      <c r="AO57" s="1">
        <v>0.32950466618808327</v>
      </c>
      <c r="AP57" s="1">
        <v>0.33919597989949762</v>
      </c>
      <c r="AQ57" s="1">
        <v>0.34888729361091181</v>
      </c>
      <c r="AR57" s="1">
        <v>0.35857860732232588</v>
      </c>
      <c r="AS57" s="1">
        <v>0.36826992103374018</v>
      </c>
      <c r="AT57" s="1">
        <v>0.37796123474515442</v>
      </c>
      <c r="AU57" s="1">
        <v>0.38765254845656849</v>
      </c>
      <c r="AV57" s="1">
        <v>0.39734386216798279</v>
      </c>
      <c r="AW57" s="1">
        <v>0.40703517587939703</v>
      </c>
      <c r="AX57" s="1">
        <v>0.41672648959081132</v>
      </c>
      <c r="AY57" s="1">
        <v>0.42641780330222551</v>
      </c>
      <c r="AZ57" s="1">
        <v>0.43610911701363958</v>
      </c>
      <c r="BA57" s="1">
        <v>0.44580043072505388</v>
      </c>
      <c r="BB57" s="1">
        <v>0.45549174443646812</v>
      </c>
      <c r="BC57" s="1">
        <v>0.46518305814788241</v>
      </c>
      <c r="BD57" s="1">
        <v>0.47487437185929637</v>
      </c>
      <c r="BE57" s="1">
        <v>0.48456568557071072</v>
      </c>
      <c r="BF57" s="1">
        <v>0.49425699928212502</v>
      </c>
      <c r="BG57" s="1">
        <v>1.279350557432118</v>
      </c>
      <c r="BH57" s="1">
        <v>1.276451837664687</v>
      </c>
      <c r="BI57" s="1">
        <v>1.273603050926664</v>
      </c>
      <c r="BJ57" s="1">
        <v>1.2707576419986371</v>
      </c>
      <c r="BK57" s="1">
        <v>1.267915633621683</v>
      </c>
      <c r="BL57" s="1">
        <v>1.265077048713912</v>
      </c>
      <c r="BM57" s="1">
        <v>1.2622419103718689</v>
      </c>
      <c r="BN57" s="1">
        <v>1.2594102418718991</v>
      </c>
      <c r="BO57" s="1">
        <v>1.256582066671547</v>
      </c>
      <c r="BP57" s="1">
        <v>1.253757408410952</v>
      </c>
      <c r="BQ57" s="1">
        <v>1.250936290914225</v>
      </c>
      <c r="BR57" s="1">
        <v>1.248118738190896</v>
      </c>
      <c r="BS57" s="1">
        <v>1.2453047744372849</v>
      </c>
      <c r="BT57" s="1">
        <v>1.2391195686833789</v>
      </c>
      <c r="BU57" s="1">
        <v>1.232390739382099</v>
      </c>
      <c r="BV57" s="1">
        <v>1.227877093531013</v>
      </c>
      <c r="BW57" s="1">
        <v>1.223373678230071</v>
      </c>
      <c r="BX57" s="1">
        <v>1.2188806068761791</v>
      </c>
      <c r="BY57" s="1">
        <v>1.214397994281998</v>
      </c>
      <c r="BZ57" s="1">
        <v>1.209925956692423</v>
      </c>
      <c r="CA57" s="1">
        <v>1.2054646118010419</v>
      </c>
      <c r="CB57" s="1">
        <v>1.201014078766713</v>
      </c>
      <c r="CC57" s="1">
        <v>1.2010412388840359</v>
      </c>
      <c r="CD57" s="1">
        <v>1.1982847379624579</v>
      </c>
      <c r="CE57" s="1">
        <v>1.195538429772866</v>
      </c>
      <c r="CF57" s="1">
        <v>1.1928023847185061</v>
      </c>
      <c r="CG57" s="1">
        <v>1.158988352412905</v>
      </c>
      <c r="CH57" s="1">
        <v>1.150275364816967</v>
      </c>
      <c r="CI57" s="1">
        <v>1.1415833150967309</v>
      </c>
      <c r="CJ57" s="1">
        <v>1.1329126846420829</v>
      </c>
      <c r="CK57" s="1">
        <v>1.124263968488316</v>
      </c>
      <c r="CL57" s="1">
        <v>1.1156376757502271</v>
      </c>
      <c r="CM57" s="1">
        <v>1.1070343300701111</v>
      </c>
      <c r="CN57" s="1">
        <v>1.098454470080036</v>
      </c>
      <c r="CO57" s="1">
        <v>1.089898649878636</v>
      </c>
      <c r="CP57" s="1">
        <v>1.081367439522958</v>
      </c>
      <c r="CQ57" s="1">
        <v>1.0728614255354501</v>
      </c>
      <c r="CR57" s="1">
        <v>1.064381211426572</v>
      </c>
      <c r="CS57" s="1">
        <v>1.055927418233237</v>
      </c>
      <c r="CT57" s="1">
        <v>1.103544134210328</v>
      </c>
      <c r="CU57" s="1">
        <v>1.0800196514936851</v>
      </c>
      <c r="CV57" s="1">
        <v>1.0566088626629071</v>
      </c>
      <c r="CW57" s="1">
        <v>1.0333194952606819</v>
      </c>
      <c r="CX57" s="1">
        <v>1.0101599474818539</v>
      </c>
      <c r="CY57" s="1">
        <v>0.98713935657029928</v>
      </c>
      <c r="CZ57" s="1">
        <v>0.96426767480105668</v>
      </c>
      <c r="DA57" s="1">
        <v>0.94155575385910806</v>
      </c>
      <c r="DB57" s="1">
        <v>0.91901543848124934</v>
      </c>
      <c r="DC57" s="1">
        <v>0.89665967027145421</v>
      </c>
      <c r="DD57" s="1">
        <v>0.8745026026253373</v>
      </c>
      <c r="DE57" s="1">
        <v>0.85255972769560018</v>
      </c>
      <c r="DF57" s="1">
        <v>0.83084801628278493</v>
      </c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</row>
    <row r="58" spans="2:200" x14ac:dyDescent="0.25">
      <c r="B58" s="1">
        <v>30</v>
      </c>
      <c r="C58" s="1">
        <v>155</v>
      </c>
      <c r="D58" s="1">
        <v>185</v>
      </c>
      <c r="E58" s="1">
        <v>321</v>
      </c>
      <c r="F58" s="1">
        <v>160</v>
      </c>
      <c r="G58" s="1">
        <v>0</v>
      </c>
      <c r="H58" s="1">
        <v>8.7939698492462311E-3</v>
      </c>
      <c r="I58" s="1">
        <v>1.7587939698492459E-2</v>
      </c>
      <c r="J58" s="1">
        <v>2.63819095477387E-2</v>
      </c>
      <c r="K58" s="1">
        <v>3.5175879396984917E-2</v>
      </c>
      <c r="L58" s="1">
        <v>4.3969849246231159E-2</v>
      </c>
      <c r="M58" s="1">
        <v>5.2763819095477393E-2</v>
      </c>
      <c r="N58" s="1">
        <v>6.1557788944723621E-2</v>
      </c>
      <c r="O58" s="1">
        <v>7.0351758793969849E-2</v>
      </c>
      <c r="P58" s="1">
        <v>7.914572864321609E-2</v>
      </c>
      <c r="Q58" s="1">
        <v>8.7939698492462318E-2</v>
      </c>
      <c r="R58" s="1">
        <v>9.6733668341708545E-2</v>
      </c>
      <c r="S58" s="1">
        <v>0.1055276381909548</v>
      </c>
      <c r="T58" s="1">
        <v>0.114321608040201</v>
      </c>
      <c r="U58" s="1">
        <v>0.1231155778894472</v>
      </c>
      <c r="V58" s="1">
        <v>0.13190954773869351</v>
      </c>
      <c r="W58" s="1">
        <v>0.1407035175879397</v>
      </c>
      <c r="X58" s="1">
        <v>0.14949748743718591</v>
      </c>
      <c r="Y58" s="1">
        <v>0.15829145728643221</v>
      </c>
      <c r="Z58" s="1">
        <v>0.16708542713567839</v>
      </c>
      <c r="AA58" s="1">
        <v>0.17587939698492461</v>
      </c>
      <c r="AB58" s="1">
        <v>0.1846733668341709</v>
      </c>
      <c r="AC58" s="1">
        <v>0.19346733668341709</v>
      </c>
      <c r="AD58" s="1">
        <v>0.2022613065326633</v>
      </c>
      <c r="AE58" s="1">
        <v>0.2110552763819096</v>
      </c>
      <c r="AF58" s="1">
        <v>0.21984924623115579</v>
      </c>
      <c r="AG58" s="1">
        <v>0.228643216080402</v>
      </c>
      <c r="AH58" s="1">
        <v>0.23743718592964819</v>
      </c>
      <c r="AI58" s="1">
        <v>0.24623115577889451</v>
      </c>
      <c r="AJ58" s="1">
        <v>0.25502512562814073</v>
      </c>
      <c r="AK58" s="1">
        <v>0.26381909547738702</v>
      </c>
      <c r="AL58" s="1">
        <v>0.27261306532663332</v>
      </c>
      <c r="AM58" s="1">
        <v>0.28140703517587939</v>
      </c>
      <c r="AN58" s="1">
        <v>0.29020100502512558</v>
      </c>
      <c r="AO58" s="1">
        <v>0.29899497487437188</v>
      </c>
      <c r="AP58" s="1">
        <v>0.30778894472361812</v>
      </c>
      <c r="AQ58" s="1">
        <v>0.31658291457286442</v>
      </c>
      <c r="AR58" s="1">
        <v>0.3253768844221106</v>
      </c>
      <c r="AS58" s="1">
        <v>0.33417085427135679</v>
      </c>
      <c r="AT58" s="1">
        <v>0.34296482412060308</v>
      </c>
      <c r="AU58" s="1">
        <v>0.35175879396984933</v>
      </c>
      <c r="AV58" s="1">
        <v>0.36055276381909551</v>
      </c>
      <c r="AW58" s="1">
        <v>0.36934673366834181</v>
      </c>
      <c r="AX58" s="1">
        <v>0.37814070351758799</v>
      </c>
      <c r="AY58" s="1">
        <v>0.38693467336683418</v>
      </c>
      <c r="AZ58" s="1">
        <v>0.39572864321608042</v>
      </c>
      <c r="BA58" s="1">
        <v>0.40452261306532672</v>
      </c>
      <c r="BB58" s="1">
        <v>0.41331658291457291</v>
      </c>
      <c r="BC58" s="1">
        <v>0.42211055276381909</v>
      </c>
      <c r="BD58" s="1">
        <v>0.43090452261306528</v>
      </c>
      <c r="BE58" s="1">
        <v>0.43969849246231157</v>
      </c>
      <c r="BF58" s="1">
        <v>0.44849246231155793</v>
      </c>
      <c r="BG58" s="1">
        <v>0.45728643216080411</v>
      </c>
      <c r="BH58" s="1">
        <v>0.4660804020100503</v>
      </c>
      <c r="BI58" s="1">
        <v>0.47487437185929648</v>
      </c>
      <c r="BJ58" s="1">
        <v>0.48366834170854273</v>
      </c>
      <c r="BK58" s="1">
        <v>0.49246231155778902</v>
      </c>
      <c r="BL58" s="1">
        <v>1.3231458955250981</v>
      </c>
      <c r="BM58" s="1">
        <v>1.3208692875186581</v>
      </c>
      <c r="BN58" s="1">
        <v>1.318596425788142</v>
      </c>
      <c r="BO58" s="1">
        <v>1.3163273297392979</v>
      </c>
      <c r="BP58" s="1">
        <v>1.3140620188796259</v>
      </c>
      <c r="BQ58" s="1">
        <v>1.3118005128187371</v>
      </c>
      <c r="BR58" s="1">
        <v>1.309542831268645</v>
      </c>
      <c r="BS58" s="1">
        <v>1.307288994044087</v>
      </c>
      <c r="BT58" s="1">
        <v>1.3050390210628131</v>
      </c>
      <c r="BU58" s="1">
        <v>1.302792932345912</v>
      </c>
      <c r="BV58" s="1">
        <v>1.3005507480180949</v>
      </c>
      <c r="BW58" s="1">
        <v>1.298312488307994</v>
      </c>
      <c r="BX58" s="1">
        <v>1.296078173548441</v>
      </c>
      <c r="BY58" s="1">
        <v>1.2868653713787721</v>
      </c>
      <c r="BZ58" s="1">
        <v>1.282760352687109</v>
      </c>
      <c r="CA58" s="1">
        <v>1.2786627520981291</v>
      </c>
      <c r="CB58" s="1">
        <v>1.2745726411568301</v>
      </c>
      <c r="CC58" s="1">
        <v>1.2704900921978539</v>
      </c>
      <c r="CD58" s="1">
        <v>1.266415178354015</v>
      </c>
      <c r="CE58" s="1">
        <v>1.2623479735647489</v>
      </c>
      <c r="CF58" s="1">
        <v>1.2582885525847201</v>
      </c>
      <c r="CG58" s="1">
        <v>1.254236990992349</v>
      </c>
      <c r="CH58" s="1">
        <v>1.250193365198538</v>
      </c>
      <c r="CI58" s="1">
        <v>1.254445068957184</v>
      </c>
      <c r="CJ58" s="1">
        <v>1.2511199037485301</v>
      </c>
      <c r="CK58" s="1">
        <v>1.2478025288371231</v>
      </c>
      <c r="CL58" s="1">
        <v>1.244493006521401</v>
      </c>
      <c r="CM58" s="1">
        <v>1.2411913996160739</v>
      </c>
      <c r="CN58" s="1">
        <v>1.222121311195524</v>
      </c>
      <c r="CO58" s="1">
        <v>1.213598360082264</v>
      </c>
      <c r="CP58" s="1">
        <v>1.2050961591459111</v>
      </c>
      <c r="CQ58" s="1">
        <v>1.1966151506895859</v>
      </c>
      <c r="CR58" s="1">
        <v>1.188155788526575</v>
      </c>
      <c r="CS58" s="1">
        <v>1.179718538311715</v>
      </c>
      <c r="CT58" s="1">
        <v>1.171303877881908</v>
      </c>
      <c r="CU58" s="1">
        <v>1.1629122976062269</v>
      </c>
      <c r="CV58" s="1">
        <v>1.154544300745604</v>
      </c>
      <c r="CW58" s="1">
        <v>1.146200403822244</v>
      </c>
      <c r="CX58" s="1">
        <v>1.1378811369990021</v>
      </c>
      <c r="CY58" s="1">
        <v>1.129587044468793</v>
      </c>
      <c r="CZ58" s="1">
        <v>1.1213186848541721</v>
      </c>
      <c r="DA58" s="1">
        <v>1.113076631617161</v>
      </c>
      <c r="DB58" s="1">
        <v>1.117837661471947</v>
      </c>
      <c r="DC58" s="1">
        <v>1.1358016335648939</v>
      </c>
      <c r="DD58" s="1">
        <v>1.1137244052273749</v>
      </c>
      <c r="DE58" s="1">
        <v>1.0917032316513251</v>
      </c>
      <c r="DF58" s="1">
        <v>1.0697415745895349</v>
      </c>
      <c r="DG58" s="1">
        <v>1.04784317625356</v>
      </c>
      <c r="DH58" s="1">
        <v>1.026012087085457</v>
      </c>
      <c r="DI58" s="1">
        <v>1.004252696724423</v>
      </c>
      <c r="DJ58" s="1">
        <v>0.98256976857603118</v>
      </c>
      <c r="DK58" s="1">
        <v>0.96096847844730504</v>
      </c>
      <c r="DL58" s="1">
        <v>0.93945445777194225</v>
      </c>
      <c r="DM58" s="1">
        <v>0.91803384202016991</v>
      </c>
      <c r="DN58" s="1">
        <v>0.89671332496485612</v>
      </c>
      <c r="DO58" s="1">
        <v>0.87550021956206847</v>
      </c>
      <c r="DP58" s="1">
        <v>0.85440252629858615</v>
      </c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</row>
    <row r="59" spans="2:200" x14ac:dyDescent="0.25">
      <c r="B59" s="1">
        <v>30</v>
      </c>
      <c r="C59" s="1">
        <v>155</v>
      </c>
      <c r="D59" s="1">
        <v>185</v>
      </c>
      <c r="E59" s="1">
        <v>321</v>
      </c>
      <c r="F59" s="1">
        <v>180</v>
      </c>
      <c r="G59" s="1">
        <v>0</v>
      </c>
      <c r="H59" s="1">
        <v>8.0960357342266913E-3</v>
      </c>
      <c r="I59" s="1">
        <v>1.6192071468453379E-2</v>
      </c>
      <c r="J59" s="1">
        <v>2.428810720268007E-2</v>
      </c>
      <c r="K59" s="1">
        <v>3.2384142936906772E-2</v>
      </c>
      <c r="L59" s="1">
        <v>4.0480178671133453E-2</v>
      </c>
      <c r="M59" s="1">
        <v>4.8576214405360141E-2</v>
      </c>
      <c r="N59" s="1">
        <v>5.6672250139586842E-2</v>
      </c>
      <c r="O59" s="1">
        <v>6.476828587381353E-2</v>
      </c>
      <c r="P59" s="1">
        <v>7.2864321608040211E-2</v>
      </c>
      <c r="Q59" s="1">
        <v>8.0960357342266906E-2</v>
      </c>
      <c r="R59" s="1">
        <v>8.9056393076493601E-2</v>
      </c>
      <c r="S59" s="1">
        <v>9.7152428810720282E-2</v>
      </c>
      <c r="T59" s="1">
        <v>0.105248464544947</v>
      </c>
      <c r="U59" s="1">
        <v>0.1133445002791737</v>
      </c>
      <c r="V59" s="1">
        <v>0.12144053601340039</v>
      </c>
      <c r="W59" s="1">
        <v>0.12953657174762709</v>
      </c>
      <c r="X59" s="1">
        <v>0.13763260748185371</v>
      </c>
      <c r="Y59" s="1">
        <v>0.14572864321608039</v>
      </c>
      <c r="Z59" s="1">
        <v>0.1538246789503071</v>
      </c>
      <c r="AA59" s="1">
        <v>0.16192071468453381</v>
      </c>
      <c r="AB59" s="1">
        <v>0.17001675041876049</v>
      </c>
      <c r="AC59" s="1">
        <v>0.1781127861529872</v>
      </c>
      <c r="AD59" s="1">
        <v>0.18620882188721391</v>
      </c>
      <c r="AE59" s="1">
        <v>0.19430485762144059</v>
      </c>
      <c r="AF59" s="1">
        <v>0.2024008933556673</v>
      </c>
      <c r="AG59" s="1">
        <v>0.2104969290898939</v>
      </c>
      <c r="AH59" s="1">
        <v>0.21859296482412061</v>
      </c>
      <c r="AI59" s="1">
        <v>0.22668900055834729</v>
      </c>
      <c r="AJ59" s="1">
        <v>0.234785036292574</v>
      </c>
      <c r="AK59" s="1">
        <v>0.2428810720268007</v>
      </c>
      <c r="AL59" s="1">
        <v>0.25097710776102738</v>
      </c>
      <c r="AM59" s="1">
        <v>0.25907314349525412</v>
      </c>
      <c r="AN59" s="1">
        <v>0.26716917922948069</v>
      </c>
      <c r="AO59" s="1">
        <v>0.27526521496370743</v>
      </c>
      <c r="AP59" s="1">
        <v>0.28336125069793422</v>
      </c>
      <c r="AQ59" s="1">
        <v>0.29145728643216079</v>
      </c>
      <c r="AR59" s="1">
        <v>0.29955332216638753</v>
      </c>
      <c r="AS59" s="1">
        <v>0.30764935790061432</v>
      </c>
      <c r="AT59" s="1">
        <v>0.31574539363484089</v>
      </c>
      <c r="AU59" s="1">
        <v>0.32384142936906762</v>
      </c>
      <c r="AV59" s="1">
        <v>0.33193746510329419</v>
      </c>
      <c r="AW59" s="1">
        <v>0.34003350083752099</v>
      </c>
      <c r="AX59" s="1">
        <v>0.34812953657174772</v>
      </c>
      <c r="AY59" s="1">
        <v>0.3562255723059744</v>
      </c>
      <c r="AZ59" s="1">
        <v>0.36432160804020097</v>
      </c>
      <c r="BA59" s="1">
        <v>0.37241764377442771</v>
      </c>
      <c r="BB59" s="1">
        <v>0.38051367950865439</v>
      </c>
      <c r="BC59" s="1">
        <v>0.38860971524288113</v>
      </c>
      <c r="BD59" s="1">
        <v>0.39670575097710781</v>
      </c>
      <c r="BE59" s="1">
        <v>0.40480178671133449</v>
      </c>
      <c r="BF59" s="1">
        <v>0.41289782244556122</v>
      </c>
      <c r="BG59" s="1">
        <v>0.42099385817978779</v>
      </c>
      <c r="BH59" s="1">
        <v>0.42908989391401459</v>
      </c>
      <c r="BI59" s="1">
        <v>0.43718592964824132</v>
      </c>
      <c r="BJ59" s="1">
        <v>0.44528196538246789</v>
      </c>
      <c r="BK59" s="1">
        <v>0.45337800111669468</v>
      </c>
      <c r="BL59" s="1">
        <v>0.46147403685092131</v>
      </c>
      <c r="BM59" s="1">
        <v>0.46957007258514788</v>
      </c>
      <c r="BN59" s="1">
        <v>0.47766610831937473</v>
      </c>
      <c r="BO59" s="1">
        <v>0.48576214405360141</v>
      </c>
      <c r="BP59" s="1">
        <v>0.49385817978782798</v>
      </c>
      <c r="BQ59" s="1">
        <v>1.358670890918493</v>
      </c>
      <c r="BR59" s="1">
        <v>1.3564986923332101</v>
      </c>
      <c r="BS59" s="1">
        <v>1.354328683545301</v>
      </c>
      <c r="BT59" s="1">
        <v>1.3521608750976251</v>
      </c>
      <c r="BU59" s="1">
        <v>1.349995277590039</v>
      </c>
      <c r="BV59" s="1">
        <v>1.3478319016796709</v>
      </c>
      <c r="BW59" s="1">
        <v>1.3456707580812171</v>
      </c>
      <c r="BX59" s="1">
        <v>1.3435118575672129</v>
      </c>
      <c r="BY59" s="1">
        <v>1.34135521096834</v>
      </c>
      <c r="BZ59" s="1">
        <v>1.3392008291737041</v>
      </c>
      <c r="CA59" s="1">
        <v>1.337048723131119</v>
      </c>
      <c r="CB59" s="1">
        <v>1.334898903847386</v>
      </c>
      <c r="CC59" s="1">
        <v>1.332751382388619</v>
      </c>
      <c r="CD59" s="1">
        <v>1.327510126351046</v>
      </c>
      <c r="CE59" s="1">
        <v>1.322700854408664</v>
      </c>
      <c r="CF59" s="1">
        <v>1.3190966348980531</v>
      </c>
      <c r="CG59" s="1">
        <v>1.3154972155365661</v>
      </c>
      <c r="CH59" s="1">
        <v>1.311902635834177</v>
      </c>
      <c r="CI59" s="1">
        <v>1.308312935681655</v>
      </c>
      <c r="CJ59" s="1">
        <v>1.304728155354365</v>
      </c>
      <c r="CK59" s="1">
        <v>1.301148335515955</v>
      </c>
      <c r="CL59" s="1">
        <v>1.2975735172222791</v>
      </c>
      <c r="CM59" s="1">
        <v>1.2940037419251771</v>
      </c>
      <c r="CN59" s="1">
        <v>1.290439051476389</v>
      </c>
      <c r="CO59" s="1">
        <v>1.286879488131371</v>
      </c>
      <c r="CP59" s="1">
        <v>1.2833250945533661</v>
      </c>
      <c r="CQ59" s="1">
        <v>1.2952528563508801</v>
      </c>
      <c r="CR59" s="1">
        <v>1.2898207995894959</v>
      </c>
      <c r="CS59" s="1">
        <v>1.28439619623538</v>
      </c>
      <c r="CT59" s="1">
        <v>1.2789791411261371</v>
      </c>
      <c r="CU59" s="1">
        <v>1.273569730579849</v>
      </c>
      <c r="CV59" s="1">
        <v>1.268168062420886</v>
      </c>
      <c r="CW59" s="1">
        <v>1.262774236006218</v>
      </c>
      <c r="CX59" s="1">
        <v>1.2573883522521889</v>
      </c>
      <c r="CY59" s="1">
        <v>1.2520105136617219</v>
      </c>
      <c r="CZ59" s="1">
        <v>1.246640824352043</v>
      </c>
      <c r="DA59" s="1">
        <v>1.2412793900828389</v>
      </c>
      <c r="DB59" s="1">
        <v>1.2359263182849329</v>
      </c>
      <c r="DC59" s="1">
        <v>1.230581718089421</v>
      </c>
      <c r="DD59" s="1">
        <v>1.2252457003573201</v>
      </c>
      <c r="DE59" s="1">
        <v>1.2199183777097291</v>
      </c>
      <c r="DF59" s="1">
        <v>1.2128262050229559</v>
      </c>
      <c r="DG59" s="1">
        <v>1.1997923549341709</v>
      </c>
      <c r="DH59" s="1">
        <v>1.1871877496280689</v>
      </c>
      <c r="DI59" s="1">
        <v>1.1750262028209439</v>
      </c>
      <c r="DJ59" s="1">
        <v>1.163321610005172</v>
      </c>
      <c r="DK59" s="1">
        <v>1.1520878984845839</v>
      </c>
      <c r="DL59" s="1">
        <v>1.1413389723936509</v>
      </c>
      <c r="DM59" s="1">
        <v>1.1310886528097319</v>
      </c>
      <c r="DN59" s="1">
        <v>1.121350613173981</v>
      </c>
      <c r="DO59" s="1">
        <v>1.112138310353866</v>
      </c>
      <c r="DP59" s="1">
        <v>1.1034649118065409</v>
      </c>
      <c r="DQ59" s="1">
        <v>1.0124368431484461</v>
      </c>
      <c r="DR59" s="1">
        <v>0.99410608728095795</v>
      </c>
      <c r="DS59" s="1">
        <v>0.9757874810085323</v>
      </c>
      <c r="DT59" s="1">
        <v>0.95748172167208256</v>
      </c>
      <c r="DU59" s="1">
        <v>0.93918956047143942</v>
      </c>
      <c r="DV59" s="1">
        <v>0.92091180771026082</v>
      </c>
      <c r="DW59" s="1">
        <v>0.90264933865874331</v>
      </c>
      <c r="DX59" s="1">
        <v>0.88440310011962142</v>
      </c>
      <c r="DY59" s="1">
        <v>0.86617411779651465</v>
      </c>
      <c r="DZ59" s="1">
        <v>0.84796350457975767</v>
      </c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</row>
    <row r="60" spans="2:200" x14ac:dyDescent="0.25">
      <c r="B60" s="1">
        <v>30</v>
      </c>
      <c r="C60" s="1">
        <v>155</v>
      </c>
      <c r="D60" s="1">
        <v>185</v>
      </c>
      <c r="E60" s="1">
        <v>321</v>
      </c>
      <c r="F60" s="1">
        <v>200</v>
      </c>
      <c r="G60" s="1">
        <v>0</v>
      </c>
      <c r="H60" s="1">
        <v>7.5376884422110558E-3</v>
      </c>
      <c r="I60" s="1">
        <v>1.507537688442211E-2</v>
      </c>
      <c r="J60" s="1">
        <v>2.261306532663317E-2</v>
      </c>
      <c r="K60" s="1">
        <v>3.015075376884422E-2</v>
      </c>
      <c r="L60" s="1">
        <v>3.768844221105528E-2</v>
      </c>
      <c r="M60" s="1">
        <v>4.5226130653266333E-2</v>
      </c>
      <c r="N60" s="1">
        <v>5.27638190954774E-2</v>
      </c>
      <c r="O60" s="1">
        <v>6.0301507537688447E-2</v>
      </c>
      <c r="P60" s="1">
        <v>6.78391959798995E-2</v>
      </c>
      <c r="Q60" s="1">
        <v>7.537688442211056E-2</v>
      </c>
      <c r="R60" s="1">
        <v>8.2914572864321634E-2</v>
      </c>
      <c r="S60" s="1">
        <v>9.0452261306532666E-2</v>
      </c>
      <c r="T60" s="1">
        <v>9.7989949748743713E-2</v>
      </c>
      <c r="U60" s="1">
        <v>0.1055276381909548</v>
      </c>
      <c r="V60" s="1">
        <v>0.11306532663316581</v>
      </c>
      <c r="W60" s="1">
        <v>0.12060301507537689</v>
      </c>
      <c r="X60" s="1">
        <v>0.12814070351758799</v>
      </c>
      <c r="Y60" s="1">
        <v>0.135678391959799</v>
      </c>
      <c r="Z60" s="1">
        <v>0.14321608040201009</v>
      </c>
      <c r="AA60" s="1">
        <v>0.15075376884422109</v>
      </c>
      <c r="AB60" s="1">
        <v>0.15829145728643221</v>
      </c>
      <c r="AC60" s="1">
        <v>0.1658291457286433</v>
      </c>
      <c r="AD60" s="1">
        <v>0.1733668341708543</v>
      </c>
      <c r="AE60" s="1">
        <v>0.18090452261306531</v>
      </c>
      <c r="AF60" s="1">
        <v>0.18844221105527639</v>
      </c>
      <c r="AG60" s="1">
        <v>0.1959798994974874</v>
      </c>
      <c r="AH60" s="1">
        <v>0.20351758793969851</v>
      </c>
      <c r="AI60" s="1">
        <v>0.2110552763819096</v>
      </c>
      <c r="AJ60" s="1">
        <v>0.21859296482412061</v>
      </c>
      <c r="AK60" s="1">
        <v>0.22613065326633169</v>
      </c>
      <c r="AL60" s="1">
        <v>0.23366834170854281</v>
      </c>
      <c r="AM60" s="1">
        <v>0.24120603015075379</v>
      </c>
      <c r="AN60" s="1">
        <v>0.2487437185929649</v>
      </c>
      <c r="AO60" s="1">
        <v>0.25628140703517588</v>
      </c>
      <c r="AP60" s="1">
        <v>0.26381909547738702</v>
      </c>
      <c r="AQ60" s="1">
        <v>0.271356783919598</v>
      </c>
      <c r="AR60" s="1">
        <v>0.27889447236180909</v>
      </c>
      <c r="AS60" s="1">
        <v>0.28643216080402012</v>
      </c>
      <c r="AT60" s="1">
        <v>0.29396984924623121</v>
      </c>
      <c r="AU60" s="1">
        <v>0.30150753768844218</v>
      </c>
      <c r="AV60" s="1">
        <v>0.30904522613065333</v>
      </c>
      <c r="AW60" s="1">
        <v>0.31658291457286442</v>
      </c>
      <c r="AX60" s="1">
        <v>0.32412060301507539</v>
      </c>
      <c r="AY60" s="1">
        <v>0.33165829145728648</v>
      </c>
      <c r="AZ60" s="1">
        <v>0.33919597989949751</v>
      </c>
      <c r="BA60" s="1">
        <v>0.34673366834170871</v>
      </c>
      <c r="BB60" s="1">
        <v>0.35427135678391958</v>
      </c>
      <c r="BC60" s="1">
        <v>0.36180904522613072</v>
      </c>
      <c r="BD60" s="1">
        <v>0.36934673366834181</v>
      </c>
      <c r="BE60" s="1">
        <v>0.37688442211055279</v>
      </c>
      <c r="BF60" s="1">
        <v>0.38442211055276387</v>
      </c>
      <c r="BG60" s="1">
        <v>0.39195979899497491</v>
      </c>
      <c r="BH60" s="1">
        <v>0.39949748743718599</v>
      </c>
      <c r="BI60" s="1">
        <v>0.40703517587939708</v>
      </c>
      <c r="BJ60" s="1">
        <v>0.41457286432160811</v>
      </c>
      <c r="BK60" s="1">
        <v>0.4221105527638192</v>
      </c>
      <c r="BL60" s="1">
        <v>0.42964824120603018</v>
      </c>
      <c r="BM60" s="1">
        <v>0.43718592964824132</v>
      </c>
      <c r="BN60" s="1">
        <v>0.44472361809045241</v>
      </c>
      <c r="BO60" s="1">
        <v>0.45226130653266339</v>
      </c>
      <c r="BP60" s="1">
        <v>0.45979899497487442</v>
      </c>
      <c r="BQ60" s="1">
        <v>0.46733668341708551</v>
      </c>
      <c r="BR60" s="1">
        <v>0.4748743718592966</v>
      </c>
      <c r="BS60" s="1">
        <v>0.48241206030150757</v>
      </c>
      <c r="BT60" s="1">
        <v>0.48994974874371872</v>
      </c>
      <c r="BU60" s="1">
        <v>0.49748743718592969</v>
      </c>
      <c r="BV60" s="1">
        <v>1.3868012934836109</v>
      </c>
      <c r="BW60" s="1">
        <v>1.384691217381776</v>
      </c>
      <c r="BX60" s="1">
        <v>1.382582588164651</v>
      </c>
      <c r="BY60" s="1">
        <v>1.3804754124624461</v>
      </c>
      <c r="BZ60" s="1">
        <v>1.3783696969413219</v>
      </c>
      <c r="CA60" s="1">
        <v>1.376265448303587</v>
      </c>
      <c r="CB60" s="1">
        <v>1.3741626732879579</v>
      </c>
      <c r="CC60" s="1">
        <v>1.372061378669692</v>
      </c>
      <c r="CD60" s="1">
        <v>1.3699615712608419</v>
      </c>
      <c r="CE60" s="1">
        <v>1.367863257910463</v>
      </c>
      <c r="CF60" s="1">
        <v>1.3657664455048031</v>
      </c>
      <c r="CG60" s="1">
        <v>1.3636711409675271</v>
      </c>
      <c r="CH60" s="1">
        <v>1.3560182855690599</v>
      </c>
      <c r="CI60" s="1">
        <v>1.353623987375459</v>
      </c>
      <c r="CJ60" s="1">
        <v>1.3512313172318831</v>
      </c>
      <c r="CK60" s="1">
        <v>1.348840283812601</v>
      </c>
      <c r="CL60" s="1">
        <v>1.346450895847678</v>
      </c>
      <c r="CM60" s="1">
        <v>1.3440631621233921</v>
      </c>
      <c r="CN60" s="1">
        <v>1.3416770914826279</v>
      </c>
      <c r="CO60" s="1">
        <v>1.3392926928252631</v>
      </c>
      <c r="CP60" s="1">
        <v>1.336909975108586</v>
      </c>
      <c r="CQ60" s="1">
        <v>1.3375776925874181</v>
      </c>
      <c r="CR60" s="1">
        <v>1.340815807435336</v>
      </c>
      <c r="CS60" s="1">
        <v>1.3383772791178961</v>
      </c>
      <c r="CT60" s="1">
        <v>1.335941632729337</v>
      </c>
      <c r="CU60" s="1">
        <v>1.3335088840611451</v>
      </c>
      <c r="CV60" s="1">
        <v>1.331079049001386</v>
      </c>
      <c r="CW60" s="1">
        <v>1.3286521435352521</v>
      </c>
      <c r="CX60" s="1">
        <v>1.326228183745606</v>
      </c>
      <c r="CY60" s="1">
        <v>1.323807185813509</v>
      </c>
      <c r="CZ60" s="1">
        <v>1.3213891660187571</v>
      </c>
      <c r="DA60" s="1">
        <v>1.3189741407404389</v>
      </c>
      <c r="DB60" s="1">
        <v>1.316562126457453</v>
      </c>
      <c r="DC60" s="1">
        <v>1.312909136898188</v>
      </c>
      <c r="DD60" s="1">
        <v>1.305005320149029</v>
      </c>
      <c r="DE60" s="1">
        <v>1.297115576919744</v>
      </c>
      <c r="DF60" s="1">
        <v>1.2892401655868491</v>
      </c>
      <c r="DG60" s="1">
        <v>1.281379350403689</v>
      </c>
      <c r="DH60" s="1">
        <v>1.2735334016520949</v>
      </c>
      <c r="DI60" s="1">
        <v>1.265702595798142</v>
      </c>
      <c r="DJ60" s="1">
        <v>1.257887215652004</v>
      </c>
      <c r="DK60" s="1">
        <v>1.2500875505321061</v>
      </c>
      <c r="DL60" s="1">
        <v>1.2423038964335511</v>
      </c>
      <c r="DM60" s="1">
        <v>1.2345365562009969</v>
      </c>
      <c r="DN60" s="1">
        <v>1.226785839706042</v>
      </c>
      <c r="DO60" s="1">
        <v>1.2027739560983091</v>
      </c>
      <c r="DP60" s="1">
        <v>1.1909437127154929</v>
      </c>
      <c r="DQ60" s="1">
        <v>1.1791431627028759</v>
      </c>
      <c r="DR60" s="1">
        <v>1.167373206539166</v>
      </c>
      <c r="DS60" s="1">
        <v>1.1556347790051751</v>
      </c>
      <c r="DT60" s="1">
        <v>1.1439288506945511</v>
      </c>
      <c r="DU60" s="1">
        <v>1.132256429595593</v>
      </c>
      <c r="DV60" s="1">
        <v>1.120618562747375</v>
      </c>
      <c r="DW60" s="1">
        <v>1.10901633797326</v>
      </c>
      <c r="DX60" s="1">
        <v>1.09745088569533</v>
      </c>
      <c r="DY60" s="1">
        <v>1.118050411096815</v>
      </c>
      <c r="DZ60" s="1">
        <v>1.09287528461063</v>
      </c>
      <c r="EA60" s="1">
        <v>1.067783157732221</v>
      </c>
      <c r="EB60" s="1">
        <v>1.0427800220685199</v>
      </c>
      <c r="EC60" s="1">
        <v>1.0178724356119839</v>
      </c>
      <c r="ED60" s="1">
        <v>0.99306758792990857</v>
      </c>
      <c r="EE60" s="1">
        <v>0.9683733740040541</v>
      </c>
      <c r="EF60" s="1">
        <v>0.94379847797497129</v>
      </c>
      <c r="EG60" s="1">
        <v>0.91935246822998229</v>
      </c>
      <c r="EH60" s="1">
        <v>0.89504590548086216</v>
      </c>
      <c r="EI60" s="1">
        <v>0.87089046570758166</v>
      </c>
      <c r="EJ60" s="1">
        <v>0.84689908009602188</v>
      </c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</row>
    <row r="61" spans="2:200" x14ac:dyDescent="0.25">
      <c r="B61" s="1">
        <v>30</v>
      </c>
      <c r="C61" s="1">
        <v>155</v>
      </c>
      <c r="D61" s="1">
        <v>185</v>
      </c>
      <c r="E61" s="1">
        <v>321</v>
      </c>
      <c r="F61" s="1">
        <v>220</v>
      </c>
      <c r="G61" s="1">
        <v>0</v>
      </c>
      <c r="H61" s="1">
        <v>7.0808588396528097E-3</v>
      </c>
      <c r="I61" s="1">
        <v>1.4161717679305619E-2</v>
      </c>
      <c r="J61" s="1">
        <v>2.1242576518958431E-2</v>
      </c>
      <c r="K61" s="1">
        <v>2.8323435358611239E-2</v>
      </c>
      <c r="L61" s="1">
        <v>3.5404294198264047E-2</v>
      </c>
      <c r="M61" s="1">
        <v>4.2485153037916848E-2</v>
      </c>
      <c r="N61" s="1">
        <v>4.9566011877569663E-2</v>
      </c>
      <c r="O61" s="1">
        <v>5.6646870717222478E-2</v>
      </c>
      <c r="P61" s="1">
        <v>6.3727729556875293E-2</v>
      </c>
      <c r="Q61" s="1">
        <v>7.0808588396528094E-2</v>
      </c>
      <c r="R61" s="1">
        <v>7.7889447236180909E-2</v>
      </c>
      <c r="S61" s="1">
        <v>8.497030607583371E-2</v>
      </c>
      <c r="T61" s="1">
        <v>9.2051164915486525E-2</v>
      </c>
      <c r="U61" s="1">
        <v>9.9132023755139326E-2</v>
      </c>
      <c r="V61" s="1">
        <v>0.1062128825947922</v>
      </c>
      <c r="W61" s="1">
        <v>0.113293741434445</v>
      </c>
      <c r="X61" s="1">
        <v>0.1203746002740977</v>
      </c>
      <c r="Y61" s="1">
        <v>0.12745545911375061</v>
      </c>
      <c r="Z61" s="1">
        <v>0.1345363179534034</v>
      </c>
      <c r="AA61" s="1">
        <v>0.14161717679305619</v>
      </c>
      <c r="AB61" s="1">
        <v>0.148698035632709</v>
      </c>
      <c r="AC61" s="1">
        <v>0.15577889447236179</v>
      </c>
      <c r="AD61" s="1">
        <v>0.1628597533120146</v>
      </c>
      <c r="AE61" s="1">
        <v>0.16994061215166739</v>
      </c>
      <c r="AF61" s="1">
        <v>0.17702147099132029</v>
      </c>
      <c r="AG61" s="1">
        <v>0.18410232983097299</v>
      </c>
      <c r="AH61" s="1">
        <v>0.19118318867062589</v>
      </c>
      <c r="AI61" s="1">
        <v>0.19826404751027871</v>
      </c>
      <c r="AJ61" s="1">
        <v>0.20534490634993149</v>
      </c>
      <c r="AK61" s="1">
        <v>0.21242576518958431</v>
      </c>
      <c r="AL61" s="1">
        <v>0.2195066240292371</v>
      </c>
      <c r="AM61" s="1">
        <v>0.22658748286888991</v>
      </c>
      <c r="AN61" s="1">
        <v>0.2336683417085427</v>
      </c>
      <c r="AO61" s="1">
        <v>0.24074920054819551</v>
      </c>
      <c r="AP61" s="1">
        <v>0.2478300593878483</v>
      </c>
      <c r="AQ61" s="1">
        <v>0.25491091822750123</v>
      </c>
      <c r="AR61" s="1">
        <v>0.26199177706715387</v>
      </c>
      <c r="AS61" s="1">
        <v>0.26907263590680669</v>
      </c>
      <c r="AT61" s="1">
        <v>0.27615349474645962</v>
      </c>
      <c r="AU61" s="1">
        <v>0.28323435358611238</v>
      </c>
      <c r="AV61" s="1">
        <v>0.29031521242576519</v>
      </c>
      <c r="AW61" s="1">
        <v>0.29739607126541789</v>
      </c>
      <c r="AX61" s="1">
        <v>0.30447693010507082</v>
      </c>
      <c r="AY61" s="1">
        <v>0.31155778894472358</v>
      </c>
      <c r="AZ61" s="1">
        <v>0.31863864778437639</v>
      </c>
      <c r="BA61" s="1">
        <v>0.32571950662402921</v>
      </c>
      <c r="BB61" s="1">
        <v>0.33280036546368202</v>
      </c>
      <c r="BC61" s="1">
        <v>0.33988122430333478</v>
      </c>
      <c r="BD61" s="1">
        <v>0.34696208314298771</v>
      </c>
      <c r="BE61" s="1">
        <v>0.35404294198264052</v>
      </c>
      <c r="BF61" s="1">
        <v>0.36112380082229328</v>
      </c>
      <c r="BG61" s="1">
        <v>0.3682046596619461</v>
      </c>
      <c r="BH61" s="1">
        <v>0.37528551850159891</v>
      </c>
      <c r="BI61" s="1">
        <v>0.38236637734125167</v>
      </c>
      <c r="BJ61" s="1">
        <v>0.38944723618090449</v>
      </c>
      <c r="BK61" s="1">
        <v>0.3965280950205573</v>
      </c>
      <c r="BL61" s="1">
        <v>0.40360895386021012</v>
      </c>
      <c r="BM61" s="1">
        <v>0.41068981269986288</v>
      </c>
      <c r="BN61" s="1">
        <v>0.41777067153951569</v>
      </c>
      <c r="BO61" s="1">
        <v>0.42485153037916862</v>
      </c>
      <c r="BP61" s="1">
        <v>0.43193238921882138</v>
      </c>
      <c r="BQ61" s="1">
        <v>0.43901324805847408</v>
      </c>
      <c r="BR61" s="1">
        <v>0.44609410689812701</v>
      </c>
      <c r="BS61" s="1">
        <v>0.45317496573777982</v>
      </c>
      <c r="BT61" s="1">
        <v>0.46025582457743258</v>
      </c>
      <c r="BU61" s="1">
        <v>0.46733668341708551</v>
      </c>
      <c r="BV61" s="1">
        <v>0.47441754225673821</v>
      </c>
      <c r="BW61" s="1">
        <v>0.48149840109639103</v>
      </c>
      <c r="BX61" s="1">
        <v>0.48857925993604379</v>
      </c>
      <c r="BY61" s="1">
        <v>0.49566011877569671</v>
      </c>
      <c r="BZ61" s="1">
        <v>1.4092134980939299</v>
      </c>
      <c r="CA61" s="1">
        <v>1.407258550165176</v>
      </c>
      <c r="CB61" s="1">
        <v>1.4053044952499081</v>
      </c>
      <c r="CC61" s="1">
        <v>1.4033513370784749</v>
      </c>
      <c r="CD61" s="1">
        <v>1.4013990794003059</v>
      </c>
      <c r="CE61" s="1">
        <v>1.399447725984025</v>
      </c>
      <c r="CF61" s="1">
        <v>1.3974972806175401</v>
      </c>
      <c r="CG61" s="1">
        <v>1.395547747108179</v>
      </c>
      <c r="CH61" s="1">
        <v>1.3935991292827929</v>
      </c>
      <c r="CI61" s="1">
        <v>1.391651430987858</v>
      </c>
      <c r="CJ61" s="1">
        <v>1.3897046560895789</v>
      </c>
      <c r="CK61" s="1">
        <v>1.387758808474056</v>
      </c>
      <c r="CL61" s="1">
        <v>1.385813892047318</v>
      </c>
      <c r="CM61" s="1">
        <v>1.379546848379956</v>
      </c>
      <c r="CN61" s="1">
        <v>1.3771762200763029</v>
      </c>
      <c r="CO61" s="1">
        <v>1.3748074000889849</v>
      </c>
      <c r="CP61" s="1">
        <v>1.3724403977814159</v>
      </c>
      <c r="CQ61" s="1">
        <v>1.3700752225745221</v>
      </c>
      <c r="CR61" s="1">
        <v>1.3677118839470519</v>
      </c>
      <c r="CS61" s="1">
        <v>1.365350391436065</v>
      </c>
      <c r="CT61" s="1">
        <v>1.3629907546371809</v>
      </c>
      <c r="CU61" s="1">
        <v>1.360632983205041</v>
      </c>
      <c r="CV61" s="1">
        <v>1.358277086853662</v>
      </c>
      <c r="CW61" s="1">
        <v>1.355923075356837</v>
      </c>
      <c r="CX61" s="1">
        <v>1.353570958548443</v>
      </c>
      <c r="CY61" s="1">
        <v>1.3548806159763771</v>
      </c>
      <c r="CZ61" s="1">
        <v>1.349330812039595</v>
      </c>
      <c r="DA61" s="1">
        <v>1.3449719951504351</v>
      </c>
      <c r="DB61" s="1">
        <v>1.3406184136746</v>
      </c>
      <c r="DC61" s="1">
        <v>1.336270118783186</v>
      </c>
      <c r="DD61" s="1">
        <v>1.3319271622529441</v>
      </c>
      <c r="DE61" s="1">
        <v>1.327589596474203</v>
      </c>
      <c r="DF61" s="1">
        <v>1.323257474458696</v>
      </c>
      <c r="DG61" s="1">
        <v>1.3189308498477239</v>
      </c>
      <c r="DH61" s="1">
        <v>1.314609776920223</v>
      </c>
      <c r="DI61" s="1">
        <v>1.310294310601003</v>
      </c>
      <c r="DJ61" s="1">
        <v>1.305984506469148</v>
      </c>
      <c r="DK61" s="1">
        <v>1.3016804207663659</v>
      </c>
      <c r="DL61" s="1">
        <v>1.2973821104056009</v>
      </c>
      <c r="DM61" s="1">
        <v>1.2930896329796491</v>
      </c>
      <c r="DN61" s="1">
        <v>1.2888030467698901</v>
      </c>
      <c r="DO61" s="1">
        <v>1.2845224107551521</v>
      </c>
      <c r="DP61" s="1">
        <v>1.280247784620629</v>
      </c>
      <c r="DQ61" s="1">
        <v>1.275979228766988</v>
      </c>
      <c r="DR61" s="1">
        <v>1.2559402513461191</v>
      </c>
      <c r="DS61" s="1">
        <v>1.2458577756120559</v>
      </c>
      <c r="DT61" s="1">
        <v>1.235796460490254</v>
      </c>
      <c r="DU61" s="1">
        <v>1.2257568270554371</v>
      </c>
      <c r="DV61" s="1">
        <v>1.215739412452904</v>
      </c>
      <c r="DW61" s="1">
        <v>1.205744770469783</v>
      </c>
      <c r="DX61" s="1">
        <v>1.195773472127833</v>
      </c>
      <c r="DY61" s="1">
        <v>1.1858261062987341</v>
      </c>
      <c r="DZ61" s="1">
        <v>1.1759032803424589</v>
      </c>
      <c r="EA61" s="1">
        <v>1.166005620769573</v>
      </c>
      <c r="EB61" s="1">
        <v>1.1561337739283759</v>
      </c>
      <c r="EC61" s="1">
        <v>1.14628840671756</v>
      </c>
      <c r="ED61" s="1">
        <v>1.1364702073252071</v>
      </c>
      <c r="EE61" s="1">
        <v>1.1404872767753389</v>
      </c>
      <c r="EF61" s="1">
        <v>1.162339467081597</v>
      </c>
      <c r="EG61" s="1">
        <v>1.136294322895113</v>
      </c>
      <c r="EH61" s="1">
        <v>1.110335452015482</v>
      </c>
      <c r="EI61" s="1">
        <v>1.084469049817393</v>
      </c>
      <c r="EJ61" s="1">
        <v>1.058701893958778</v>
      </c>
      <c r="EK61" s="1">
        <v>1.033041410971798</v>
      </c>
      <c r="EL61" s="1">
        <v>1.007495751625761</v>
      </c>
      <c r="EM61" s="1">
        <v>0.9820738763229373</v>
      </c>
      <c r="EN61" s="1">
        <v>0.95678565197154053</v>
      </c>
      <c r="EO61" s="1">
        <v>0.93164196198534677</v>
      </c>
      <c r="EP61" s="1">
        <v>0.90665483128688618</v>
      </c>
      <c r="EQ61" s="1">
        <v>0.88183756843901928</v>
      </c>
      <c r="ER61" s="1">
        <v>0.85720492729316056</v>
      </c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</row>
    <row r="62" spans="2:200" x14ac:dyDescent="0.25">
      <c r="B62" s="1">
        <v>30</v>
      </c>
      <c r="C62" s="1">
        <v>155</v>
      </c>
      <c r="D62" s="1">
        <v>185</v>
      </c>
      <c r="E62" s="1">
        <v>321</v>
      </c>
      <c r="F62" s="1">
        <v>240</v>
      </c>
      <c r="G62" s="1">
        <v>0</v>
      </c>
      <c r="H62" s="1">
        <v>6.7001675041876048E-3</v>
      </c>
      <c r="I62" s="1">
        <v>1.340033500837521E-2</v>
      </c>
      <c r="J62" s="1">
        <v>2.0100502512562811E-2</v>
      </c>
      <c r="K62" s="1">
        <v>2.6800670016750419E-2</v>
      </c>
      <c r="L62" s="1">
        <v>3.3500837520938027E-2</v>
      </c>
      <c r="M62" s="1">
        <v>4.0201005025125622E-2</v>
      </c>
      <c r="N62" s="1">
        <v>4.6901172529313237E-2</v>
      </c>
      <c r="O62" s="1">
        <v>5.3601340033500838E-2</v>
      </c>
      <c r="P62" s="1">
        <v>6.0301507537688447E-2</v>
      </c>
      <c r="Q62" s="1">
        <v>6.7001675041876055E-2</v>
      </c>
      <c r="R62" s="1">
        <v>7.3701842546063642E-2</v>
      </c>
      <c r="S62" s="1">
        <v>8.0402010050251244E-2</v>
      </c>
      <c r="T62" s="1">
        <v>8.7102177554438859E-2</v>
      </c>
      <c r="U62" s="1">
        <v>9.3802345058626474E-2</v>
      </c>
      <c r="V62" s="1">
        <v>0.1005025125628141</v>
      </c>
      <c r="W62" s="1">
        <v>0.1072026800670017</v>
      </c>
      <c r="X62" s="1">
        <v>0.11390284757118931</v>
      </c>
      <c r="Y62" s="1">
        <v>0.12060301507537689</v>
      </c>
      <c r="Z62" s="1">
        <v>0.12730318257956449</v>
      </c>
      <c r="AA62" s="1">
        <v>0.13400335008375211</v>
      </c>
      <c r="AB62" s="1">
        <v>0.1407035175879397</v>
      </c>
      <c r="AC62" s="1">
        <v>0.14740368509212731</v>
      </c>
      <c r="AD62" s="1">
        <v>0.1541038525963149</v>
      </c>
      <c r="AE62" s="1">
        <v>0.16080402010050249</v>
      </c>
      <c r="AF62" s="1">
        <v>0.1675041876046901</v>
      </c>
      <c r="AG62" s="1">
        <v>0.17420435510887769</v>
      </c>
      <c r="AH62" s="1">
        <v>0.18090452261306531</v>
      </c>
      <c r="AI62" s="1">
        <v>0.18760469011725289</v>
      </c>
      <c r="AJ62" s="1">
        <v>0.19430485762144051</v>
      </c>
      <c r="AK62" s="1">
        <v>0.2010050251256281</v>
      </c>
      <c r="AL62" s="1">
        <v>0.20770519262981579</v>
      </c>
      <c r="AM62" s="1">
        <v>0.21440536013400341</v>
      </c>
      <c r="AN62" s="1">
        <v>0.221105527638191</v>
      </c>
      <c r="AO62" s="1">
        <v>0.22780569514237861</v>
      </c>
      <c r="AP62" s="1">
        <v>0.2345058626465662</v>
      </c>
      <c r="AQ62" s="1">
        <v>0.24120603015075379</v>
      </c>
      <c r="AR62" s="1">
        <v>0.2479061976549414</v>
      </c>
      <c r="AS62" s="1">
        <v>0.25460636515912899</v>
      </c>
      <c r="AT62" s="1">
        <v>0.2613065326633166</v>
      </c>
      <c r="AU62" s="1">
        <v>0.26800670016750422</v>
      </c>
      <c r="AV62" s="1">
        <v>0.27470686767169178</v>
      </c>
      <c r="AW62" s="1">
        <v>0.28140703517587939</v>
      </c>
      <c r="AX62" s="1">
        <v>0.28810720268006701</v>
      </c>
      <c r="AY62" s="1">
        <v>0.29480737018425462</v>
      </c>
      <c r="AZ62" s="1">
        <v>0.30150753768844218</v>
      </c>
      <c r="BA62" s="1">
        <v>0.30820770519262991</v>
      </c>
      <c r="BB62" s="1">
        <v>0.31490787269681753</v>
      </c>
      <c r="BC62" s="1">
        <v>0.32160804020100497</v>
      </c>
      <c r="BD62" s="1">
        <v>0.32830820770519259</v>
      </c>
      <c r="BE62" s="1">
        <v>0.33500837520938032</v>
      </c>
      <c r="BF62" s="1">
        <v>0.34170854271356782</v>
      </c>
      <c r="BG62" s="1">
        <v>0.34840871021775538</v>
      </c>
      <c r="BH62" s="1">
        <v>0.35510887772194311</v>
      </c>
      <c r="BI62" s="1">
        <v>0.36180904522613072</v>
      </c>
      <c r="BJ62" s="1">
        <v>0.36850921273031828</v>
      </c>
      <c r="BK62" s="1">
        <v>0.3752093802345059</v>
      </c>
      <c r="BL62" s="1">
        <v>0.38190954773869362</v>
      </c>
      <c r="BM62" s="1">
        <v>0.38860971524288113</v>
      </c>
      <c r="BN62" s="1">
        <v>0.39530988274706857</v>
      </c>
      <c r="BO62" s="1">
        <v>0.40201005025125619</v>
      </c>
      <c r="BP62" s="1">
        <v>0.40871021775544392</v>
      </c>
      <c r="BQ62" s="1">
        <v>0.41541038525963148</v>
      </c>
      <c r="BR62" s="1">
        <v>0.42211055276381909</v>
      </c>
      <c r="BS62" s="1">
        <v>0.42881072026800671</v>
      </c>
      <c r="BT62" s="1">
        <v>0.43551088777219432</v>
      </c>
      <c r="BU62" s="1">
        <v>0.44221105527638188</v>
      </c>
      <c r="BV62" s="1">
        <v>0.44891122278056961</v>
      </c>
      <c r="BW62" s="1">
        <v>0.45561139028475711</v>
      </c>
      <c r="BX62" s="1">
        <v>0.46231155778894473</v>
      </c>
      <c r="BY62" s="1">
        <v>0.46901172529313229</v>
      </c>
      <c r="BZ62" s="1">
        <v>0.4757118927973199</v>
      </c>
      <c r="CA62" s="1">
        <v>0.48241206030150757</v>
      </c>
      <c r="CB62" s="1">
        <v>0.48911222780569508</v>
      </c>
      <c r="CC62" s="1">
        <v>0.49581239530988269</v>
      </c>
      <c r="CD62" s="1">
        <v>1.427445971655116</v>
      </c>
      <c r="CE62" s="1">
        <v>1.425650307379877</v>
      </c>
      <c r="CF62" s="1">
        <v>1.4238565200803941</v>
      </c>
      <c r="CG62" s="1">
        <v>1.4220646168594899</v>
      </c>
      <c r="CH62" s="1">
        <v>1.4202746048483721</v>
      </c>
      <c r="CI62" s="1">
        <v>1.4184864912066799</v>
      </c>
      <c r="CJ62" s="1">
        <v>1.416700283122601</v>
      </c>
      <c r="CK62" s="1">
        <v>1.414915987812936</v>
      </c>
      <c r="CL62" s="1">
        <v>1.4131336125231979</v>
      </c>
      <c r="CM62" s="1">
        <v>1.4113531645276509</v>
      </c>
      <c r="CN62" s="1">
        <v>1.407855593325503</v>
      </c>
      <c r="CO62" s="1">
        <v>1.4083497635266791</v>
      </c>
      <c r="CP62" s="1">
        <v>1.408844858550953</v>
      </c>
      <c r="CQ62" s="1">
        <v>1.4093408774236691</v>
      </c>
      <c r="CR62" s="1">
        <v>1.4098378191697181</v>
      </c>
      <c r="CS62" s="1">
        <v>1.4103356828135609</v>
      </c>
      <c r="CT62" s="1">
        <v>1.4108344673792179</v>
      </c>
      <c r="CU62" s="1">
        <v>1.411334171890307</v>
      </c>
      <c r="CV62" s="1">
        <v>1.4118347953699859</v>
      </c>
      <c r="CW62" s="1">
        <v>1.4085070427716031</v>
      </c>
      <c r="CX62" s="1">
        <v>1.4047840526961579</v>
      </c>
      <c r="CY62" s="1">
        <v>1.401062515261885</v>
      </c>
      <c r="CZ62" s="1">
        <v>1.3973424420752221</v>
      </c>
      <c r="DA62" s="1">
        <v>1.393623844861946</v>
      </c>
      <c r="DB62" s="1">
        <v>1.3899067354686521</v>
      </c>
      <c r="DC62" s="1">
        <v>1.3861911258642301</v>
      </c>
      <c r="DD62" s="1">
        <v>1.3824770281413801</v>
      </c>
      <c r="DE62" s="1">
        <v>1.3787644545181601</v>
      </c>
      <c r="DF62" s="1">
        <v>1.375053417339557</v>
      </c>
      <c r="DG62" s="1">
        <v>1.3713439290790179</v>
      </c>
      <c r="DH62" s="1">
        <v>1.367636002340118</v>
      </c>
      <c r="DI62" s="1">
        <v>1.360246413153535</v>
      </c>
      <c r="DJ62" s="1">
        <v>1.3559547843845401</v>
      </c>
      <c r="DK62" s="1">
        <v>1.3516676621038339</v>
      </c>
      <c r="DL62" s="1">
        <v>1.347385089327761</v>
      </c>
      <c r="DM62" s="1">
        <v>1.343107109575375</v>
      </c>
      <c r="DN62" s="1">
        <v>1.3388337668750021</v>
      </c>
      <c r="DO62" s="1">
        <v>1.330228439426457</v>
      </c>
      <c r="DP62" s="1">
        <v>1.3253830785755261</v>
      </c>
      <c r="DQ62" s="1">
        <v>1.3205425293308699</v>
      </c>
      <c r="DR62" s="1">
        <v>1.315706844798886</v>
      </c>
      <c r="DS62" s="1">
        <v>1.310876078815806</v>
      </c>
      <c r="DT62" s="1">
        <v>1.324298480918032</v>
      </c>
      <c r="DU62" s="1">
        <v>1.317039407884858</v>
      </c>
      <c r="DV62" s="1">
        <v>1.309788763390944</v>
      </c>
      <c r="DW62" s="1">
        <v>1.3025466881890171</v>
      </c>
      <c r="DX62" s="1">
        <v>1.295313326011416</v>
      </c>
      <c r="DY62" s="1">
        <v>1.288088823644123</v>
      </c>
      <c r="DZ62" s="1">
        <v>1.280873331002957</v>
      </c>
      <c r="EA62" s="1">
        <v>1.273667001211805</v>
      </c>
      <c r="EB62" s="1">
        <v>1.266469990683037</v>
      </c>
      <c r="EC62" s="1">
        <v>1.2592824592001119</v>
      </c>
      <c r="ED62" s="1">
        <v>1.252104570002452</v>
      </c>
      <c r="EE62" s="1">
        <v>1.244936489872688</v>
      </c>
      <c r="EF62" s="1">
        <v>1.2377783892262779</v>
      </c>
      <c r="EG62" s="1">
        <v>1.2306304422036001</v>
      </c>
      <c r="EH62" s="1">
        <v>1.2227651759299689</v>
      </c>
      <c r="EI62" s="1">
        <v>1.2084487995550419</v>
      </c>
      <c r="EJ62" s="1">
        <v>1.194188636158777</v>
      </c>
      <c r="EK62" s="1">
        <v>1.1799867237478701</v>
      </c>
      <c r="EL62" s="1">
        <v>1.165845191102769</v>
      </c>
      <c r="EM62" s="1">
        <v>1.1517662622769469</v>
      </c>
      <c r="EN62" s="1">
        <v>1.1377522613148821</v>
      </c>
      <c r="EO62" s="1">
        <v>1.1238056171956849</v>
      </c>
      <c r="EP62" s="1">
        <v>1.1099288690090809</v>
      </c>
      <c r="EQ62" s="1">
        <v>1.096124671369423</v>
      </c>
      <c r="ER62" s="1">
        <v>1.0730312135237721</v>
      </c>
      <c r="ES62" s="1">
        <v>1.045981041874857</v>
      </c>
      <c r="ET62" s="1">
        <v>1.0190843411909969</v>
      </c>
      <c r="EU62" s="1">
        <v>0.99235359055808858</v>
      </c>
      <c r="EV62" s="1">
        <v>0.96580256919317586</v>
      </c>
      <c r="EW62" s="1">
        <v>0.93944651596592277</v>
      </c>
      <c r="EX62" s="1">
        <v>0.91330231018795083</v>
      </c>
      <c r="EY62" s="1">
        <v>0.88738867637724328</v>
      </c>
      <c r="EZ62" s="1">
        <v>0.86172641590253041</v>
      </c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</row>
    <row r="63" spans="2:200" x14ac:dyDescent="0.25">
      <c r="B63" s="1">
        <v>30</v>
      </c>
      <c r="C63" s="1">
        <v>155</v>
      </c>
      <c r="D63" s="1">
        <v>185</v>
      </c>
      <c r="E63" s="1">
        <v>321</v>
      </c>
      <c r="F63" s="1">
        <v>260</v>
      </c>
      <c r="G63" s="1">
        <v>0</v>
      </c>
      <c r="H63" s="1">
        <v>6.3780440664862777E-3</v>
      </c>
      <c r="I63" s="1">
        <v>1.2756088132972561E-2</v>
      </c>
      <c r="J63" s="1">
        <v>1.913413219945883E-2</v>
      </c>
      <c r="K63" s="1">
        <v>2.5512176265945111E-2</v>
      </c>
      <c r="L63" s="1">
        <v>3.1890220332431378E-2</v>
      </c>
      <c r="M63" s="1">
        <v>3.8268264398917673E-2</v>
      </c>
      <c r="N63" s="1">
        <v>4.464630846540394E-2</v>
      </c>
      <c r="O63" s="1">
        <v>5.1024352531890221E-2</v>
      </c>
      <c r="P63" s="1">
        <v>5.7402396598376502E-2</v>
      </c>
      <c r="Q63" s="1">
        <v>6.378044066486277E-2</v>
      </c>
      <c r="R63" s="1">
        <v>7.0158484731349058E-2</v>
      </c>
      <c r="S63" s="1">
        <v>7.6536528797835332E-2</v>
      </c>
      <c r="T63" s="1">
        <v>8.2914572864321592E-2</v>
      </c>
      <c r="U63" s="1">
        <v>8.929261693080788E-2</v>
      </c>
      <c r="V63" s="1">
        <v>9.5670660997294169E-2</v>
      </c>
      <c r="W63" s="1">
        <v>0.1020487050637804</v>
      </c>
      <c r="X63" s="1">
        <v>0.1084267491302667</v>
      </c>
      <c r="Y63" s="1">
        <v>0.114804793196753</v>
      </c>
      <c r="Z63" s="1">
        <v>0.12118283726323931</v>
      </c>
      <c r="AA63" s="1">
        <v>0.12756088132972551</v>
      </c>
      <c r="AB63" s="1">
        <v>0.1339389253962118</v>
      </c>
      <c r="AC63" s="1">
        <v>0.14031696946269809</v>
      </c>
      <c r="AD63" s="1">
        <v>0.1466950135291844</v>
      </c>
      <c r="AE63" s="1">
        <v>0.15307305759567069</v>
      </c>
      <c r="AF63" s="1">
        <v>0.15945110166215701</v>
      </c>
      <c r="AG63" s="1">
        <v>0.16582914572864321</v>
      </c>
      <c r="AH63" s="1">
        <v>0.1722071897951295</v>
      </c>
      <c r="AI63" s="1">
        <v>0.17858523386161579</v>
      </c>
      <c r="AJ63" s="1">
        <v>0.18496327792810199</v>
      </c>
      <c r="AK63" s="1">
        <v>0.19134132199458831</v>
      </c>
      <c r="AL63" s="1">
        <v>0.1977193660610746</v>
      </c>
      <c r="AM63" s="1">
        <v>0.20409741012756091</v>
      </c>
      <c r="AN63" s="1">
        <v>0.2104754541940472</v>
      </c>
      <c r="AO63" s="1">
        <v>0.21685349826053341</v>
      </c>
      <c r="AP63" s="1">
        <v>0.22323154232701969</v>
      </c>
      <c r="AQ63" s="1">
        <v>0.22960958639350601</v>
      </c>
      <c r="AR63" s="1">
        <v>0.2359876304599923</v>
      </c>
      <c r="AS63" s="1">
        <v>0.24236567452647861</v>
      </c>
      <c r="AT63" s="1">
        <v>0.24874371859296479</v>
      </c>
      <c r="AU63" s="1">
        <v>0.25512176265945108</v>
      </c>
      <c r="AV63" s="1">
        <v>0.26149980672593742</v>
      </c>
      <c r="AW63" s="1">
        <v>0.26787785079242371</v>
      </c>
      <c r="AX63" s="1">
        <v>0.27425589485890989</v>
      </c>
      <c r="AY63" s="1">
        <v>0.28063393892539618</v>
      </c>
      <c r="AZ63" s="1">
        <v>0.28701198299188252</v>
      </c>
      <c r="BA63" s="1">
        <v>0.29339002705836881</v>
      </c>
      <c r="BB63" s="1">
        <v>0.2997680711248551</v>
      </c>
      <c r="BC63" s="1">
        <v>0.30614611519134127</v>
      </c>
      <c r="BD63" s="1">
        <v>0.31252415925782773</v>
      </c>
      <c r="BE63" s="1">
        <v>0.3189022033243139</v>
      </c>
      <c r="BF63" s="1">
        <v>0.32528024739080008</v>
      </c>
      <c r="BG63" s="1">
        <v>0.33165829145728642</v>
      </c>
      <c r="BH63" s="1">
        <v>0.33803633552377282</v>
      </c>
      <c r="BI63" s="1">
        <v>0.344414379590259</v>
      </c>
      <c r="BJ63" s="1">
        <v>0.35079242365674529</v>
      </c>
      <c r="BK63" s="1">
        <v>0.35717046772323152</v>
      </c>
      <c r="BL63" s="1">
        <v>0.36354851178971792</v>
      </c>
      <c r="BM63" s="1">
        <v>0.3699265558562041</v>
      </c>
      <c r="BN63" s="1">
        <v>0.37630459992269039</v>
      </c>
      <c r="BO63" s="1">
        <v>0.38268264398917667</v>
      </c>
      <c r="BP63" s="1">
        <v>0.38906068805566302</v>
      </c>
      <c r="BQ63" s="1">
        <v>0.39543873212214931</v>
      </c>
      <c r="BR63" s="1">
        <v>0.40181677618863548</v>
      </c>
      <c r="BS63" s="1">
        <v>0.40819482025512183</v>
      </c>
      <c r="BT63" s="1">
        <v>0.414572864321608</v>
      </c>
      <c r="BU63" s="1">
        <v>0.42095090838809429</v>
      </c>
      <c r="BV63" s="1">
        <v>0.42732895245458058</v>
      </c>
      <c r="BW63" s="1">
        <v>0.43370699652106692</v>
      </c>
      <c r="BX63" s="1">
        <v>0.4400850405875531</v>
      </c>
      <c r="BY63" s="1">
        <v>0.44646308465403939</v>
      </c>
      <c r="BZ63" s="1">
        <v>0.45284112872052568</v>
      </c>
      <c r="CA63" s="1">
        <v>0.45921917278701202</v>
      </c>
      <c r="CB63" s="1">
        <v>0.46559721685349831</v>
      </c>
      <c r="CC63" s="1">
        <v>0.4719752609199846</v>
      </c>
      <c r="CD63" s="1">
        <v>0.47835330498647077</v>
      </c>
      <c r="CE63" s="1">
        <v>0.48473134905295723</v>
      </c>
      <c r="CF63" s="1">
        <v>0.49110939311944329</v>
      </c>
      <c r="CG63" s="1">
        <v>0.49748743718592958</v>
      </c>
      <c r="CH63" s="1">
        <v>1.4431660229671299</v>
      </c>
      <c r="CI63" s="1">
        <v>1.441035234232835</v>
      </c>
      <c r="CJ63" s="1">
        <v>1.438904960722637</v>
      </c>
      <c r="CK63" s="1">
        <v>1.436775204728276</v>
      </c>
      <c r="CL63" s="1">
        <v>1.434645968554535</v>
      </c>
      <c r="CM63" s="1">
        <v>1.4325172545193301</v>
      </c>
      <c r="CN63" s="1">
        <v>1.43038906495381</v>
      </c>
      <c r="CO63" s="1">
        <v>1.42826140220245</v>
      </c>
      <c r="CP63" s="1">
        <v>1.426134268623112</v>
      </c>
      <c r="CQ63" s="1">
        <v>1.424007666587193</v>
      </c>
      <c r="CR63" s="1">
        <v>1.42188159847965</v>
      </c>
      <c r="CS63" s="1">
        <v>1.418992754937443</v>
      </c>
      <c r="CT63" s="1">
        <v>1.417549239470852</v>
      </c>
      <c r="CU63" s="1">
        <v>1.4161061539895781</v>
      </c>
      <c r="CV63" s="1">
        <v>1.4146634998135379</v>
      </c>
      <c r="CW63" s="1">
        <v>1.4132212782682181</v>
      </c>
      <c r="CX63" s="1">
        <v>1.411779490684733</v>
      </c>
      <c r="CY63" s="1">
        <v>1.410338138399851</v>
      </c>
      <c r="CZ63" s="1">
        <v>1.408897222755972</v>
      </c>
      <c r="DA63" s="1">
        <v>1.4074567451011899</v>
      </c>
      <c r="DB63" s="1">
        <v>1.406016706789337</v>
      </c>
      <c r="DC63" s="1">
        <v>1.4045771091799399</v>
      </c>
      <c r="DD63" s="1">
        <v>1.3954718750039901</v>
      </c>
      <c r="DE63" s="1">
        <v>1.3930809410874561</v>
      </c>
      <c r="DF63" s="1">
        <v>1.4007902942908761</v>
      </c>
      <c r="DG63" s="1">
        <v>1.398030172403012</v>
      </c>
      <c r="DH63" s="1">
        <v>1.3952716280532409</v>
      </c>
      <c r="DI63" s="1">
        <v>1.392514670616799</v>
      </c>
      <c r="DJ63" s="1">
        <v>1.389759309537838</v>
      </c>
      <c r="DK63" s="1">
        <v>1.387005554330152</v>
      </c>
      <c r="DL63" s="1">
        <v>1.384253414577602</v>
      </c>
      <c r="DM63" s="1">
        <v>1.3815028999348109</v>
      </c>
      <c r="DN63" s="1">
        <v>1.3787540201277031</v>
      </c>
      <c r="DO63" s="1">
        <v>1.3760067849541351</v>
      </c>
      <c r="DP63" s="1">
        <v>1.373261204284447</v>
      </c>
      <c r="DQ63" s="1">
        <v>1.3705172880621459</v>
      </c>
      <c r="DR63" s="1">
        <v>1.367775046304444</v>
      </c>
      <c r="DS63" s="1">
        <v>1.365034489102944</v>
      </c>
      <c r="DT63" s="1">
        <v>1.3622956266241979</v>
      </c>
      <c r="DU63" s="1">
        <v>1.3502744037546159</v>
      </c>
      <c r="DV63" s="1">
        <v>1.344971784490735</v>
      </c>
      <c r="DW63" s="1">
        <v>1.3396755899027839</v>
      </c>
      <c r="DX63" s="1">
        <v>1.334385896489608</v>
      </c>
      <c r="DY63" s="1">
        <v>1.329102781873261</v>
      </c>
      <c r="DZ63" s="1">
        <v>1.3238263248175479</v>
      </c>
      <c r="EA63" s="1">
        <v>1.3185566052469959</v>
      </c>
      <c r="EB63" s="1">
        <v>1.3132937042660551</v>
      </c>
      <c r="EC63" s="1">
        <v>1.308037704178711</v>
      </c>
      <c r="ED63" s="1">
        <v>1.3027886885083091</v>
      </c>
      <c r="EE63" s="1">
        <v>1.2975467420178359</v>
      </c>
      <c r="EF63" s="1">
        <v>1.2923119507305101</v>
      </c>
      <c r="EG63" s="1">
        <v>1.2870844019505849</v>
      </c>
      <c r="EH63" s="1">
        <v>1.281864184284738</v>
      </c>
      <c r="EI63" s="1">
        <v>1.276651387663539</v>
      </c>
      <c r="EJ63" s="1">
        <v>1.2593861501086261</v>
      </c>
      <c r="EK63" s="1">
        <v>1.2481423009679511</v>
      </c>
      <c r="EL63" s="1">
        <v>1.2369249186675439</v>
      </c>
      <c r="EM63" s="1">
        <v>1.225734729846073</v>
      </c>
      <c r="EN63" s="1">
        <v>1.2145724861266629</v>
      </c>
      <c r="EO63" s="1">
        <v>1.2034389651062429</v>
      </c>
      <c r="EP63" s="1">
        <v>1.1923349713864171</v>
      </c>
      <c r="EQ63" s="1">
        <v>1.1812613376476271</v>
      </c>
      <c r="ER63" s="1">
        <v>1.170218925768217</v>
      </c>
      <c r="ES63" s="1">
        <v>1.1592086279898459</v>
      </c>
      <c r="ET63" s="1">
        <v>1.1482313681314811</v>
      </c>
      <c r="EU63" s="1">
        <v>1.137288102853041</v>
      </c>
      <c r="EV63" s="1">
        <v>1.1263798229709361</v>
      </c>
      <c r="EW63" s="1">
        <v>1.1550211609191789</v>
      </c>
      <c r="EX63" s="1">
        <v>1.126870776807835</v>
      </c>
      <c r="EY63" s="1">
        <v>1.0988196767123279</v>
      </c>
      <c r="EZ63" s="1">
        <v>1.070875662759788</v>
      </c>
      <c r="FA63" s="1">
        <v>1.0430473417379329</v>
      </c>
      <c r="FB63" s="1">
        <v>1.0153442263470289</v>
      </c>
      <c r="FC63" s="1">
        <v>0.98777685116642278</v>
      </c>
      <c r="FD63" s="1">
        <v>0.96035690567547161</v>
      </c>
      <c r="FE63" s="1">
        <v>0.93309738704553891</v>
      </c>
      <c r="FF63" s="1">
        <v>0.90601277584710882</v>
      </c>
      <c r="FG63" s="1">
        <v>0.87911923829447969</v>
      </c>
      <c r="FH63" s="1">
        <v>0.85243485917404926</v>
      </c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</row>
    <row r="64" spans="2:200" x14ac:dyDescent="0.25">
      <c r="B64" s="1">
        <v>30</v>
      </c>
      <c r="C64" s="1">
        <v>155</v>
      </c>
      <c r="D64" s="1">
        <v>185</v>
      </c>
      <c r="E64" s="1">
        <v>321</v>
      </c>
      <c r="F64" s="1">
        <v>280</v>
      </c>
      <c r="G64" s="1">
        <v>0</v>
      </c>
      <c r="H64" s="1">
        <v>6.1019382627422831E-3</v>
      </c>
      <c r="I64" s="1">
        <v>1.220387652548457E-2</v>
      </c>
      <c r="J64" s="1">
        <v>1.8305814788226848E-2</v>
      </c>
      <c r="K64" s="1">
        <v>2.4407753050969129E-2</v>
      </c>
      <c r="L64" s="1">
        <v>3.050969131371142E-2</v>
      </c>
      <c r="M64" s="1">
        <v>3.6611629576453697E-2</v>
      </c>
      <c r="N64" s="1">
        <v>4.2713567839195977E-2</v>
      </c>
      <c r="O64" s="1">
        <v>4.8815506101938258E-2</v>
      </c>
      <c r="P64" s="1">
        <v>5.4917444364680552E-2</v>
      </c>
      <c r="Q64" s="1">
        <v>6.1019382627422833E-2</v>
      </c>
      <c r="R64" s="1">
        <v>6.7121320890165106E-2</v>
      </c>
      <c r="S64" s="1">
        <v>7.3223259152907394E-2</v>
      </c>
      <c r="T64" s="1">
        <v>7.9325197415649681E-2</v>
      </c>
      <c r="U64" s="1">
        <v>8.5427135678391969E-2</v>
      </c>
      <c r="V64" s="1">
        <v>9.1529073941134256E-2</v>
      </c>
      <c r="W64" s="1">
        <v>9.763101220387653E-2</v>
      </c>
      <c r="X64" s="1">
        <v>0.1037329504666188</v>
      </c>
      <c r="Y64" s="1">
        <v>0.1098348887293611</v>
      </c>
      <c r="Z64" s="1">
        <v>0.11593682699210341</v>
      </c>
      <c r="AA64" s="1">
        <v>0.12203876525484569</v>
      </c>
      <c r="AB64" s="1">
        <v>0.12814070351758799</v>
      </c>
      <c r="AC64" s="1">
        <v>0.13424264178033021</v>
      </c>
      <c r="AD64" s="1">
        <v>0.14034458004307249</v>
      </c>
      <c r="AE64" s="1">
        <v>0.14644651830581479</v>
      </c>
      <c r="AF64" s="1">
        <v>0.15254845656855709</v>
      </c>
      <c r="AG64" s="1">
        <v>0.15865039483129939</v>
      </c>
      <c r="AH64" s="1">
        <v>0.16475233309404169</v>
      </c>
      <c r="AI64" s="1">
        <v>0.17085427135678391</v>
      </c>
      <c r="AJ64" s="1">
        <v>0.17695620961952621</v>
      </c>
      <c r="AK64" s="1">
        <v>0.18305814788226851</v>
      </c>
      <c r="AL64" s="1">
        <v>0.18916008614501079</v>
      </c>
      <c r="AM64" s="1">
        <v>0.19526202440775309</v>
      </c>
      <c r="AN64" s="1">
        <v>0.20136396267049531</v>
      </c>
      <c r="AO64" s="1">
        <v>0.20746590093323761</v>
      </c>
      <c r="AP64" s="1">
        <v>0.21356783919597991</v>
      </c>
      <c r="AQ64" s="1">
        <v>0.21966977745872221</v>
      </c>
      <c r="AR64" s="1">
        <v>0.2257717157214644</v>
      </c>
      <c r="AS64" s="1">
        <v>0.23187365398420681</v>
      </c>
      <c r="AT64" s="1">
        <v>0.23797559224694911</v>
      </c>
      <c r="AU64" s="1">
        <v>0.2440775305096913</v>
      </c>
      <c r="AV64" s="1">
        <v>0.25017946877243358</v>
      </c>
      <c r="AW64" s="1">
        <v>0.25628140703517588</v>
      </c>
      <c r="AX64" s="1">
        <v>0.26238334529791818</v>
      </c>
      <c r="AY64" s="1">
        <v>0.26848528356066043</v>
      </c>
      <c r="AZ64" s="1">
        <v>0.27458722182340273</v>
      </c>
      <c r="BA64" s="1">
        <v>0.28068916008614497</v>
      </c>
      <c r="BB64" s="1">
        <v>0.28679109834888727</v>
      </c>
      <c r="BC64" s="1">
        <v>0.29289303661162958</v>
      </c>
      <c r="BD64" s="1">
        <v>0.29899497487437182</v>
      </c>
      <c r="BE64" s="1">
        <v>0.30509691313711412</v>
      </c>
      <c r="BF64" s="1">
        <v>0.31119885139985642</v>
      </c>
      <c r="BG64" s="1">
        <v>0.31730078966259873</v>
      </c>
      <c r="BH64" s="1">
        <v>0.32340272792534103</v>
      </c>
      <c r="BI64" s="1">
        <v>0.32950466618808327</v>
      </c>
      <c r="BJ64" s="1">
        <v>0.33560660445082557</v>
      </c>
      <c r="BK64" s="1">
        <v>0.34170854271356788</v>
      </c>
      <c r="BL64" s="1">
        <v>0.34781048097631012</v>
      </c>
      <c r="BM64" s="1">
        <v>0.35391241923905242</v>
      </c>
      <c r="BN64" s="1">
        <v>0.36001435750179472</v>
      </c>
      <c r="BO64" s="1">
        <v>0.36611629576453703</v>
      </c>
      <c r="BP64" s="1">
        <v>0.37221823402727933</v>
      </c>
      <c r="BQ64" s="1">
        <v>0.37832017229002157</v>
      </c>
      <c r="BR64" s="1">
        <v>0.38442211055276382</v>
      </c>
      <c r="BS64" s="1">
        <v>0.39052404881550612</v>
      </c>
      <c r="BT64" s="1">
        <v>0.39662598707824842</v>
      </c>
      <c r="BU64" s="1">
        <v>0.40272792534099072</v>
      </c>
      <c r="BV64" s="1">
        <v>0.40882986360373302</v>
      </c>
      <c r="BW64" s="1">
        <v>0.41493180186647521</v>
      </c>
      <c r="BX64" s="1">
        <v>0.42103374012921752</v>
      </c>
      <c r="BY64" s="1">
        <v>0.42713567839195982</v>
      </c>
      <c r="BZ64" s="1">
        <v>0.43323761665470212</v>
      </c>
      <c r="CA64" s="1">
        <v>0.43933955491744442</v>
      </c>
      <c r="CB64" s="1">
        <v>0.44544149318018672</v>
      </c>
      <c r="CC64" s="1">
        <v>0.45154343144292891</v>
      </c>
      <c r="CD64" s="1">
        <v>0.45764536970567138</v>
      </c>
      <c r="CE64" s="1">
        <v>0.46374730796841362</v>
      </c>
      <c r="CF64" s="1">
        <v>0.46984924623115593</v>
      </c>
      <c r="CG64" s="1">
        <v>0.47595118449389812</v>
      </c>
      <c r="CH64" s="1">
        <v>0.48205312275664047</v>
      </c>
      <c r="CI64" s="1">
        <v>0.48815506101938272</v>
      </c>
      <c r="CJ64" s="1">
        <v>0.49425699928212502</v>
      </c>
      <c r="CK64" s="1">
        <v>1.454684010340437</v>
      </c>
      <c r="CL64" s="1">
        <v>1.452798450548108</v>
      </c>
      <c r="CM64" s="1">
        <v>1.4509133431495269</v>
      </c>
      <c r="CN64" s="1">
        <v>1.449028689910298</v>
      </c>
      <c r="CO64" s="1">
        <v>1.44714449260483</v>
      </c>
      <c r="CP64" s="1">
        <v>1.44526075301632</v>
      </c>
      <c r="CQ64" s="1">
        <v>1.443377472936868</v>
      </c>
      <c r="CR64" s="1">
        <v>1.4414946541674809</v>
      </c>
      <c r="CS64" s="1">
        <v>1.439612298518159</v>
      </c>
      <c r="CT64" s="1">
        <v>1.4377304078079269</v>
      </c>
      <c r="CU64" s="1">
        <v>1.435848983864888</v>
      </c>
      <c r="CV64" s="1">
        <v>1.431121984901957</v>
      </c>
      <c r="CW64" s="1">
        <v>1.4291879294036121</v>
      </c>
      <c r="CX64" s="1">
        <v>1.4279077061029211</v>
      </c>
      <c r="CY64" s="1">
        <v>1.426628047873133</v>
      </c>
      <c r="CZ64" s="1">
        <v>1.4253489562362229</v>
      </c>
      <c r="DA64" s="1">
        <v>1.424070432718904</v>
      </c>
      <c r="DB64" s="1">
        <v>1.422792478852706</v>
      </c>
      <c r="DC64" s="1">
        <v>1.4215150961740179</v>
      </c>
      <c r="DD64" s="1">
        <v>1.4202382862240259</v>
      </c>
      <c r="DE64" s="1">
        <v>1.418962050548777</v>
      </c>
      <c r="DF64" s="1">
        <v>1.4176863906992341</v>
      </c>
      <c r="DG64" s="1">
        <v>1.4164113082311669</v>
      </c>
      <c r="DH64" s="1">
        <v>1.4170338891879259</v>
      </c>
      <c r="DI64" s="1">
        <v>1.413614629137893</v>
      </c>
      <c r="DJ64" s="1">
        <v>1.411524412779561</v>
      </c>
      <c r="DK64" s="1">
        <v>1.409435350586596</v>
      </c>
      <c r="DL64" s="1">
        <v>1.4073474476987531</v>
      </c>
      <c r="DM64" s="1">
        <v>1.4052607092834339</v>
      </c>
      <c r="DN64" s="1">
        <v>1.403175140535877</v>
      </c>
      <c r="DO64" s="1">
        <v>1.4010907466793381</v>
      </c>
      <c r="DP64" s="1">
        <v>1.39900753296528</v>
      </c>
      <c r="DQ64" s="1">
        <v>1.3969255046734901</v>
      </c>
      <c r="DR64" s="1">
        <v>1.3948446671122481</v>
      </c>
      <c r="DS64" s="1">
        <v>1.3927650256185291</v>
      </c>
      <c r="DT64" s="1">
        <v>1.3906865855581629</v>
      </c>
      <c r="DU64" s="1">
        <v>1.3886093523259859</v>
      </c>
      <c r="DV64" s="1">
        <v>1.38792818220721</v>
      </c>
      <c r="DW64" s="1">
        <v>1.384810027701092</v>
      </c>
      <c r="DX64" s="1">
        <v>1.381693890234273</v>
      </c>
      <c r="DY64" s="1">
        <v>1.378579783484684</v>
      </c>
      <c r="DZ64" s="1">
        <v>1.375467721245166</v>
      </c>
      <c r="EA64" s="1">
        <v>1.372357717424578</v>
      </c>
      <c r="EB64" s="1">
        <v>1.3692497860489099</v>
      </c>
      <c r="EC64" s="1">
        <v>1.3661439412623719</v>
      </c>
      <c r="ED64" s="1">
        <v>1.3630401973285791</v>
      </c>
      <c r="EE64" s="1">
        <v>1.3599385686316521</v>
      </c>
      <c r="EF64" s="1">
        <v>1.356839069677402</v>
      </c>
      <c r="EG64" s="1">
        <v>1.3537417150944691</v>
      </c>
      <c r="EH64" s="1">
        <v>1.3499365065521169</v>
      </c>
      <c r="EI64" s="1">
        <v>1.341562358026988</v>
      </c>
      <c r="EJ64" s="1">
        <v>1.333199376909074</v>
      </c>
      <c r="EK64" s="1">
        <v>1.3248477746781171</v>
      </c>
      <c r="EL64" s="1">
        <v>1.316507767888736</v>
      </c>
      <c r="EM64" s="1">
        <v>1.3081795783134029</v>
      </c>
      <c r="EN64" s="1">
        <v>1.299863433089838</v>
      </c>
      <c r="EO64" s="1">
        <v>1.2915595648730109</v>
      </c>
      <c r="EP64" s="1">
        <v>1.2832682119918859</v>
      </c>
      <c r="EQ64" s="1">
        <v>1.274989618610977</v>
      </c>
      <c r="ER64" s="1">
        <v>1.2667240348969759</v>
      </c>
      <c r="ES64" s="1">
        <v>1.252372620553988</v>
      </c>
      <c r="ET64" s="1">
        <v>1.2363692496509091</v>
      </c>
      <c r="EU64" s="1">
        <v>1.2237896217925379</v>
      </c>
      <c r="EV64" s="1">
        <v>1.2112306373562749</v>
      </c>
      <c r="EW64" s="1">
        <v>1.1986929452000861</v>
      </c>
      <c r="EX64" s="1">
        <v>1.18617722049152</v>
      </c>
      <c r="EY64" s="1">
        <v>1.173684165988512</v>
      </c>
      <c r="EZ64" s="1">
        <v>1.161214513391003</v>
      </c>
      <c r="FA64" s="1">
        <v>1.1487690247679381</v>
      </c>
      <c r="FB64" s="1">
        <v>1.1363484940638671</v>
      </c>
      <c r="FC64" s="1">
        <v>1.1239537486902029</v>
      </c>
      <c r="FD64" s="1">
        <v>1.140359235701609</v>
      </c>
      <c r="FE64" s="1">
        <v>1.1131097053735881</v>
      </c>
      <c r="FF64" s="1">
        <v>1.0859847408167991</v>
      </c>
      <c r="FG64" s="1">
        <v>1.058993913920232</v>
      </c>
      <c r="FH64" s="1">
        <v>1.032147747900648</v>
      </c>
      <c r="FI64" s="1">
        <v>1.0054578303518209</v>
      </c>
      <c r="FJ64" s="1">
        <v>0.9789369413186535</v>
      </c>
      <c r="FK64" s="1">
        <v>0.95259919844810836</v>
      </c>
      <c r="FL64" s="1">
        <v>0.92646022150589535</v>
      </c>
      <c r="FM64" s="1">
        <v>0.90053731878509458</v>
      </c>
      <c r="FN64" s="1">
        <v>0.87484969815372637</v>
      </c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</row>
    <row r="65" spans="2:200" x14ac:dyDescent="0.25">
      <c r="B65" s="1">
        <v>30</v>
      </c>
      <c r="C65" s="1">
        <v>155</v>
      </c>
      <c r="D65" s="1">
        <v>185</v>
      </c>
      <c r="E65" s="1">
        <v>321</v>
      </c>
      <c r="F65" s="1">
        <v>300</v>
      </c>
      <c r="G65" s="1">
        <v>0</v>
      </c>
      <c r="H65" s="1">
        <v>5.8626465661641538E-3</v>
      </c>
      <c r="I65" s="1">
        <v>1.1725293132328309E-2</v>
      </c>
      <c r="J65" s="1">
        <v>1.7587939698492459E-2</v>
      </c>
      <c r="K65" s="1">
        <v>2.3450586264656618E-2</v>
      </c>
      <c r="L65" s="1">
        <v>2.9313232830820771E-2</v>
      </c>
      <c r="M65" s="1">
        <v>3.5175879396984917E-2</v>
      </c>
      <c r="N65" s="1">
        <v>4.1038525963149081E-2</v>
      </c>
      <c r="O65" s="1">
        <v>4.690117252931323E-2</v>
      </c>
      <c r="P65" s="1">
        <v>5.2763819095477379E-2</v>
      </c>
      <c r="Q65" s="1">
        <v>5.8626465661641543E-2</v>
      </c>
      <c r="R65" s="1">
        <v>6.4489112227805692E-2</v>
      </c>
      <c r="S65" s="1">
        <v>7.0351758793969835E-2</v>
      </c>
      <c r="T65" s="1">
        <v>7.6214405360134005E-2</v>
      </c>
      <c r="U65" s="1">
        <v>8.2077051926298161E-2</v>
      </c>
      <c r="V65" s="1">
        <v>8.7939698492462318E-2</v>
      </c>
      <c r="W65" s="1">
        <v>9.380234505862646E-2</v>
      </c>
      <c r="X65" s="1">
        <v>9.9664991624790603E-2</v>
      </c>
      <c r="Y65" s="1">
        <v>0.1055276381909548</v>
      </c>
      <c r="Z65" s="1">
        <v>0.1113902847571189</v>
      </c>
      <c r="AA65" s="1">
        <v>0.1172529313232831</v>
      </c>
      <c r="AB65" s="1">
        <v>0.1231155778894472</v>
      </c>
      <c r="AC65" s="1">
        <v>0.12897822445561141</v>
      </c>
      <c r="AD65" s="1">
        <v>0.1348408710217755</v>
      </c>
      <c r="AE65" s="1">
        <v>0.1407035175879397</v>
      </c>
      <c r="AF65" s="1">
        <v>0.1465661641541039</v>
      </c>
      <c r="AG65" s="1">
        <v>0.15242881072026801</v>
      </c>
      <c r="AH65" s="1">
        <v>0.15829145728643221</v>
      </c>
      <c r="AI65" s="1">
        <v>0.16415410385259629</v>
      </c>
      <c r="AJ65" s="1">
        <v>0.17001675041876049</v>
      </c>
      <c r="AK65" s="1">
        <v>0.17587939698492461</v>
      </c>
      <c r="AL65" s="1">
        <v>0.18174204355108881</v>
      </c>
      <c r="AM65" s="1">
        <v>0.18760469011725289</v>
      </c>
      <c r="AN65" s="1">
        <v>0.19346733668341709</v>
      </c>
      <c r="AO65" s="1">
        <v>0.19932998324958121</v>
      </c>
      <c r="AP65" s="1">
        <v>0.2051926298157454</v>
      </c>
      <c r="AQ65" s="1">
        <v>0.21105527638190949</v>
      </c>
      <c r="AR65" s="1">
        <v>0.21691792294807369</v>
      </c>
      <c r="AS65" s="1">
        <v>0.2227805695142378</v>
      </c>
      <c r="AT65" s="1">
        <v>0.228643216080402</v>
      </c>
      <c r="AU65" s="1">
        <v>0.2345058626465662</v>
      </c>
      <c r="AV65" s="1">
        <v>0.24036850921273031</v>
      </c>
      <c r="AW65" s="1">
        <v>0.24623115577889451</v>
      </c>
      <c r="AX65" s="1">
        <v>0.25209380234505863</v>
      </c>
      <c r="AY65" s="1">
        <v>0.25795644891122282</v>
      </c>
      <c r="AZ65" s="1">
        <v>0.26381909547738691</v>
      </c>
      <c r="BA65" s="1">
        <v>0.26968174204355111</v>
      </c>
      <c r="BB65" s="1">
        <v>0.2755443886097152</v>
      </c>
      <c r="BC65" s="1">
        <v>0.28140703517587928</v>
      </c>
      <c r="BD65" s="1">
        <v>0.28726968174204348</v>
      </c>
      <c r="BE65" s="1">
        <v>0.29313232830820768</v>
      </c>
      <c r="BF65" s="1">
        <v>0.29899497487437182</v>
      </c>
      <c r="BG65" s="1">
        <v>0.30485762144053602</v>
      </c>
      <c r="BH65" s="1">
        <v>0.31072026800670011</v>
      </c>
      <c r="BI65" s="1">
        <v>0.31658291457286442</v>
      </c>
      <c r="BJ65" s="1">
        <v>0.3224455611390285</v>
      </c>
      <c r="BK65" s="1">
        <v>0.32830820770519259</v>
      </c>
      <c r="BL65" s="1">
        <v>0.33417085427135679</v>
      </c>
      <c r="BM65" s="1">
        <v>0.34003350083752087</v>
      </c>
      <c r="BN65" s="1">
        <v>0.34589614740368507</v>
      </c>
      <c r="BO65" s="1">
        <v>0.35175879396984933</v>
      </c>
      <c r="BP65" s="1">
        <v>0.35762144053601341</v>
      </c>
      <c r="BQ65" s="1">
        <v>0.36348408710217761</v>
      </c>
      <c r="BR65" s="1">
        <v>0.36934673366834159</v>
      </c>
      <c r="BS65" s="1">
        <v>0.37520938023450578</v>
      </c>
      <c r="BT65" s="1">
        <v>0.38107202680066998</v>
      </c>
      <c r="BU65" s="1">
        <v>0.38693467336683413</v>
      </c>
      <c r="BV65" s="1">
        <v>0.39279731993299832</v>
      </c>
      <c r="BW65" s="1">
        <v>0.39865996649916241</v>
      </c>
      <c r="BX65" s="1">
        <v>0.40452261306532661</v>
      </c>
      <c r="BY65" s="1">
        <v>0.41038525963149081</v>
      </c>
      <c r="BZ65" s="1">
        <v>0.41624790619765489</v>
      </c>
      <c r="CA65" s="1">
        <v>0.42211055276381898</v>
      </c>
      <c r="CB65" s="1">
        <v>0.42797319932998318</v>
      </c>
      <c r="CC65" s="1">
        <v>0.43383584589614738</v>
      </c>
      <c r="CD65" s="1">
        <v>0.43969849246231152</v>
      </c>
      <c r="CE65" s="1">
        <v>0.44556113902847572</v>
      </c>
      <c r="CF65" s="1">
        <v>0.4514237855946398</v>
      </c>
      <c r="CG65" s="1">
        <v>0.457286432160804</v>
      </c>
      <c r="CH65" s="1">
        <v>0.46314907872696809</v>
      </c>
      <c r="CI65" s="1">
        <v>0.46901172529313229</v>
      </c>
      <c r="CJ65" s="1">
        <v>0.47487437185929637</v>
      </c>
      <c r="CK65" s="1">
        <v>0.48073701842546068</v>
      </c>
      <c r="CL65" s="1">
        <v>0.48659966499162483</v>
      </c>
      <c r="CM65" s="1">
        <v>0.49246231155778891</v>
      </c>
      <c r="CN65" s="1">
        <v>0.49832495812395311</v>
      </c>
      <c r="CO65" s="1">
        <v>1.4641063143205151</v>
      </c>
      <c r="CP65" s="1">
        <v>1.46229201541923</v>
      </c>
      <c r="CQ65" s="1">
        <v>1.4604787618758159</v>
      </c>
      <c r="CR65" s="1">
        <v>1.4586665575886939</v>
      </c>
      <c r="CS65" s="1">
        <v>1.4568554064734289</v>
      </c>
      <c r="CT65" s="1">
        <v>1.455045312462786</v>
      </c>
      <c r="CU65" s="1">
        <v>1.453236279506831</v>
      </c>
      <c r="CV65" s="1">
        <v>1.4514283115729989</v>
      </c>
      <c r="CW65" s="1">
        <v>1.4496214126461791</v>
      </c>
      <c r="CX65" s="1">
        <v>1.446418737794636</v>
      </c>
      <c r="CY65" s="1">
        <v>1.447805953860178</v>
      </c>
      <c r="CZ65" s="1">
        <v>1.449194224499007</v>
      </c>
      <c r="DA65" s="1">
        <v>1.450583546683297</v>
      </c>
      <c r="DB65" s="1">
        <v>1.451973917394547</v>
      </c>
      <c r="DC65" s="1">
        <v>1.453365333623502</v>
      </c>
      <c r="DD65" s="1">
        <v>1.454757792370186</v>
      </c>
      <c r="DE65" s="1">
        <v>1.4561512906438421</v>
      </c>
      <c r="DF65" s="1">
        <v>1.4549519148998029</v>
      </c>
      <c r="DG65" s="1">
        <v>1.4520782469674851</v>
      </c>
      <c r="DH65" s="1">
        <v>1.4492050606219049</v>
      </c>
      <c r="DI65" s="1">
        <v>1.4463323587331161</v>
      </c>
      <c r="DJ65" s="1">
        <v>1.4434601441935559</v>
      </c>
      <c r="DK65" s="1">
        <v>1.44058841991821</v>
      </c>
      <c r="DL65" s="1">
        <v>1.437717188844877</v>
      </c>
      <c r="DM65" s="1">
        <v>1.43484645393435</v>
      </c>
      <c r="DN65" s="1">
        <v>1.4319762181706659</v>
      </c>
      <c r="DO65" s="1">
        <v>1.429106484561292</v>
      </c>
      <c r="DP65" s="1">
        <v>1.4262372561373911</v>
      </c>
      <c r="DQ65" s="1">
        <v>1.423368535954014</v>
      </c>
      <c r="DR65" s="1">
        <v>1.42050032709037</v>
      </c>
      <c r="DS65" s="1">
        <v>1.414698037068</v>
      </c>
      <c r="DT65" s="1">
        <v>1.411857317669847</v>
      </c>
      <c r="DU65" s="1">
        <v>1.4090175788479591</v>
      </c>
      <c r="DV65" s="1">
        <v>1.406178826543067</v>
      </c>
      <c r="DW65" s="1">
        <v>1.4033410667419179</v>
      </c>
      <c r="DX65" s="1">
        <v>1.4005043054776509</v>
      </c>
      <c r="DY65" s="1">
        <v>1.397668548830288</v>
      </c>
      <c r="DZ65" s="1">
        <v>1.394833802927111</v>
      </c>
      <c r="EA65" s="1">
        <v>1.3920000739431151</v>
      </c>
      <c r="EB65" s="1">
        <v>1.389167368101478</v>
      </c>
      <c r="EC65" s="1">
        <v>1.386335691673972</v>
      </c>
      <c r="ED65" s="1">
        <v>1.383505050981424</v>
      </c>
      <c r="EE65" s="1">
        <v>1.379167973412001</v>
      </c>
      <c r="EF65" s="1">
        <v>1.374641101054177</v>
      </c>
      <c r="EG65" s="1">
        <v>1.370118226124778</v>
      </c>
      <c r="EH65" s="1">
        <v>1.365599388342305</v>
      </c>
      <c r="EI65" s="1">
        <v>1.361084627917087</v>
      </c>
      <c r="EJ65" s="1">
        <v>1.3565739855581991</v>
      </c>
      <c r="EK65" s="1">
        <v>1.3520675024805819</v>
      </c>
      <c r="EL65" s="1">
        <v>1.3475652204122159</v>
      </c>
      <c r="EM65" s="1">
        <v>1.3430671816014721</v>
      </c>
      <c r="EN65" s="1">
        <v>1.3385734288244879</v>
      </c>
      <c r="EO65" s="1">
        <v>1.3340840053927381</v>
      </c>
      <c r="EP65" s="1">
        <v>1.329598955160634</v>
      </c>
      <c r="EQ65" s="1">
        <v>1.325118322533327</v>
      </c>
      <c r="ER65" s="1">
        <v>1.320642152474518</v>
      </c>
      <c r="ES65" s="1">
        <v>1.3161704905145339</v>
      </c>
      <c r="ET65" s="1">
        <v>1.3117033827583751</v>
      </c>
      <c r="EU65" s="1">
        <v>1.30724087589395</v>
      </c>
      <c r="EV65" s="1">
        <v>1.286719963458818</v>
      </c>
      <c r="EW65" s="1">
        <v>1.276570489786979</v>
      </c>
      <c r="EX65" s="1">
        <v>1.26644042346307</v>
      </c>
      <c r="EY65" s="1">
        <v>1.2563302339443261</v>
      </c>
      <c r="EZ65" s="1">
        <v>1.246240404985627</v>
      </c>
      <c r="FA65" s="1">
        <v>1.2361714351455331</v>
      </c>
      <c r="FB65" s="1">
        <v>1.226123838311483</v>
      </c>
      <c r="FC65" s="1">
        <v>1.2160981442451451</v>
      </c>
      <c r="FD65" s="1">
        <v>1.206094899148547</v>
      </c>
      <c r="FE65" s="1">
        <v>1.1961146662518209</v>
      </c>
      <c r="FF65" s="1">
        <v>1.186158026423175</v>
      </c>
      <c r="FG65" s="1">
        <v>1.1762255788021529</v>
      </c>
      <c r="FH65" s="1">
        <v>1.1663179414566449</v>
      </c>
      <c r="FI65" s="1">
        <v>1.216797427944047</v>
      </c>
      <c r="FJ65" s="1">
        <v>1.18845280146695</v>
      </c>
      <c r="FK65" s="1">
        <v>1.160187937663882</v>
      </c>
      <c r="FL65" s="1">
        <v>1.1320088112773601</v>
      </c>
      <c r="FM65" s="1">
        <v>1.1039219880232021</v>
      </c>
      <c r="FN65" s="1">
        <v>1.0759346965291829</v>
      </c>
      <c r="FO65" s="1">
        <v>1.0480549105234409</v>
      </c>
      <c r="FP65" s="1">
        <v>1.020291442908327</v>
      </c>
      <c r="FQ65" s="1">
        <v>0.99265405363314874</v>
      </c>
      <c r="FR65" s="1">
        <v>0.96515357360339216</v>
      </c>
      <c r="FS65" s="1">
        <v>0.93780204723981964</v>
      </c>
      <c r="FT65" s="1">
        <v>0.9106128967336764</v>
      </c>
      <c r="FU65" s="1">
        <v>0.88360111153784149</v>
      </c>
      <c r="FV65" s="1">
        <v>0.85678346718807707</v>
      </c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</row>
    <row r="66" spans="2:200" x14ac:dyDescent="0.25">
      <c r="B66" s="1">
        <v>30</v>
      </c>
      <c r="C66" s="1">
        <v>155</v>
      </c>
      <c r="D66" s="1">
        <v>185</v>
      </c>
      <c r="E66" s="1">
        <v>321</v>
      </c>
      <c r="F66" s="1">
        <v>320</v>
      </c>
      <c r="G66" s="1">
        <v>0</v>
      </c>
      <c r="H66" s="1">
        <v>5.6532663316582916E-3</v>
      </c>
      <c r="I66" s="1">
        <v>1.130653266331658E-2</v>
      </c>
      <c r="J66" s="1">
        <v>1.6959798994974871E-2</v>
      </c>
      <c r="K66" s="1">
        <v>2.261306532663317E-2</v>
      </c>
      <c r="L66" s="1">
        <v>2.8266331658291451E-2</v>
      </c>
      <c r="M66" s="1">
        <v>3.391959798994975E-2</v>
      </c>
      <c r="N66" s="1">
        <v>3.9572864321608052E-2</v>
      </c>
      <c r="O66" s="1">
        <v>4.5226130653266333E-2</v>
      </c>
      <c r="P66" s="1">
        <v>5.0879396984924621E-2</v>
      </c>
      <c r="Q66" s="1">
        <v>5.653266331658291E-2</v>
      </c>
      <c r="R66" s="1">
        <v>6.2185929648241212E-2</v>
      </c>
      <c r="S66" s="1">
        <v>6.78391959798995E-2</v>
      </c>
      <c r="T66" s="1">
        <v>7.3492462311557788E-2</v>
      </c>
      <c r="U66" s="1">
        <v>7.914572864321609E-2</v>
      </c>
      <c r="V66" s="1">
        <v>8.4798994974874364E-2</v>
      </c>
      <c r="W66" s="1">
        <v>9.0452261306532666E-2</v>
      </c>
      <c r="X66" s="1">
        <v>9.6105527638190955E-2</v>
      </c>
      <c r="Y66" s="1">
        <v>0.1017587939698492</v>
      </c>
      <c r="Z66" s="1">
        <v>0.1074120603015075</v>
      </c>
      <c r="AA66" s="1">
        <v>0.11306532663316581</v>
      </c>
      <c r="AB66" s="1">
        <v>0.11871859296482409</v>
      </c>
      <c r="AC66" s="1">
        <v>0.1243718592964824</v>
      </c>
      <c r="AD66" s="1">
        <v>0.1300251256281407</v>
      </c>
      <c r="AE66" s="1">
        <v>0.135678391959799</v>
      </c>
      <c r="AF66" s="1">
        <v>0.1413316582914573</v>
      </c>
      <c r="AG66" s="1">
        <v>0.1469849246231156</v>
      </c>
      <c r="AH66" s="1">
        <v>0.15263819095477391</v>
      </c>
      <c r="AI66" s="1">
        <v>0.15829145728643221</v>
      </c>
      <c r="AJ66" s="1">
        <v>0.16394472361809051</v>
      </c>
      <c r="AK66" s="1">
        <v>0.1695979899497487</v>
      </c>
      <c r="AL66" s="1">
        <v>0.17525125628140709</v>
      </c>
      <c r="AM66" s="1">
        <v>0.18090452261306531</v>
      </c>
      <c r="AN66" s="1">
        <v>0.18655778894472361</v>
      </c>
      <c r="AO66" s="1">
        <v>0.19221105527638191</v>
      </c>
      <c r="AP66" s="1">
        <v>0.19786432160804021</v>
      </c>
      <c r="AQ66" s="1">
        <v>0.20351758793969851</v>
      </c>
      <c r="AR66" s="1">
        <v>0.20917085427135679</v>
      </c>
      <c r="AS66" s="1">
        <v>0.21482412060301509</v>
      </c>
      <c r="AT66" s="1">
        <v>0.22047738693467339</v>
      </c>
      <c r="AU66" s="1">
        <v>0.22613065326633161</v>
      </c>
      <c r="AV66" s="1">
        <v>0.23178391959798991</v>
      </c>
      <c r="AW66" s="1">
        <v>0.23743718592964819</v>
      </c>
      <c r="AX66" s="1">
        <v>0.24309045226130649</v>
      </c>
      <c r="AY66" s="1">
        <v>0.24874371859296479</v>
      </c>
      <c r="AZ66" s="1">
        <v>0.25439698492462309</v>
      </c>
      <c r="BA66" s="1">
        <v>0.2600502512562814</v>
      </c>
      <c r="BB66" s="1">
        <v>0.2657035175879397</v>
      </c>
      <c r="BC66" s="1">
        <v>0.271356783919598</v>
      </c>
      <c r="BD66" s="1">
        <v>0.2770100502512563</v>
      </c>
      <c r="BE66" s="1">
        <v>0.28266331658291449</v>
      </c>
      <c r="BF66" s="1">
        <v>0.28831658291457279</v>
      </c>
      <c r="BG66" s="1">
        <v>0.29396984924623121</v>
      </c>
      <c r="BH66" s="1">
        <v>0.29962311557788951</v>
      </c>
      <c r="BI66" s="1">
        <v>0.30527638190954781</v>
      </c>
      <c r="BJ66" s="1">
        <v>0.31092964824120611</v>
      </c>
      <c r="BK66" s="1">
        <v>0.31658291457286442</v>
      </c>
      <c r="BL66" s="1">
        <v>0.32223618090452261</v>
      </c>
      <c r="BM66" s="1">
        <v>0.32788944723618091</v>
      </c>
      <c r="BN66" s="1">
        <v>0.33354271356783921</v>
      </c>
      <c r="BO66" s="1">
        <v>0.33919597989949751</v>
      </c>
      <c r="BP66" s="1">
        <v>0.34484924623115581</v>
      </c>
      <c r="BQ66" s="1">
        <v>0.35050251256281412</v>
      </c>
      <c r="BR66" s="1">
        <v>0.35615577889447242</v>
      </c>
      <c r="BS66" s="1">
        <v>0.36180904522613072</v>
      </c>
      <c r="BT66" s="1">
        <v>0.36746231155778902</v>
      </c>
      <c r="BU66" s="1">
        <v>0.37311557788944721</v>
      </c>
      <c r="BV66" s="1">
        <v>0.37876884422110552</v>
      </c>
      <c r="BW66" s="1">
        <v>0.38442211055276382</v>
      </c>
      <c r="BX66" s="1">
        <v>0.39007537688442212</v>
      </c>
      <c r="BY66" s="1">
        <v>0.39572864321608042</v>
      </c>
      <c r="BZ66" s="1">
        <v>0.40138190954773872</v>
      </c>
      <c r="CA66" s="1">
        <v>0.40703517587939703</v>
      </c>
      <c r="CB66" s="1">
        <v>0.41268844221105522</v>
      </c>
      <c r="CC66" s="1">
        <v>0.41834170854271358</v>
      </c>
      <c r="CD66" s="1">
        <v>0.42399497487437188</v>
      </c>
      <c r="CE66" s="1">
        <v>0.42964824120603018</v>
      </c>
      <c r="CF66" s="1">
        <v>0.43530150753768843</v>
      </c>
      <c r="CG66" s="1">
        <v>0.44095477386934667</v>
      </c>
      <c r="CH66" s="1">
        <v>0.44660804020100497</v>
      </c>
      <c r="CI66" s="1">
        <v>0.45226130653266328</v>
      </c>
      <c r="CJ66" s="1">
        <v>0.45791457286432158</v>
      </c>
      <c r="CK66" s="1">
        <v>0.46356783919597983</v>
      </c>
      <c r="CL66" s="1">
        <v>0.46922110552763813</v>
      </c>
      <c r="CM66" s="1">
        <v>0.47487437185929637</v>
      </c>
      <c r="CN66" s="1">
        <v>0.48052763819095479</v>
      </c>
      <c r="CO66" s="1">
        <v>0.48618090452261298</v>
      </c>
      <c r="CP66" s="1">
        <v>0.49183417085427139</v>
      </c>
      <c r="CQ66" s="1">
        <v>0.49748743718592969</v>
      </c>
      <c r="CR66" s="1">
        <v>1.473249098372051</v>
      </c>
      <c r="CS66" s="1">
        <v>1.471191089035792</v>
      </c>
      <c r="CT66" s="1">
        <v>1.4691334600657351</v>
      </c>
      <c r="CU66" s="1">
        <v>1.467076213062293</v>
      </c>
      <c r="CV66" s="1">
        <v>1.465019349634612</v>
      </c>
      <c r="CW66" s="1">
        <v>1.46296287140056</v>
      </c>
      <c r="CX66" s="1">
        <v>1.460906779986809</v>
      </c>
      <c r="CY66" s="1">
        <v>1.4588510770289089</v>
      </c>
      <c r="CZ66" s="1">
        <v>1.4567957641713269</v>
      </c>
      <c r="DA66" s="1">
        <v>1.454740843067502</v>
      </c>
      <c r="DB66" s="1">
        <v>1.4508606680804039</v>
      </c>
      <c r="DC66" s="1">
        <v>1.449431449696716</v>
      </c>
      <c r="DD66" s="1">
        <v>1.448642525620917</v>
      </c>
      <c r="DE66" s="1">
        <v>1.447853881976817</v>
      </c>
      <c r="DF66" s="1">
        <v>1.447065519222924</v>
      </c>
      <c r="DG66" s="1">
        <v>1.446277437818567</v>
      </c>
      <c r="DH66" s="1">
        <v>1.4454896382239439</v>
      </c>
      <c r="DI66" s="1">
        <v>1.4447021209000499</v>
      </c>
      <c r="DJ66" s="1">
        <v>1.4439148863087541</v>
      </c>
      <c r="DK66" s="1">
        <v>1.4431279349127299</v>
      </c>
      <c r="DL66" s="1">
        <v>1.442341267175518</v>
      </c>
      <c r="DM66" s="1">
        <v>1.444097516076513</v>
      </c>
      <c r="DN66" s="1">
        <v>1.4404186309614639</v>
      </c>
      <c r="DO66" s="1">
        <v>1.4391843414355161</v>
      </c>
      <c r="DP66" s="1">
        <v>1.4379505530835781</v>
      </c>
      <c r="DQ66" s="1">
        <v>1.4367172671968531</v>
      </c>
      <c r="DR66" s="1">
        <v>1.4354844850703561</v>
      </c>
      <c r="DS66" s="1">
        <v>1.434252208003099</v>
      </c>
      <c r="DT66" s="1">
        <v>1.43302043729801</v>
      </c>
      <c r="DU66" s="1">
        <v>1.4317891742619551</v>
      </c>
      <c r="DV66" s="1">
        <v>1.430558420205789</v>
      </c>
      <c r="DW66" s="1">
        <v>1.424765848139093</v>
      </c>
      <c r="DX66" s="1">
        <v>1.422919287514631</v>
      </c>
      <c r="DY66" s="1">
        <v>1.4264338686044129</v>
      </c>
      <c r="DZ66" s="1">
        <v>1.4253396124714499</v>
      </c>
      <c r="EA66" s="1">
        <v>1.424246453858403</v>
      </c>
      <c r="EB66" s="1">
        <v>1.423154395294348</v>
      </c>
      <c r="EC66" s="1">
        <v>1.422063439313612</v>
      </c>
      <c r="ED66" s="1">
        <v>1.4209735884557171</v>
      </c>
      <c r="EE66" s="1">
        <v>1.4198848452654149</v>
      </c>
      <c r="EF66" s="1">
        <v>1.4187972122926931</v>
      </c>
      <c r="EG66" s="1">
        <v>1.4177106920927369</v>
      </c>
      <c r="EH66" s="1">
        <v>1.416625287225971</v>
      </c>
      <c r="EI66" s="1">
        <v>1.415541000258018</v>
      </c>
      <c r="EJ66" s="1">
        <v>1.413907843797565</v>
      </c>
      <c r="EK66" s="1">
        <v>1.4080912017118099</v>
      </c>
      <c r="EL66" s="1">
        <v>1.4022771681792221</v>
      </c>
      <c r="EM66" s="1">
        <v>1.396465775781097</v>
      </c>
      <c r="EN66" s="1">
        <v>1.390657057628399</v>
      </c>
      <c r="EO66" s="1">
        <v>1.3848510473722659</v>
      </c>
      <c r="EP66" s="1">
        <v>1.379047779214726</v>
      </c>
      <c r="EQ66" s="1">
        <v>1.3732472879196529</v>
      </c>
      <c r="ER66" s="1">
        <v>1.367449608824</v>
      </c>
      <c r="ES66" s="1">
        <v>1.361654777849278</v>
      </c>
      <c r="ET66" s="1">
        <v>1.355862831513283</v>
      </c>
      <c r="EU66" s="1">
        <v>1.3450003368389341</v>
      </c>
      <c r="EV66" s="1">
        <v>1.3384796127796299</v>
      </c>
      <c r="EW66" s="1">
        <v>1.331967696659464</v>
      </c>
      <c r="EX66" s="1">
        <v>1.325464718296818</v>
      </c>
      <c r="EY66" s="1">
        <v>1.318970809890323</v>
      </c>
      <c r="EZ66" s="1">
        <v>1.312486106068782</v>
      </c>
      <c r="FA66" s="1">
        <v>1.3060107439420801</v>
      </c>
      <c r="FB66" s="1">
        <v>1.2995448631534341</v>
      </c>
      <c r="FC66" s="1">
        <v>1.2930886059325231</v>
      </c>
      <c r="FD66" s="1">
        <v>1.2866421171500371</v>
      </c>
      <c r="FE66" s="1">
        <v>1.280205544373187</v>
      </c>
      <c r="FF66" s="1">
        <v>1.2619755399578849</v>
      </c>
      <c r="FG66" s="1">
        <v>1.2496895295929411</v>
      </c>
      <c r="FH66" s="1">
        <v>1.237434793747213</v>
      </c>
      <c r="FI66" s="1">
        <v>1.225212270856749</v>
      </c>
      <c r="FJ66" s="1">
        <v>1.2130229346633921</v>
      </c>
      <c r="FK66" s="1">
        <v>1.2008677957463101</v>
      </c>
      <c r="FL66" s="1">
        <v>1.188747903123935</v>
      </c>
      <c r="FM66" s="1">
        <v>1.1766643459297279</v>
      </c>
      <c r="FN66" s="1">
        <v>1.1646182551646109</v>
      </c>
      <c r="FO66" s="1">
        <v>1.152610805529249</v>
      </c>
      <c r="FP66" s="1">
        <v>1.14064321733954</v>
      </c>
      <c r="FQ66" s="1">
        <v>1.128716758528169</v>
      </c>
      <c r="FR66" s="1">
        <v>1.1543398732048831</v>
      </c>
      <c r="FS66" s="1">
        <v>1.124402517440438</v>
      </c>
      <c r="FT66" s="1">
        <v>1.094572717928727</v>
      </c>
      <c r="FU66" s="1">
        <v>1.0648595135946719</v>
      </c>
      <c r="FV66" s="1">
        <v>1.035272943625986</v>
      </c>
      <c r="FW66" s="1">
        <v>1.0058241830293571</v>
      </c>
      <c r="FX66" s="1">
        <v>0.97652569949851775</v>
      </c>
      <c r="FY66" s="1">
        <v>0.9473914352828039</v>
      </c>
      <c r="FZ66" s="1">
        <v>0.91843701839867875</v>
      </c>
      <c r="GA66" s="1">
        <v>0.88968000828087068</v>
      </c>
      <c r="GB66" s="1">
        <v>0.8611401818263833</v>
      </c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</row>
    <row r="67" spans="2:200" x14ac:dyDescent="0.25">
      <c r="B67" s="1">
        <v>30</v>
      </c>
      <c r="C67" s="1">
        <v>155</v>
      </c>
      <c r="D67" s="1">
        <v>185</v>
      </c>
      <c r="E67" s="1">
        <v>321</v>
      </c>
      <c r="F67" s="1">
        <v>340</v>
      </c>
      <c r="G67" s="1">
        <v>0</v>
      </c>
      <c r="H67" s="1">
        <v>5.4685190659178248E-3</v>
      </c>
      <c r="I67" s="1">
        <v>1.093703813183565E-2</v>
      </c>
      <c r="J67" s="1">
        <v>1.6405557197753471E-2</v>
      </c>
      <c r="K67" s="1">
        <v>2.1874076263671299E-2</v>
      </c>
      <c r="L67" s="1">
        <v>2.7342595329589131E-2</v>
      </c>
      <c r="M67" s="1">
        <v>3.2811114395506942E-2</v>
      </c>
      <c r="N67" s="1">
        <v>3.8279633461424767E-2</v>
      </c>
      <c r="O67" s="1">
        <v>4.3748152527342599E-2</v>
      </c>
      <c r="P67" s="1">
        <v>4.9216671593260423E-2</v>
      </c>
      <c r="Q67" s="1">
        <v>5.4685190659178262E-2</v>
      </c>
      <c r="R67" s="1">
        <v>6.0153709725096073E-2</v>
      </c>
      <c r="S67" s="1">
        <v>6.5622228791013884E-2</v>
      </c>
      <c r="T67" s="1">
        <v>7.1090747856931716E-2</v>
      </c>
      <c r="U67" s="1">
        <v>7.6559266922849534E-2</v>
      </c>
      <c r="V67" s="1">
        <v>8.2027785988767365E-2</v>
      </c>
      <c r="W67" s="1">
        <v>8.7496305054685197E-2</v>
      </c>
      <c r="X67" s="1">
        <v>9.2964824120603001E-2</v>
      </c>
      <c r="Y67" s="1">
        <v>9.8433343186520847E-2</v>
      </c>
      <c r="Z67" s="1">
        <v>0.10390186225243871</v>
      </c>
      <c r="AA67" s="1">
        <v>0.1093703813183565</v>
      </c>
      <c r="AB67" s="1">
        <v>0.1148389003842743</v>
      </c>
      <c r="AC67" s="1">
        <v>0.1203074194501921</v>
      </c>
      <c r="AD67" s="1">
        <v>0.12577593851610999</v>
      </c>
      <c r="AE67" s="1">
        <v>0.1312444575820278</v>
      </c>
      <c r="AF67" s="1">
        <v>0.1367129766479456</v>
      </c>
      <c r="AG67" s="1">
        <v>0.1421814957138634</v>
      </c>
      <c r="AH67" s="1">
        <v>0.14765001477978129</v>
      </c>
      <c r="AI67" s="1">
        <v>0.1531185338456991</v>
      </c>
      <c r="AJ67" s="1">
        <v>0.1585870529116169</v>
      </c>
      <c r="AK67" s="1">
        <v>0.1640555719775347</v>
      </c>
      <c r="AL67" s="1">
        <v>0.16952409104345259</v>
      </c>
      <c r="AM67" s="1">
        <v>0.17499261010937039</v>
      </c>
      <c r="AN67" s="1">
        <v>0.1804611291752882</v>
      </c>
      <c r="AO67" s="1">
        <v>0.185929648241206</v>
      </c>
      <c r="AP67" s="1">
        <v>0.19139816730712389</v>
      </c>
      <c r="AQ67" s="1">
        <v>0.19686668637304169</v>
      </c>
      <c r="AR67" s="1">
        <v>0.2023352054389595</v>
      </c>
      <c r="AS67" s="1">
        <v>0.2078037245048773</v>
      </c>
      <c r="AT67" s="1">
        <v>0.21327224357079511</v>
      </c>
      <c r="AU67" s="1">
        <v>0.21874076263671299</v>
      </c>
      <c r="AV67" s="1">
        <v>0.2242092817026308</v>
      </c>
      <c r="AW67" s="1">
        <v>0.2296778007685486</v>
      </c>
      <c r="AX67" s="1">
        <v>0.23514631983446641</v>
      </c>
      <c r="AY67" s="1">
        <v>0.24061483890038429</v>
      </c>
      <c r="AZ67" s="1">
        <v>0.24608335796630201</v>
      </c>
      <c r="BA67" s="1">
        <v>0.25155187703221987</v>
      </c>
      <c r="BB67" s="1">
        <v>0.25702039609813782</v>
      </c>
      <c r="BC67" s="1">
        <v>0.26248891516405548</v>
      </c>
      <c r="BD67" s="1">
        <v>0.26795743422997342</v>
      </c>
      <c r="BE67" s="1">
        <v>0.2734259532958912</v>
      </c>
      <c r="BF67" s="1">
        <v>0.27889447236180898</v>
      </c>
      <c r="BG67" s="1">
        <v>0.28436299142772692</v>
      </c>
      <c r="BH67" s="1">
        <v>0.2898315104936447</v>
      </c>
      <c r="BI67" s="1">
        <v>0.29530002955956253</v>
      </c>
      <c r="BJ67" s="1">
        <v>0.30076854862548041</v>
      </c>
      <c r="BK67" s="1">
        <v>0.30623706769139808</v>
      </c>
      <c r="BL67" s="1">
        <v>0.31170558675731602</v>
      </c>
      <c r="BM67" s="1">
        <v>0.31717410582323391</v>
      </c>
      <c r="BN67" s="1">
        <v>0.32264262488915157</v>
      </c>
      <c r="BO67" s="1">
        <v>0.32811114395506952</v>
      </c>
      <c r="BP67" s="1">
        <v>0.33357966302098729</v>
      </c>
      <c r="BQ67" s="1">
        <v>0.33904818208690513</v>
      </c>
      <c r="BR67" s="1">
        <v>0.3445167011528229</v>
      </c>
      <c r="BS67" s="1">
        <v>0.34998522021874079</v>
      </c>
      <c r="BT67" s="1">
        <v>0.35545373928465862</v>
      </c>
      <c r="BU67" s="1">
        <v>0.3609222583505764</v>
      </c>
      <c r="BV67" s="1">
        <v>0.36639077741649417</v>
      </c>
      <c r="BW67" s="1">
        <v>0.37185929648241201</v>
      </c>
      <c r="BX67" s="1">
        <v>0.37732781554832978</v>
      </c>
      <c r="BY67" s="1">
        <v>0.38279633461424772</v>
      </c>
      <c r="BZ67" s="1">
        <v>0.3882648536801655</v>
      </c>
      <c r="CA67" s="1">
        <v>0.39373337274608339</v>
      </c>
      <c r="CB67" s="1">
        <v>0.39920189181200122</v>
      </c>
      <c r="CC67" s="1">
        <v>0.40467041087791888</v>
      </c>
      <c r="CD67" s="1">
        <v>0.41013892994383683</v>
      </c>
      <c r="CE67" s="1">
        <v>0.4156074490097546</v>
      </c>
      <c r="CF67" s="1">
        <v>0.42107596807567249</v>
      </c>
      <c r="CG67" s="1">
        <v>0.42654448714159032</v>
      </c>
      <c r="CH67" s="1">
        <v>0.43201300620750821</v>
      </c>
      <c r="CI67" s="1">
        <v>0.43748152527342599</v>
      </c>
      <c r="CJ67" s="1">
        <v>0.44295004433934382</v>
      </c>
      <c r="CK67" s="1">
        <v>0.44841856340526159</v>
      </c>
      <c r="CL67" s="1">
        <v>0.45388708247117943</v>
      </c>
      <c r="CM67" s="1">
        <v>0.4593556015370972</v>
      </c>
      <c r="CN67" s="1">
        <v>0.46482412060301498</v>
      </c>
      <c r="CO67" s="1">
        <v>0.47029263966893292</v>
      </c>
      <c r="CP67" s="1">
        <v>0.47576115873485081</v>
      </c>
      <c r="CQ67" s="1">
        <v>0.48122967780076847</v>
      </c>
      <c r="CR67" s="1">
        <v>0.48669819686668642</v>
      </c>
      <c r="CS67" s="1">
        <v>0.49216671593260408</v>
      </c>
      <c r="CT67" s="1">
        <v>0.49763523499852208</v>
      </c>
      <c r="CU67" s="1">
        <v>1.4788729497806909</v>
      </c>
      <c r="CV67" s="1">
        <v>1.476996826895479</v>
      </c>
      <c r="CW67" s="1">
        <v>1.4751210062541751</v>
      </c>
      <c r="CX67" s="1">
        <v>1.473245489011263</v>
      </c>
      <c r="CY67" s="1">
        <v>1.4713702763269501</v>
      </c>
      <c r="CZ67" s="1">
        <v>1.469495369367174</v>
      </c>
      <c r="DA67" s="1">
        <v>1.4676207693036321</v>
      </c>
      <c r="DB67" s="1">
        <v>1.4657464773138369</v>
      </c>
      <c r="DC67" s="1">
        <v>1.463872494581123</v>
      </c>
      <c r="DD67" s="1">
        <v>1.4619988222947029</v>
      </c>
      <c r="DE67" s="1">
        <v>1.460125461649697</v>
      </c>
      <c r="DF67" s="1">
        <v>1.4561830689273649</v>
      </c>
      <c r="DG67" s="1">
        <v>1.4554439999255999</v>
      </c>
      <c r="DH67" s="1">
        <v>1.454705128902509</v>
      </c>
      <c r="DI67" s="1">
        <v>1.4539664561598991</v>
      </c>
      <c r="DJ67" s="1">
        <v>1.453227982000161</v>
      </c>
      <c r="DK67" s="1">
        <v>1.452489706726164</v>
      </c>
      <c r="DL67" s="1">
        <v>1.4517516306413321</v>
      </c>
      <c r="DM67" s="1">
        <v>1.45101375404962</v>
      </c>
      <c r="DN67" s="1">
        <v>1.450276077255533</v>
      </c>
      <c r="DO67" s="1">
        <v>1.4495386005641</v>
      </c>
      <c r="DP67" s="1">
        <v>1.449811695353022</v>
      </c>
      <c r="DQ67" s="1">
        <v>1.448284372121813</v>
      </c>
      <c r="DR67" s="1">
        <v>1.447181965112585</v>
      </c>
      <c r="DS67" s="1">
        <v>1.446079905150502</v>
      </c>
      <c r="DT67" s="1">
        <v>1.4449781930295811</v>
      </c>
      <c r="DU67" s="1">
        <v>1.443876829546116</v>
      </c>
      <c r="DV67" s="1">
        <v>1.4427758154984729</v>
      </c>
      <c r="DW67" s="1">
        <v>1.441675151687275</v>
      </c>
      <c r="DX67" s="1">
        <v>1.4379030050226671</v>
      </c>
      <c r="DY67" s="1">
        <v>1.436257704286052</v>
      </c>
      <c r="DZ67" s="1">
        <v>1.4346127631501731</v>
      </c>
      <c r="EA67" s="1">
        <v>1.432968182853386</v>
      </c>
      <c r="EB67" s="1">
        <v>1.431323964639527</v>
      </c>
      <c r="EC67" s="1">
        <v>1.4346475910428329</v>
      </c>
      <c r="ED67" s="1">
        <v>1.43364513868662</v>
      </c>
      <c r="EE67" s="1">
        <v>1.432643613082921</v>
      </c>
      <c r="EF67" s="1">
        <v>1.4316430161766851</v>
      </c>
      <c r="EG67" s="1">
        <v>1.430643349916531</v>
      </c>
      <c r="EH67" s="1">
        <v>1.4296446162546901</v>
      </c>
      <c r="EI67" s="1">
        <v>1.4286468171470359</v>
      </c>
      <c r="EJ67" s="1">
        <v>1.4276499545530781</v>
      </c>
      <c r="EK67" s="1">
        <v>1.426654030435957</v>
      </c>
      <c r="EL67" s="1">
        <v>1.425659046762457</v>
      </c>
      <c r="EM67" s="1">
        <v>1.424665005502983</v>
      </c>
      <c r="EN67" s="1">
        <v>1.423671908631587</v>
      </c>
      <c r="EO67" s="1">
        <v>1.4198030715363801</v>
      </c>
      <c r="EP67" s="1">
        <v>1.4143949782611711</v>
      </c>
      <c r="EQ67" s="1">
        <v>1.4089889373083959</v>
      </c>
      <c r="ER67" s="1">
        <v>1.4035849723922049</v>
      </c>
      <c r="ES67" s="1">
        <v>1.3981831075841811</v>
      </c>
      <c r="ET67" s="1">
        <v>1.392783367319923</v>
      </c>
      <c r="EU67" s="1">
        <v>1.3873857764057751</v>
      </c>
      <c r="EV67" s="1">
        <v>1.3819903600256549</v>
      </c>
      <c r="EW67" s="1">
        <v>1.3765971437480791</v>
      </c>
      <c r="EX67" s="1">
        <v>1.3712061535333331</v>
      </c>
      <c r="EY67" s="1">
        <v>1.365817415740737</v>
      </c>
      <c r="EZ67" s="1">
        <v>1.355129456580594</v>
      </c>
      <c r="FA67" s="1">
        <v>1.3488745958432109</v>
      </c>
      <c r="FB67" s="1">
        <v>1.3426274916514691</v>
      </c>
      <c r="FC67" s="1">
        <v>1.3363882527820521</v>
      </c>
      <c r="FD67" s="1">
        <v>1.33015698991427</v>
      </c>
      <c r="FE67" s="1">
        <v>1.3239338156683309</v>
      </c>
      <c r="FF67" s="1">
        <v>1.3177188446443351</v>
      </c>
      <c r="FG67" s="1">
        <v>1.3115121934621441</v>
      </c>
      <c r="FH67" s="1">
        <v>1.3053139808020739</v>
      </c>
      <c r="FI67" s="1">
        <v>1.2991243274464701</v>
      </c>
      <c r="FJ67" s="1">
        <v>1.2929433563221031</v>
      </c>
      <c r="FK67" s="1">
        <v>1.273650404909183</v>
      </c>
      <c r="FL67" s="1">
        <v>1.261850381964323</v>
      </c>
      <c r="FM67" s="1">
        <v>1.2500776794433419</v>
      </c>
      <c r="FN67" s="1">
        <v>1.238333076543692</v>
      </c>
      <c r="FO67" s="1">
        <v>1.2266173804095131</v>
      </c>
      <c r="FP67" s="1">
        <v>1.214931427292921</v>
      </c>
      <c r="FQ67" s="1">
        <v>1.203276083767181</v>
      </c>
      <c r="FR67" s="1">
        <v>1.1916522479939211</v>
      </c>
      <c r="FS67" s="1">
        <v>1.18006085104652</v>
      </c>
      <c r="FT67" s="1">
        <v>1.168502858292227</v>
      </c>
      <c r="FU67" s="1">
        <v>1.1569792708351969</v>
      </c>
      <c r="FV67" s="1">
        <v>1.1454911270229799</v>
      </c>
      <c r="FW67" s="1">
        <v>1.1881753413174221</v>
      </c>
      <c r="FX67" s="1">
        <v>1.1579777835521701</v>
      </c>
      <c r="FY67" s="1">
        <v>1.1278929843506269</v>
      </c>
      <c r="FZ67" s="1">
        <v>1.0979302129715109</v>
      </c>
      <c r="GA67" s="1">
        <v>1.0680997389875659</v>
      </c>
      <c r="GB67" s="1">
        <v>1.0384129639773809</v>
      </c>
      <c r="GC67" s="1">
        <v>1.008882573220796</v>
      </c>
      <c r="GD67" s="1">
        <v>0.97952271071286545</v>
      </c>
      <c r="GE67" s="1">
        <v>0.95034918136297897</v>
      </c>
      <c r="GF67" s="1">
        <v>0.92137968487134625</v>
      </c>
      <c r="GG67" s="1">
        <v>0.89263408647177733</v>
      </c>
      <c r="GH67" s="1">
        <v>0.8641347304849688</v>
      </c>
      <c r="GI67" s="1"/>
      <c r="GJ67" s="1"/>
      <c r="GK67" s="1"/>
      <c r="GL67" s="1"/>
      <c r="GM67" s="1"/>
      <c r="GN67" s="1"/>
      <c r="GO67" s="1"/>
      <c r="GP67" s="1"/>
      <c r="GQ67" s="1"/>
      <c r="GR67" s="1"/>
    </row>
    <row r="68" spans="2:200" x14ac:dyDescent="0.25">
      <c r="B68" s="1">
        <v>30</v>
      </c>
      <c r="C68" s="1">
        <v>155</v>
      </c>
      <c r="D68" s="1">
        <v>185</v>
      </c>
      <c r="E68" s="1">
        <v>321</v>
      </c>
      <c r="F68" s="1">
        <v>360</v>
      </c>
      <c r="G68" s="1">
        <v>0</v>
      </c>
      <c r="H68" s="1">
        <v>5.3042992741485209E-3</v>
      </c>
      <c r="I68" s="1">
        <v>1.060859854829704E-2</v>
      </c>
      <c r="J68" s="1">
        <v>1.5912897822445569E-2</v>
      </c>
      <c r="K68" s="1">
        <v>2.121719709659408E-2</v>
      </c>
      <c r="L68" s="1">
        <v>2.6521496370742598E-2</v>
      </c>
      <c r="M68" s="1">
        <v>3.1825795644891131E-2</v>
      </c>
      <c r="N68" s="1">
        <v>3.7130094919039652E-2</v>
      </c>
      <c r="O68" s="1">
        <v>4.2434394193188167E-2</v>
      </c>
      <c r="P68" s="1">
        <v>4.7738693467336682E-2</v>
      </c>
      <c r="Q68" s="1">
        <v>5.3042992741485197E-2</v>
      </c>
      <c r="R68" s="1">
        <v>5.8347292015633732E-2</v>
      </c>
      <c r="S68" s="1">
        <v>6.3651591289782261E-2</v>
      </c>
      <c r="T68" s="1">
        <v>6.8955890563930769E-2</v>
      </c>
      <c r="U68" s="1">
        <v>7.4260189838079291E-2</v>
      </c>
      <c r="V68" s="1">
        <v>7.9564489112227799E-2</v>
      </c>
      <c r="W68" s="1">
        <v>8.4868788386376334E-2</v>
      </c>
      <c r="X68" s="1">
        <v>9.017308766052487E-2</v>
      </c>
      <c r="Y68" s="1">
        <v>9.5477386934673364E-2</v>
      </c>
      <c r="Z68" s="1">
        <v>0.1007816862088219</v>
      </c>
      <c r="AA68" s="1">
        <v>0.10608598548297039</v>
      </c>
      <c r="AB68" s="1">
        <v>0.1113902847571189</v>
      </c>
      <c r="AC68" s="1">
        <v>0.11669458403126751</v>
      </c>
      <c r="AD68" s="1">
        <v>0.121998883305416</v>
      </c>
      <c r="AE68" s="1">
        <v>0.12730318257956449</v>
      </c>
      <c r="AF68" s="1">
        <v>0.13260748185371299</v>
      </c>
      <c r="AG68" s="1">
        <v>0.13791178112786151</v>
      </c>
      <c r="AH68" s="1">
        <v>0.14321608040201009</v>
      </c>
      <c r="AI68" s="1">
        <v>0.14852037967615861</v>
      </c>
      <c r="AJ68" s="1">
        <v>0.1538246789503071</v>
      </c>
      <c r="AK68" s="1">
        <v>0.1591289782244556</v>
      </c>
      <c r="AL68" s="1">
        <v>0.16443327749860409</v>
      </c>
      <c r="AM68" s="1">
        <v>0.1697375767727527</v>
      </c>
      <c r="AN68" s="1">
        <v>0.17504187604690119</v>
      </c>
      <c r="AO68" s="1">
        <v>0.18034617532104971</v>
      </c>
      <c r="AP68" s="1">
        <v>0.18565047459519821</v>
      </c>
      <c r="AQ68" s="1">
        <v>0.1909547738693467</v>
      </c>
      <c r="AR68" s="1">
        <v>0.19625907314349519</v>
      </c>
      <c r="AS68" s="1">
        <v>0.20156337241764369</v>
      </c>
      <c r="AT68" s="1">
        <v>0.20686767169179229</v>
      </c>
      <c r="AU68" s="1">
        <v>0.21217197096594079</v>
      </c>
      <c r="AV68" s="1">
        <v>0.21747627024008931</v>
      </c>
      <c r="AW68" s="1">
        <v>0.22278056951423791</v>
      </c>
      <c r="AX68" s="1">
        <v>0.22808486878838641</v>
      </c>
      <c r="AY68" s="1">
        <v>0.2333891680625349</v>
      </c>
      <c r="AZ68" s="1">
        <v>0.23869346733668351</v>
      </c>
      <c r="BA68" s="1">
        <v>0.24399776661083189</v>
      </c>
      <c r="BB68" s="1">
        <v>0.24930206588498041</v>
      </c>
      <c r="BC68" s="1">
        <v>0.25460636515912899</v>
      </c>
      <c r="BD68" s="1">
        <v>0.25991066443327748</v>
      </c>
      <c r="BE68" s="1">
        <v>0.26521496370742598</v>
      </c>
      <c r="BF68" s="1">
        <v>0.27051926298157453</v>
      </c>
      <c r="BG68" s="1">
        <v>0.27582356225572308</v>
      </c>
      <c r="BH68" s="1">
        <v>0.28112786152987163</v>
      </c>
      <c r="BI68" s="1">
        <v>0.28643216080402012</v>
      </c>
      <c r="BJ68" s="1">
        <v>0.29173646007816861</v>
      </c>
      <c r="BK68" s="1">
        <v>0.29704075935231722</v>
      </c>
      <c r="BL68" s="1">
        <v>0.30234505862646571</v>
      </c>
      <c r="BM68" s="1">
        <v>0.30764935790061421</v>
      </c>
      <c r="BN68" s="1">
        <v>0.3129536571747627</v>
      </c>
      <c r="BO68" s="1">
        <v>0.31825795644891119</v>
      </c>
      <c r="BP68" s="1">
        <v>0.32356225572305969</v>
      </c>
      <c r="BQ68" s="1">
        <v>0.32886655499720818</v>
      </c>
      <c r="BR68" s="1">
        <v>0.33417085427135679</v>
      </c>
      <c r="BS68" s="1">
        <v>0.33947515354550528</v>
      </c>
      <c r="BT68" s="1">
        <v>0.34477945281965378</v>
      </c>
      <c r="BU68" s="1">
        <v>0.35008375209380238</v>
      </c>
      <c r="BV68" s="1">
        <v>0.35538805136795087</v>
      </c>
      <c r="BW68" s="1">
        <v>0.36069235064209948</v>
      </c>
      <c r="BX68" s="1">
        <v>0.36599664991624792</v>
      </c>
      <c r="BY68" s="1">
        <v>0.37130094919039652</v>
      </c>
      <c r="BZ68" s="1">
        <v>0.37660524846454491</v>
      </c>
      <c r="CA68" s="1">
        <v>0.38190954773869351</v>
      </c>
      <c r="CB68" s="1">
        <v>0.38721384701284201</v>
      </c>
      <c r="CC68" s="1">
        <v>0.3925181462869905</v>
      </c>
      <c r="CD68" s="1">
        <v>0.39782244556113899</v>
      </c>
      <c r="CE68" s="1">
        <v>0.40312674483528749</v>
      </c>
      <c r="CF68" s="1">
        <v>0.40843104410943609</v>
      </c>
      <c r="CG68" s="1">
        <v>0.41373534338358459</v>
      </c>
      <c r="CH68" s="1">
        <v>0.41903964265773308</v>
      </c>
      <c r="CI68" s="1">
        <v>0.42434394193188157</v>
      </c>
      <c r="CJ68" s="1">
        <v>0.42964824120603012</v>
      </c>
      <c r="CK68" s="1">
        <v>0.43495254048017867</v>
      </c>
      <c r="CL68" s="1">
        <v>0.44025683975432722</v>
      </c>
      <c r="CM68" s="1">
        <v>0.44556113902847572</v>
      </c>
      <c r="CN68" s="1">
        <v>0.45086543830262421</v>
      </c>
      <c r="CO68" s="1">
        <v>0.45616973757677282</v>
      </c>
      <c r="CP68" s="1">
        <v>0.46147403685092131</v>
      </c>
      <c r="CQ68" s="1">
        <v>0.4667783361250698</v>
      </c>
      <c r="CR68" s="1">
        <v>0.47208263539921841</v>
      </c>
      <c r="CS68" s="1">
        <v>0.4773869346733669</v>
      </c>
      <c r="CT68" s="1">
        <v>0.48269123394751529</v>
      </c>
      <c r="CU68" s="1">
        <v>0.48799553322166389</v>
      </c>
      <c r="CV68" s="1">
        <v>0.49329983249581238</v>
      </c>
      <c r="CW68" s="1">
        <v>0.49860413176996088</v>
      </c>
      <c r="CX68" s="1">
        <v>1.483762029662965</v>
      </c>
      <c r="CY68" s="1">
        <v>1.4819072794585879</v>
      </c>
      <c r="CZ68" s="1">
        <v>1.4800534927086819</v>
      </c>
      <c r="DA68" s="1">
        <v>1.478200673038</v>
      </c>
      <c r="DB68" s="1">
        <v>1.476348824087599</v>
      </c>
      <c r="DC68" s="1">
        <v>1.4744979495149131</v>
      </c>
      <c r="DD68" s="1">
        <v>1.4726480529938411</v>
      </c>
      <c r="DE68" s="1">
        <v>1.4707991382148049</v>
      </c>
      <c r="DF68" s="1">
        <v>1.4669884417881109</v>
      </c>
      <c r="DG68" s="1">
        <v>1.468662225453256</v>
      </c>
      <c r="DH68" s="1">
        <v>1.470336832473579</v>
      </c>
      <c r="DI68" s="1">
        <v>1.4720122600390619</v>
      </c>
      <c r="DJ68" s="1">
        <v>1.473688505351074</v>
      </c>
      <c r="DK68" s="1">
        <v>1.4753655656223601</v>
      </c>
      <c r="DL68" s="1">
        <v>1.477043438076967</v>
      </c>
      <c r="DM68" s="1">
        <v>1.4787221199501921</v>
      </c>
      <c r="DN68" s="1">
        <v>1.477049250188486</v>
      </c>
      <c r="DO68" s="1">
        <v>1.4748491152392711</v>
      </c>
      <c r="DP68" s="1">
        <v>1.4726493736772299</v>
      </c>
      <c r="DQ68" s="1">
        <v>1.4704500272678409</v>
      </c>
      <c r="DR68" s="1">
        <v>1.4682510777868449</v>
      </c>
      <c r="DS68" s="1">
        <v>1.4660525270203171</v>
      </c>
      <c r="DT68" s="1">
        <v>1.463854376764731</v>
      </c>
      <c r="DU68" s="1">
        <v>1.4616566288270489</v>
      </c>
      <c r="DV68" s="1">
        <v>1.4594592850247741</v>
      </c>
      <c r="DW68" s="1">
        <v>1.4572623471860451</v>
      </c>
      <c r="DX68" s="1">
        <v>1.455065817149692</v>
      </c>
      <c r="DY68" s="1">
        <v>1.4528696967653481</v>
      </c>
      <c r="DZ68" s="1">
        <v>1.451237603465394</v>
      </c>
      <c r="EA68" s="1">
        <v>1.449473567261399</v>
      </c>
      <c r="EB68" s="1">
        <v>1.4477097599086699</v>
      </c>
      <c r="EC68" s="1">
        <v>1.4459461822447259</v>
      </c>
      <c r="ED68" s="1">
        <v>1.4441828351109831</v>
      </c>
      <c r="EE68" s="1">
        <v>1.442419719352934</v>
      </c>
      <c r="EF68" s="1">
        <v>1.4406568358200611</v>
      </c>
      <c r="EG68" s="1">
        <v>1.4388941853659241</v>
      </c>
      <c r="EH68" s="1">
        <v>1.4371317688481129</v>
      </c>
      <c r="EI68" s="1">
        <v>1.43536958712837</v>
      </c>
      <c r="EJ68" s="1">
        <v>1.4336076410724989</v>
      </c>
      <c r="EK68" s="1">
        <v>1.4318459315505141</v>
      </c>
      <c r="EL68" s="1">
        <v>1.428136049783971</v>
      </c>
      <c r="EM68" s="1">
        <v>1.4253458987277079</v>
      </c>
      <c r="EN68" s="1">
        <v>1.4225569487552809</v>
      </c>
      <c r="EO68" s="1">
        <v>1.4197692069448089</v>
      </c>
      <c r="EP68" s="1">
        <v>1.416982680427012</v>
      </c>
      <c r="EQ68" s="1">
        <v>1.4141973763857141</v>
      </c>
      <c r="ER68" s="1">
        <v>1.411413302058292</v>
      </c>
      <c r="ES68" s="1">
        <v>1.408630464736089</v>
      </c>
      <c r="ET68" s="1">
        <v>1.4058488717649711</v>
      </c>
      <c r="EU68" s="1">
        <v>1.4030685305457331</v>
      </c>
      <c r="EV68" s="1">
        <v>1.40028944853462</v>
      </c>
      <c r="EW68" s="1">
        <v>1.3975116332437909</v>
      </c>
      <c r="EX68" s="1">
        <v>1.3947350922417949</v>
      </c>
      <c r="EY68" s="1">
        <v>1.3919598331541241</v>
      </c>
      <c r="EZ68" s="1">
        <v>1.3891858636636349</v>
      </c>
      <c r="FA68" s="1">
        <v>1.37939625806767</v>
      </c>
      <c r="FB68" s="1">
        <v>1.3741422676561119</v>
      </c>
      <c r="FC68" s="1">
        <v>1.368893694269244</v>
      </c>
      <c r="FD68" s="1">
        <v>1.3636506004560389</v>
      </c>
      <c r="FE68" s="1">
        <v>1.3584130496653619</v>
      </c>
      <c r="FF68" s="1">
        <v>1.3531811062608039</v>
      </c>
      <c r="FG68" s="1">
        <v>1.3479548355357891</v>
      </c>
      <c r="FH68" s="1">
        <v>1.342734303728931</v>
      </c>
      <c r="FI68" s="1">
        <v>1.3375195780397171</v>
      </c>
      <c r="FJ68" s="1">
        <v>1.3323107266443861</v>
      </c>
      <c r="FK68" s="1">
        <v>1.3271078187121219</v>
      </c>
      <c r="FL68" s="1">
        <v>1.321910924421543</v>
      </c>
      <c r="FM68" s="1">
        <v>1.316720114977453</v>
      </c>
      <c r="FN68" s="1">
        <v>1.3115354626278539</v>
      </c>
      <c r="FO68" s="1">
        <v>1.306357040681343</v>
      </c>
      <c r="FP68" s="1">
        <v>1.3011849235246951</v>
      </c>
      <c r="FQ68" s="1">
        <v>1.2761652631078411</v>
      </c>
      <c r="FR68" s="1">
        <v>1.2646623070417651</v>
      </c>
      <c r="FS68" s="1">
        <v>1.2531835798771731</v>
      </c>
      <c r="FT68" s="1">
        <v>1.24172975354055</v>
      </c>
      <c r="FU68" s="1">
        <v>1.2303015234951691</v>
      </c>
      <c r="FV68" s="1">
        <v>1.218899609702836</v>
      </c>
      <c r="FW68" s="1">
        <v>1.2075247576283521</v>
      </c>
      <c r="FX68" s="1">
        <v>1.1961777392886179</v>
      </c>
      <c r="FY68" s="1">
        <v>1.184859354348174</v>
      </c>
      <c r="FZ68" s="1">
        <v>1.173570431263359</v>
      </c>
      <c r="GA68" s="1">
        <v>1.1623118284769649</v>
      </c>
      <c r="GB68" s="1">
        <v>1.2180335497650141</v>
      </c>
      <c r="GC68" s="1">
        <v>1.1872922602703879</v>
      </c>
      <c r="GD68" s="1">
        <v>1.156656373512372</v>
      </c>
      <c r="GE68" s="1">
        <v>1.1261344917990821</v>
      </c>
      <c r="GF68" s="1">
        <v>1.0957361420507969</v>
      </c>
      <c r="GG68" s="1">
        <v>1.065471897572684</v>
      </c>
      <c r="GH68" s="1">
        <v>1.0353535184572931</v>
      </c>
      <c r="GI68" s="1">
        <v>1.0053941137636759</v>
      </c>
      <c r="GJ68" s="1">
        <v>0.9756083291687252</v>
      </c>
      <c r="GK68" s="1">
        <v>0.94601256441979598</v>
      </c>
      <c r="GL68" s="1">
        <v>0.91662522564068738</v>
      </c>
      <c r="GM68" s="1">
        <v>0.88746701835366781</v>
      </c>
      <c r="GN68" s="1">
        <v>0.85856128796623654</v>
      </c>
      <c r="GO68" s="1"/>
      <c r="GP68" s="1"/>
      <c r="GQ68" s="1"/>
      <c r="GR68" s="1"/>
    </row>
    <row r="69" spans="2:200" x14ac:dyDescent="0.25">
      <c r="B69" s="1">
        <v>30</v>
      </c>
      <c r="C69" s="1">
        <v>155</v>
      </c>
      <c r="D69" s="1">
        <v>185</v>
      </c>
      <c r="E69" s="1">
        <v>321</v>
      </c>
      <c r="F69" s="1">
        <v>380</v>
      </c>
      <c r="G69" s="1">
        <v>0</v>
      </c>
      <c r="H69" s="1">
        <v>5.1573657762496701E-3</v>
      </c>
      <c r="I69" s="1">
        <v>1.031473155249934E-2</v>
      </c>
      <c r="J69" s="1">
        <v>1.547209732874901E-2</v>
      </c>
      <c r="K69" s="1">
        <v>2.0629463104998681E-2</v>
      </c>
      <c r="L69" s="1">
        <v>2.578682888124835E-2</v>
      </c>
      <c r="M69" s="1">
        <v>3.0944194657498019E-2</v>
      </c>
      <c r="N69" s="1">
        <v>3.6101560433747688E-2</v>
      </c>
      <c r="O69" s="1">
        <v>4.1258926209997361E-2</v>
      </c>
      <c r="P69" s="1">
        <v>4.641629198624702E-2</v>
      </c>
      <c r="Q69" s="1">
        <v>5.1573657762496693E-2</v>
      </c>
      <c r="R69" s="1">
        <v>5.6731023538746359E-2</v>
      </c>
      <c r="S69" s="1">
        <v>6.1888389314996038E-2</v>
      </c>
      <c r="T69" s="1">
        <v>6.7045755091245704E-2</v>
      </c>
      <c r="U69" s="1">
        <v>7.2203120867495377E-2</v>
      </c>
      <c r="V69" s="1">
        <v>7.7360486643745049E-2</v>
      </c>
      <c r="W69" s="1">
        <v>8.2517852419994722E-2</v>
      </c>
      <c r="X69" s="1">
        <v>8.7675218196244395E-2</v>
      </c>
      <c r="Y69" s="1">
        <v>9.283258397249404E-2</v>
      </c>
      <c r="Z69" s="1">
        <v>9.798994974874374E-2</v>
      </c>
      <c r="AA69" s="1">
        <v>0.1031473155249934</v>
      </c>
      <c r="AB69" s="1">
        <v>0.1083046813012431</v>
      </c>
      <c r="AC69" s="1">
        <v>0.1134620470774927</v>
      </c>
      <c r="AD69" s="1">
        <v>0.1186194128537424</v>
      </c>
      <c r="AE69" s="1">
        <v>0.1237767786299921</v>
      </c>
      <c r="AF69" s="1">
        <v>0.12893414440624171</v>
      </c>
      <c r="AG69" s="1">
        <v>0.13409151018249141</v>
      </c>
      <c r="AH69" s="1">
        <v>0.13924887595874111</v>
      </c>
      <c r="AI69" s="1">
        <v>0.14440624173499081</v>
      </c>
      <c r="AJ69" s="1">
        <v>0.1495636075112404</v>
      </c>
      <c r="AK69" s="1">
        <v>0.1547209732874901</v>
      </c>
      <c r="AL69" s="1">
        <v>0.15987833906373969</v>
      </c>
      <c r="AM69" s="1">
        <v>0.16503570483998939</v>
      </c>
      <c r="AN69" s="1">
        <v>0.17019307061623909</v>
      </c>
      <c r="AO69" s="1">
        <v>0.17535043639248879</v>
      </c>
      <c r="AP69" s="1">
        <v>0.18050780216873849</v>
      </c>
      <c r="AQ69" s="1">
        <v>0.18566516794498811</v>
      </c>
      <c r="AR69" s="1">
        <v>0.19082253372123781</v>
      </c>
      <c r="AS69" s="1">
        <v>0.19597989949748751</v>
      </c>
      <c r="AT69" s="1">
        <v>0.2011372652737371</v>
      </c>
      <c r="AU69" s="1">
        <v>0.2062946310499868</v>
      </c>
      <c r="AV69" s="1">
        <v>0.21145199682623639</v>
      </c>
      <c r="AW69" s="1">
        <v>0.21660936260248609</v>
      </c>
      <c r="AX69" s="1">
        <v>0.22176672837873579</v>
      </c>
      <c r="AY69" s="1">
        <v>0.22692409415498541</v>
      </c>
      <c r="AZ69" s="1">
        <v>0.23208145993123511</v>
      </c>
      <c r="BA69" s="1">
        <v>0.23723882570748481</v>
      </c>
      <c r="BB69" s="1">
        <v>0.24239619148373451</v>
      </c>
      <c r="BC69" s="1">
        <v>0.24755355725998421</v>
      </c>
      <c r="BD69" s="1">
        <v>0.25271092303623383</v>
      </c>
      <c r="BE69" s="1">
        <v>0.25786828881248353</v>
      </c>
      <c r="BF69" s="1">
        <v>0.26302565458873312</v>
      </c>
      <c r="BG69" s="1">
        <v>0.26818302036498282</v>
      </c>
      <c r="BH69" s="1">
        <v>0.27334038614123252</v>
      </c>
      <c r="BI69" s="1">
        <v>0.27849775191748222</v>
      </c>
      <c r="BJ69" s="1">
        <v>0.28365511769373181</v>
      </c>
      <c r="BK69" s="1">
        <v>0.28881248346998151</v>
      </c>
      <c r="BL69" s="1">
        <v>0.29396984924623121</v>
      </c>
      <c r="BM69" s="1">
        <v>0.2991272150224808</v>
      </c>
      <c r="BN69" s="1">
        <v>0.30428458079873061</v>
      </c>
      <c r="BO69" s="1">
        <v>0.3094419465749802</v>
      </c>
      <c r="BP69" s="1">
        <v>0.31459931235122979</v>
      </c>
      <c r="BQ69" s="1">
        <v>0.31975667812747949</v>
      </c>
      <c r="BR69" s="1">
        <v>0.32491404390372919</v>
      </c>
      <c r="BS69" s="1">
        <v>0.33007140967997889</v>
      </c>
      <c r="BT69" s="1">
        <v>0.33522877545622848</v>
      </c>
      <c r="BU69" s="1">
        <v>0.34038614123247818</v>
      </c>
      <c r="BV69" s="1">
        <v>0.34554350700872788</v>
      </c>
      <c r="BW69" s="1">
        <v>0.35070087278497758</v>
      </c>
      <c r="BX69" s="1">
        <v>0.35585823856122722</v>
      </c>
      <c r="BY69" s="1">
        <v>0.36101560433747693</v>
      </c>
      <c r="BZ69" s="1">
        <v>0.36617297011372651</v>
      </c>
      <c r="CA69" s="1">
        <v>0.37133033588997622</v>
      </c>
      <c r="CB69" s="1">
        <v>0.37648770166622592</v>
      </c>
      <c r="CC69" s="1">
        <v>0.38164506744247551</v>
      </c>
      <c r="CD69" s="1">
        <v>0.38680243321872521</v>
      </c>
      <c r="CE69" s="1">
        <v>0.39195979899497502</v>
      </c>
      <c r="CF69" s="1">
        <v>0.39711716477122461</v>
      </c>
      <c r="CG69" s="1">
        <v>0.4022745305474742</v>
      </c>
      <c r="CH69" s="1">
        <v>0.40743189632372401</v>
      </c>
      <c r="CI69" s="1">
        <v>0.41258926209997349</v>
      </c>
      <c r="CJ69" s="1">
        <v>0.41774662787622319</v>
      </c>
      <c r="CK69" s="1">
        <v>0.42290399365247289</v>
      </c>
      <c r="CL69" s="1">
        <v>0.42806135942872259</v>
      </c>
      <c r="CM69" s="1">
        <v>0.43321872520497218</v>
      </c>
      <c r="CN69" s="1">
        <v>0.43837609098122182</v>
      </c>
      <c r="CO69" s="1">
        <v>0.44353345675747158</v>
      </c>
      <c r="CP69" s="1">
        <v>0.44869082253372128</v>
      </c>
      <c r="CQ69" s="1">
        <v>0.45384818830997092</v>
      </c>
      <c r="CR69" s="1">
        <v>0.45900555408622062</v>
      </c>
      <c r="CS69" s="1">
        <v>0.46416291986247032</v>
      </c>
      <c r="CT69" s="1">
        <v>0.46932028563871991</v>
      </c>
      <c r="CU69" s="1">
        <v>0.47447765141496961</v>
      </c>
      <c r="CV69" s="1">
        <v>0.47963501719121943</v>
      </c>
      <c r="CW69" s="1">
        <v>0.48479238296746902</v>
      </c>
      <c r="CX69" s="1">
        <v>0.48994974874371872</v>
      </c>
      <c r="CY69" s="1">
        <v>0.49510711451996831</v>
      </c>
      <c r="CZ69" s="1">
        <v>1.489081964969073</v>
      </c>
      <c r="DA69" s="1">
        <v>1.486988654250573</v>
      </c>
      <c r="DB69" s="1">
        <v>1.484895723131592</v>
      </c>
      <c r="DC69" s="1">
        <v>1.482803173219527</v>
      </c>
      <c r="DD69" s="1">
        <v>1.480711006130544</v>
      </c>
      <c r="DE69" s="1">
        <v>1.478619223489668</v>
      </c>
      <c r="DF69" s="1">
        <v>1.476527826930824</v>
      </c>
      <c r="DG69" s="1">
        <v>1.474436818096921</v>
      </c>
      <c r="DH69" s="1">
        <v>1.47234619863987</v>
      </c>
      <c r="DI69" s="1">
        <v>1.4702559702207061</v>
      </c>
      <c r="DJ69" s="1">
        <v>1.4669354281747531</v>
      </c>
      <c r="DK69" s="1">
        <v>1.4664889175776541</v>
      </c>
      <c r="DL69" s="1">
        <v>1.4660425023522909</v>
      </c>
      <c r="DM69" s="1">
        <v>1.465596182585821</v>
      </c>
      <c r="DN69" s="1">
        <v>1.465149958365493</v>
      </c>
      <c r="DO69" s="1">
        <v>1.4647038297786199</v>
      </c>
      <c r="DP69" s="1">
        <v>1.464257796912612</v>
      </c>
      <c r="DQ69" s="1">
        <v>1.4638118598549641</v>
      </c>
      <c r="DR69" s="1">
        <v>1.463366018693266</v>
      </c>
      <c r="DS69" s="1">
        <v>1.46292027351521</v>
      </c>
      <c r="DT69" s="1">
        <v>1.4640261016611791</v>
      </c>
      <c r="DU69" s="1">
        <v>1.463472670132002</v>
      </c>
      <c r="DV69" s="1">
        <v>1.462386079311037</v>
      </c>
      <c r="DW69" s="1">
        <v>1.461299690620222</v>
      </c>
      <c r="DX69" s="1">
        <v>1.4602135045107121</v>
      </c>
      <c r="DY69" s="1">
        <v>1.459127521434904</v>
      </c>
      <c r="DZ69" s="1">
        <v>1.4580417418464839</v>
      </c>
      <c r="EA69" s="1">
        <v>1.456956166200386</v>
      </c>
      <c r="EB69" s="1">
        <v>1.4558707949528229</v>
      </c>
      <c r="EC69" s="1">
        <v>1.454785628561271</v>
      </c>
      <c r="ED69" s="1">
        <v>1.453700667484515</v>
      </c>
      <c r="EE69" s="1">
        <v>1.452615912182581</v>
      </c>
      <c r="EF69" s="1">
        <v>1.4515313631168389</v>
      </c>
      <c r="EG69" s="1">
        <v>1.4504470207498861</v>
      </c>
      <c r="EH69" s="1">
        <v>1.4493628855456699</v>
      </c>
      <c r="EI69" s="1">
        <v>1.4470542212924189</v>
      </c>
      <c r="EJ69" s="1">
        <v>1.445163777242739</v>
      </c>
      <c r="EK69" s="1">
        <v>1.4432738405582439</v>
      </c>
      <c r="EL69" s="1">
        <v>1.4413844132347069</v>
      </c>
      <c r="EM69" s="1">
        <v>1.43949549727785</v>
      </c>
      <c r="EN69" s="1">
        <v>1.437607094703345</v>
      </c>
      <c r="EO69" s="1">
        <v>1.435719207536962</v>
      </c>
      <c r="EP69" s="1">
        <v>1.4338318378145789</v>
      </c>
      <c r="EQ69" s="1">
        <v>1.431944987582231</v>
      </c>
      <c r="ER69" s="1">
        <v>1.4300586588961961</v>
      </c>
      <c r="ES69" s="1">
        <v>1.4281728538230549</v>
      </c>
      <c r="ET69" s="1">
        <v>1.426287574439727</v>
      </c>
      <c r="EU69" s="1">
        <v>1.424402822833571</v>
      </c>
      <c r="EV69" s="1">
        <v>1.4189887702699711</v>
      </c>
      <c r="EW69" s="1">
        <v>1.4160420167939991</v>
      </c>
      <c r="EX69" s="1">
        <v>1.413096808797027</v>
      </c>
      <c r="EY69" s="1">
        <v>1.4101531559626199</v>
      </c>
      <c r="EZ69" s="1">
        <v>1.4072110680501859</v>
      </c>
      <c r="FA69" s="1">
        <v>1.404270554895749</v>
      </c>
      <c r="FB69" s="1">
        <v>1.4013316264125739</v>
      </c>
      <c r="FC69" s="1">
        <v>1.3983942925919111</v>
      </c>
      <c r="FD69" s="1">
        <v>1.3954585635036889</v>
      </c>
      <c r="FE69" s="1">
        <v>1.392524449297236</v>
      </c>
      <c r="FF69" s="1">
        <v>1.382654112825259</v>
      </c>
      <c r="FG69" s="1">
        <v>1.387377461437169</v>
      </c>
      <c r="FH69" s="1">
        <v>1.383462079680053</v>
      </c>
      <c r="FI69" s="1">
        <v>1.3795495955667829</v>
      </c>
      <c r="FJ69" s="1">
        <v>1.3756400338210779</v>
      </c>
      <c r="FK69" s="1">
        <v>1.3717334194299691</v>
      </c>
      <c r="FL69" s="1">
        <v>1.367829777646979</v>
      </c>
      <c r="FM69" s="1">
        <v>1.3639291339954269</v>
      </c>
      <c r="FN69" s="1">
        <v>1.3600315142717261</v>
      </c>
      <c r="FO69" s="1">
        <v>1.356136944548717</v>
      </c>
      <c r="FP69" s="1">
        <v>1.3522454511791211</v>
      </c>
      <c r="FQ69" s="1">
        <v>1.3483570607989139</v>
      </c>
      <c r="FR69" s="1">
        <v>1.3388988696150179</v>
      </c>
      <c r="FS69" s="1">
        <v>1.328652862376243</v>
      </c>
      <c r="FT69" s="1">
        <v>1.3184243122371559</v>
      </c>
      <c r="FU69" s="1">
        <v>1.308213628674106</v>
      </c>
      <c r="FV69" s="1">
        <v>1.298021233321154</v>
      </c>
      <c r="FW69" s="1">
        <v>1.287847560392801</v>
      </c>
      <c r="FX69" s="1">
        <v>1.2776930571228859</v>
      </c>
      <c r="FY69" s="1">
        <v>1.2675581842201991</v>
      </c>
      <c r="FZ69" s="1">
        <v>1.257443416341431</v>
      </c>
      <c r="GA69" s="1">
        <v>1.2313668884117419</v>
      </c>
      <c r="GB69" s="1">
        <v>1.2166594699206461</v>
      </c>
      <c r="GC69" s="1">
        <v>1.2019960490482231</v>
      </c>
      <c r="GD69" s="1">
        <v>1.1873782558295021</v>
      </c>
      <c r="GE69" s="1">
        <v>1.1728077963652741</v>
      </c>
      <c r="GF69" s="1">
        <v>1.158286456936628</v>
      </c>
      <c r="GG69" s="1">
        <v>1.1438161083582019</v>
      </c>
      <c r="GH69" s="1">
        <v>1.1293987105826739</v>
      </c>
      <c r="GI69" s="1">
        <v>1.1150363175704829</v>
      </c>
      <c r="GJ69" s="1">
        <v>1.128946229760305</v>
      </c>
      <c r="GK69" s="1">
        <v>1.0965671505629331</v>
      </c>
      <c r="GL69" s="1">
        <v>1.064302968809169</v>
      </c>
      <c r="GM69" s="1">
        <v>1.032164459210309</v>
      </c>
      <c r="GN69" s="1">
        <v>1.00016373660337</v>
      </c>
      <c r="GO69" s="1">
        <v>0.96831446178115332</v>
      </c>
      <c r="GP69" s="1">
        <v>0.93663208438064294</v>
      </c>
      <c r="GQ69" s="1">
        <v>0.90513413028486678</v>
      </c>
      <c r="GR69" s="1">
        <v>0.87384054257081556</v>
      </c>
    </row>
    <row r="70" spans="2:200" x14ac:dyDescent="0.25">
      <c r="B70" s="1">
        <v>30</v>
      </c>
      <c r="C70" s="1">
        <v>155</v>
      </c>
      <c r="D70" s="1">
        <v>185</v>
      </c>
      <c r="E70" s="1">
        <v>350.50000000000011</v>
      </c>
      <c r="F70" s="1">
        <v>60</v>
      </c>
      <c r="G70" s="1">
        <v>0</v>
      </c>
      <c r="H70" s="1">
        <v>1.9262981574539369E-2</v>
      </c>
      <c r="I70" s="1">
        <v>3.8525963149078732E-2</v>
      </c>
      <c r="J70" s="1">
        <v>5.7788944723618091E-2</v>
      </c>
      <c r="K70" s="1">
        <v>7.7051926298157464E-2</v>
      </c>
      <c r="L70" s="1">
        <v>9.6314907872696837E-2</v>
      </c>
      <c r="M70" s="1">
        <v>0.1155778894472362</v>
      </c>
      <c r="N70" s="1">
        <v>0.13484087102177561</v>
      </c>
      <c r="O70" s="1">
        <v>0.1541038525963149</v>
      </c>
      <c r="P70" s="1">
        <v>0.1733668341708543</v>
      </c>
      <c r="Q70" s="1">
        <v>0.1926298157453937</v>
      </c>
      <c r="R70" s="1">
        <v>0.21189279731993299</v>
      </c>
      <c r="S70" s="1">
        <v>0.23115577889447239</v>
      </c>
      <c r="T70" s="1">
        <v>0.25041876046901168</v>
      </c>
      <c r="U70" s="1">
        <v>0.26968174204355111</v>
      </c>
      <c r="V70" s="1">
        <v>0.28894472361809048</v>
      </c>
      <c r="W70" s="1">
        <v>0.30820770519262991</v>
      </c>
      <c r="X70" s="1">
        <v>0.32747068676716917</v>
      </c>
      <c r="Y70" s="1">
        <v>0.3467336683417086</v>
      </c>
      <c r="Z70" s="1">
        <v>0.36599664991624792</v>
      </c>
      <c r="AA70" s="1">
        <v>0.38525963149078729</v>
      </c>
      <c r="AB70" s="1">
        <v>0.40452261306532661</v>
      </c>
      <c r="AC70" s="1">
        <v>0.42378559463986598</v>
      </c>
      <c r="AD70" s="1">
        <v>0.44304857621440541</v>
      </c>
      <c r="AE70" s="1">
        <v>0.46231155778894473</v>
      </c>
      <c r="AF70" s="1">
        <v>0.4815745393634841</v>
      </c>
      <c r="AG70" s="1">
        <v>0.94578935698660505</v>
      </c>
      <c r="AH70" s="1">
        <v>0.94113543993754611</v>
      </c>
      <c r="AI70" s="1">
        <v>0.93654369053398001</v>
      </c>
      <c r="AJ70" s="1">
        <v>0.93201502761858501</v>
      </c>
      <c r="AK70" s="1">
        <v>0.92755037523037753</v>
      </c>
      <c r="AL70" s="1">
        <v>0.92315066209608854</v>
      </c>
      <c r="AM70" s="1">
        <v>0.91881682109229856</v>
      </c>
      <c r="AN70" s="1">
        <v>0.91454978867809267</v>
      </c>
      <c r="AO70" s="1">
        <v>0.91035050429789155</v>
      </c>
      <c r="AP70" s="1">
        <v>0.90621990975423938</v>
      </c>
      <c r="AQ70" s="1">
        <v>0.90215894855054357</v>
      </c>
      <c r="AR70" s="1">
        <v>0.89816856520362942</v>
      </c>
      <c r="AS70" s="1">
        <v>0.89424970452628416</v>
      </c>
      <c r="AT70" s="1">
        <v>0.88424021665016694</v>
      </c>
      <c r="AU70" s="1">
        <v>0.8693545256609696</v>
      </c>
      <c r="AV70" s="1">
        <v>0.85455539223621946</v>
      </c>
      <c r="AW70" s="1">
        <v>0.83984739213735016</v>
      </c>
      <c r="AX70" s="1">
        <v>0.82523539813009616</v>
      </c>
      <c r="AY70" s="1">
        <v>0.81072460129263135</v>
      </c>
      <c r="AZ70" s="1">
        <v>0.79632053378169787</v>
      </c>
      <c r="BA70" s="1">
        <v>0.7820290931102003</v>
      </c>
      <c r="BB70" s="1">
        <v>0.76785656797756097</v>
      </c>
      <c r="BC70" s="1">
        <v>0.75380966567755847</v>
      </c>
      <c r="BD70" s="1">
        <v>0.73989554108581257</v>
      </c>
      <c r="BE70" s="1">
        <v>0.72612182719950269</v>
      </c>
      <c r="BF70" s="1">
        <v>0.71249666716381144</v>
      </c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</row>
    <row r="71" spans="2:200" x14ac:dyDescent="0.25">
      <c r="B71" s="1">
        <v>30</v>
      </c>
      <c r="C71" s="1">
        <v>155</v>
      </c>
      <c r="D71" s="1">
        <v>185</v>
      </c>
      <c r="E71" s="1">
        <v>350.50000000000011</v>
      </c>
      <c r="F71" s="1">
        <v>80</v>
      </c>
      <c r="G71" s="1">
        <v>0</v>
      </c>
      <c r="H71" s="1">
        <v>1.507537688442211E-2</v>
      </c>
      <c r="I71" s="1">
        <v>3.015075376884422E-2</v>
      </c>
      <c r="J71" s="1">
        <v>4.522613065326634E-2</v>
      </c>
      <c r="K71" s="1">
        <v>6.0301507537688447E-2</v>
      </c>
      <c r="L71" s="1">
        <v>7.537688442211056E-2</v>
      </c>
      <c r="M71" s="1">
        <v>9.045226130653268E-2</v>
      </c>
      <c r="N71" s="1">
        <v>0.1055276381909548</v>
      </c>
      <c r="O71" s="1">
        <v>0.12060301507537689</v>
      </c>
      <c r="P71" s="1">
        <v>0.135678391959799</v>
      </c>
      <c r="Q71" s="1">
        <v>0.15075376884422109</v>
      </c>
      <c r="R71" s="1">
        <v>0.16582914572864321</v>
      </c>
      <c r="S71" s="1">
        <v>0.18090452261306539</v>
      </c>
      <c r="T71" s="1">
        <v>0.19597989949748751</v>
      </c>
      <c r="U71" s="1">
        <v>0.2110552763819096</v>
      </c>
      <c r="V71" s="1">
        <v>0.22613065326633161</v>
      </c>
      <c r="W71" s="1">
        <v>0.24120603015075379</v>
      </c>
      <c r="X71" s="1">
        <v>0.25628140703517588</v>
      </c>
      <c r="Y71" s="1">
        <v>0.271356783919598</v>
      </c>
      <c r="Z71" s="1">
        <v>0.28643216080402017</v>
      </c>
      <c r="AA71" s="1">
        <v>0.30150753768844218</v>
      </c>
      <c r="AB71" s="1">
        <v>0.31658291457286442</v>
      </c>
      <c r="AC71" s="1">
        <v>0.33165829145728642</v>
      </c>
      <c r="AD71" s="1">
        <v>0.34673366834170849</v>
      </c>
      <c r="AE71" s="1">
        <v>0.36180904522613072</v>
      </c>
      <c r="AF71" s="1">
        <v>0.37688442211055279</v>
      </c>
      <c r="AG71" s="1">
        <v>0.39195979899497491</v>
      </c>
      <c r="AH71" s="1">
        <v>0.40703517587939703</v>
      </c>
      <c r="AI71" s="1">
        <v>0.42211055276381909</v>
      </c>
      <c r="AJ71" s="1">
        <v>0.43718592964824132</v>
      </c>
      <c r="AK71" s="1">
        <v>0.45226130653266328</v>
      </c>
      <c r="AL71" s="1">
        <v>0.46733668341708551</v>
      </c>
      <c r="AM71" s="1">
        <v>0.48241206030150757</v>
      </c>
      <c r="AN71" s="1">
        <v>0.49748743718592969</v>
      </c>
      <c r="AO71" s="1">
        <v>1.0804024972574251</v>
      </c>
      <c r="AP71" s="1">
        <v>1.0770328788853309</v>
      </c>
      <c r="AQ71" s="1">
        <v>1.073707022308255</v>
      </c>
      <c r="AR71" s="1">
        <v>1.0704253354354889</v>
      </c>
      <c r="AS71" s="1">
        <v>1.067188225742957</v>
      </c>
      <c r="AT71" s="1">
        <v>1.0639961000965721</v>
      </c>
      <c r="AU71" s="1">
        <v>1.0608493645712009</v>
      </c>
      <c r="AV71" s="1">
        <v>1.0577484242652491</v>
      </c>
      <c r="AW71" s="1">
        <v>1.0546936831109841</v>
      </c>
      <c r="AX71" s="1">
        <v>1.051685543680662</v>
      </c>
      <c r="AY71" s="1">
        <v>1.0487244069886421</v>
      </c>
      <c r="AZ71" s="1">
        <v>1.045810672289466</v>
      </c>
      <c r="BA71" s="1">
        <v>1.021723678256214</v>
      </c>
      <c r="BB71" s="1">
        <v>1.0110899758908161</v>
      </c>
      <c r="BC71" s="1">
        <v>1.0039916936816891</v>
      </c>
      <c r="BD71" s="1">
        <v>0.99693700731212331</v>
      </c>
      <c r="BE71" s="1">
        <v>0.98992685484565968</v>
      </c>
      <c r="BF71" s="1">
        <v>0.98296219514976013</v>
      </c>
      <c r="BG71" s="1">
        <v>0.9760440082006514</v>
      </c>
      <c r="BH71" s="1">
        <v>0.9691732953766794</v>
      </c>
      <c r="BI71" s="1">
        <v>0.96771961200191703</v>
      </c>
      <c r="BJ71" s="1">
        <v>1.001010336703515</v>
      </c>
      <c r="BK71" s="1">
        <v>0.98123284654662679</v>
      </c>
      <c r="BL71" s="1">
        <v>0.96165488171868452</v>
      </c>
      <c r="BM71" s="1">
        <v>0.94228887893333457</v>
      </c>
      <c r="BN71" s="1">
        <v>0.9231481780441122</v>
      </c>
      <c r="BO71" s="1">
        <v>0.90424708643575691</v>
      </c>
      <c r="BP71" s="1">
        <v>0.88560094594892247</v>
      </c>
      <c r="BQ71" s="1">
        <v>0.86722620177227039</v>
      </c>
      <c r="BR71" s="1">
        <v>0.84914047250838653</v>
      </c>
      <c r="BS71" s="1">
        <v>0.83136262034075215</v>
      </c>
      <c r="BT71" s="1">
        <v>0.81391281989202402</v>
      </c>
      <c r="BU71" s="1">
        <v>0.79681262396250074</v>
      </c>
      <c r="BV71" s="1">
        <v>0.78008502386860956</v>
      </c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</row>
    <row r="72" spans="2:200" x14ac:dyDescent="0.25">
      <c r="B72" s="1">
        <v>30</v>
      </c>
      <c r="C72" s="1">
        <v>155</v>
      </c>
      <c r="D72" s="1">
        <v>185</v>
      </c>
      <c r="E72" s="1">
        <v>350.50000000000011</v>
      </c>
      <c r="F72" s="1">
        <v>100</v>
      </c>
      <c r="G72" s="1">
        <v>0</v>
      </c>
      <c r="H72" s="1">
        <v>1.2562814070351759E-2</v>
      </c>
      <c r="I72" s="1">
        <v>2.5125628140703519E-2</v>
      </c>
      <c r="J72" s="1">
        <v>3.7688442211055273E-2</v>
      </c>
      <c r="K72" s="1">
        <v>5.0251256281407038E-2</v>
      </c>
      <c r="L72" s="1">
        <v>6.2814070351758802E-2</v>
      </c>
      <c r="M72" s="1">
        <v>7.5376884422110546E-2</v>
      </c>
      <c r="N72" s="1">
        <v>8.7939698492462318E-2</v>
      </c>
      <c r="O72" s="1">
        <v>0.1005025125628141</v>
      </c>
      <c r="P72" s="1">
        <v>0.11306532663316581</v>
      </c>
      <c r="Q72" s="1">
        <v>0.1256281407035176</v>
      </c>
      <c r="R72" s="1">
        <v>0.13819095477386939</v>
      </c>
      <c r="S72" s="1">
        <v>0.15075376884422109</v>
      </c>
      <c r="T72" s="1">
        <v>0.16331658291457291</v>
      </c>
      <c r="U72" s="1">
        <v>0.17587939698492461</v>
      </c>
      <c r="V72" s="1">
        <v>0.18844221105527639</v>
      </c>
      <c r="W72" s="1">
        <v>0.20100502512562821</v>
      </c>
      <c r="X72" s="1">
        <v>0.21356783919597991</v>
      </c>
      <c r="Y72" s="1">
        <v>0.22613065326633169</v>
      </c>
      <c r="Z72" s="1">
        <v>0.2386934673366834</v>
      </c>
      <c r="AA72" s="1">
        <v>0.25125628140703521</v>
      </c>
      <c r="AB72" s="1">
        <v>0.26381909547738691</v>
      </c>
      <c r="AC72" s="1">
        <v>0.27638190954773872</v>
      </c>
      <c r="AD72" s="1">
        <v>0.28894472361809048</v>
      </c>
      <c r="AE72" s="1">
        <v>0.30150753768844218</v>
      </c>
      <c r="AF72" s="1">
        <v>0.31407035175879389</v>
      </c>
      <c r="AG72" s="1">
        <v>0.32663316582914581</v>
      </c>
      <c r="AH72" s="1">
        <v>0.33919597989949751</v>
      </c>
      <c r="AI72" s="1">
        <v>0.35175879396984933</v>
      </c>
      <c r="AJ72" s="1">
        <v>0.36432160804020097</v>
      </c>
      <c r="AK72" s="1">
        <v>0.37688442211055267</v>
      </c>
      <c r="AL72" s="1">
        <v>0.38944723618090449</v>
      </c>
      <c r="AM72" s="1">
        <v>0.4020100502512563</v>
      </c>
      <c r="AN72" s="1">
        <v>0.41457286432160811</v>
      </c>
      <c r="AO72" s="1">
        <v>0.42713567839195982</v>
      </c>
      <c r="AP72" s="1">
        <v>0.43969849246231157</v>
      </c>
      <c r="AQ72" s="1">
        <v>0.45226130653266328</v>
      </c>
      <c r="AR72" s="1">
        <v>0.46482412060301498</v>
      </c>
      <c r="AS72" s="1">
        <v>0.47738693467336679</v>
      </c>
      <c r="AT72" s="1">
        <v>0.48994974874371849</v>
      </c>
      <c r="AU72" s="1">
        <v>1.178550837826819</v>
      </c>
      <c r="AV72" s="1">
        <v>1.1753921174419379</v>
      </c>
      <c r="AW72" s="1">
        <v>1.172274298436857</v>
      </c>
      <c r="AX72" s="1">
        <v>1.1691728602078231</v>
      </c>
      <c r="AY72" s="1">
        <v>1.1660879334584431</v>
      </c>
      <c r="AZ72" s="1">
        <v>1.1630196495795531</v>
      </c>
      <c r="BA72" s="1">
        <v>1.159968140639581</v>
      </c>
      <c r="BB72" s="1">
        <v>1.1569335393744391</v>
      </c>
      <c r="BC72" s="1">
        <v>1.153915979176996</v>
      </c>
      <c r="BD72" s="1">
        <v>1.150915594086064</v>
      </c>
      <c r="BE72" s="1">
        <v>1.1479325187748961</v>
      </c>
      <c r="BF72" s="1">
        <v>1.144966888539227</v>
      </c>
      <c r="BG72" s="1">
        <v>1.142018839284821</v>
      </c>
      <c r="BH72" s="1">
        <v>1.139088507514511</v>
      </c>
      <c r="BI72" s="1">
        <v>1.1195122168768721</v>
      </c>
      <c r="BJ72" s="1">
        <v>1.1116968562374101</v>
      </c>
      <c r="BK72" s="1">
        <v>1.1039156293228849</v>
      </c>
      <c r="BL72" s="1">
        <v>1.0961692630347619</v>
      </c>
      <c r="BM72" s="1">
        <v>1.0884585016640049</v>
      </c>
      <c r="BN72" s="1">
        <v>1.0807841072715509</v>
      </c>
      <c r="BO72" s="1">
        <v>1.07314686007112</v>
      </c>
      <c r="BP72" s="1">
        <v>1.065547558813726</v>
      </c>
      <c r="BQ72" s="1">
        <v>1.057987021173177</v>
      </c>
      <c r="BR72" s="1">
        <v>1.0504660841319631</v>
      </c>
      <c r="BS72" s="1">
        <v>1.0429856043665331</v>
      </c>
      <c r="BT72" s="1">
        <v>1.0355464586312579</v>
      </c>
      <c r="BU72" s="1">
        <v>1.0371606330479759</v>
      </c>
      <c r="BV72" s="1">
        <v>1.0652185292156571</v>
      </c>
      <c r="BW72" s="1">
        <v>1.0446751750353711</v>
      </c>
      <c r="BX72" s="1">
        <v>1.024243086629703</v>
      </c>
      <c r="BY72" s="1">
        <v>1.0039290575060811</v>
      </c>
      <c r="BZ72" s="1">
        <v>0.98374040138854979</v>
      </c>
      <c r="CA72" s="1">
        <v>0.96368499779020866</v>
      </c>
      <c r="CB72" s="1">
        <v>0.94377134170861665</v>
      </c>
      <c r="CC72" s="1">
        <v>0.92400859775101096</v>
      </c>
      <c r="CD72" s="1">
        <v>0.90440665899132566</v>
      </c>
      <c r="CE72" s="1">
        <v>0.88497621084448264</v>
      </c>
      <c r="CF72" s="1">
        <v>0.8657288002118354</v>
      </c>
      <c r="CG72" s="1">
        <v>0.84667691009884405</v>
      </c>
      <c r="CH72" s="1">
        <v>0.82783403982657411</v>
      </c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FK72" s="1"/>
      <c r="FL72" s="1"/>
      <c r="FM72" s="1"/>
      <c r="FN72" s="1"/>
      <c r="FO72" s="1"/>
      <c r="FP72" s="1"/>
      <c r="FQ72" s="1"/>
      <c r="FR72" s="1"/>
      <c r="FS72" s="1"/>
      <c r="FT72" s="1"/>
      <c r="FU72" s="1"/>
      <c r="FV72" s="1"/>
      <c r="FW72" s="1"/>
      <c r="FX72" s="1"/>
      <c r="FY72" s="1"/>
      <c r="FZ72" s="1"/>
      <c r="GA72" s="1"/>
      <c r="GB72" s="1"/>
      <c r="GC72" s="1"/>
      <c r="GD72" s="1"/>
      <c r="GE72" s="1"/>
      <c r="GF72" s="1"/>
      <c r="GG72" s="1"/>
      <c r="GH72" s="1"/>
      <c r="GI72" s="1"/>
      <c r="GJ72" s="1"/>
      <c r="GK72" s="1"/>
      <c r="GL72" s="1"/>
      <c r="GM72" s="1"/>
      <c r="GN72" s="1"/>
      <c r="GO72" s="1"/>
      <c r="GP72" s="1"/>
      <c r="GQ72" s="1"/>
      <c r="GR72" s="1"/>
    </row>
    <row r="73" spans="2:200" x14ac:dyDescent="0.25">
      <c r="B73" s="1">
        <v>30</v>
      </c>
      <c r="C73" s="1">
        <v>155</v>
      </c>
      <c r="D73" s="1">
        <v>185</v>
      </c>
      <c r="E73" s="1">
        <v>350.50000000000011</v>
      </c>
      <c r="F73" s="1">
        <v>120</v>
      </c>
      <c r="G73" s="1">
        <v>0</v>
      </c>
      <c r="H73" s="1">
        <v>1.0887772194304861E-2</v>
      </c>
      <c r="I73" s="1">
        <v>2.1775544388609711E-2</v>
      </c>
      <c r="J73" s="1">
        <v>3.2663316582914582E-2</v>
      </c>
      <c r="K73" s="1">
        <v>4.3551088777219429E-2</v>
      </c>
      <c r="L73" s="1">
        <v>5.443886097152429E-2</v>
      </c>
      <c r="M73" s="1">
        <v>6.5326633165829151E-2</v>
      </c>
      <c r="N73" s="1">
        <v>7.6214405360133991E-2</v>
      </c>
      <c r="O73" s="1">
        <v>8.7102177554438859E-2</v>
      </c>
      <c r="P73" s="1">
        <v>9.7989949748743727E-2</v>
      </c>
      <c r="Q73" s="1">
        <v>0.10887772194304859</v>
      </c>
      <c r="R73" s="1">
        <v>0.11976549413735341</v>
      </c>
      <c r="S73" s="1">
        <v>0.1306532663316583</v>
      </c>
      <c r="T73" s="1">
        <v>0.14154103852596309</v>
      </c>
      <c r="U73" s="1">
        <v>0.15242881072026801</v>
      </c>
      <c r="V73" s="1">
        <v>0.16331658291457291</v>
      </c>
      <c r="W73" s="1">
        <v>0.17420435510887769</v>
      </c>
      <c r="X73" s="1">
        <v>0.18509212730318261</v>
      </c>
      <c r="Y73" s="1">
        <v>0.19597989949748751</v>
      </c>
      <c r="Z73" s="1">
        <v>0.20686767169179229</v>
      </c>
      <c r="AA73" s="1">
        <v>0.21775544388609719</v>
      </c>
      <c r="AB73" s="1">
        <v>0.228643216080402</v>
      </c>
      <c r="AC73" s="1">
        <v>0.2395309882747069</v>
      </c>
      <c r="AD73" s="1">
        <v>0.25041876046901168</v>
      </c>
      <c r="AE73" s="1">
        <v>0.2613065326633166</v>
      </c>
      <c r="AF73" s="1">
        <v>0.27219430485762153</v>
      </c>
      <c r="AG73" s="1">
        <v>0.28308207705192628</v>
      </c>
      <c r="AH73" s="1">
        <v>0.29396984924623121</v>
      </c>
      <c r="AI73" s="1">
        <v>0.30485762144053602</v>
      </c>
      <c r="AJ73" s="1">
        <v>0.31574539363484089</v>
      </c>
      <c r="AK73" s="1">
        <v>0.32663316582914581</v>
      </c>
      <c r="AL73" s="1">
        <v>0.33752093802345062</v>
      </c>
      <c r="AM73" s="1">
        <v>0.34840871021775538</v>
      </c>
      <c r="AN73" s="1">
        <v>0.35929648241206019</v>
      </c>
      <c r="AO73" s="1">
        <v>0.37018425460636523</v>
      </c>
      <c r="AP73" s="1">
        <v>0.38107202680066998</v>
      </c>
      <c r="AQ73" s="1">
        <v>0.39195979899497491</v>
      </c>
      <c r="AR73" s="1">
        <v>0.40284757118927977</v>
      </c>
      <c r="AS73" s="1">
        <v>0.41373534338358459</v>
      </c>
      <c r="AT73" s="1">
        <v>0.42462311557788951</v>
      </c>
      <c r="AU73" s="1">
        <v>0.43551088777219432</v>
      </c>
      <c r="AV73" s="1">
        <v>0.44639865996649919</v>
      </c>
      <c r="AW73" s="1">
        <v>0.457286432160804</v>
      </c>
      <c r="AX73" s="1">
        <v>0.46817420435510892</v>
      </c>
      <c r="AY73" s="1">
        <v>0.47906197654941379</v>
      </c>
      <c r="AZ73" s="1">
        <v>0.48994974874371872</v>
      </c>
      <c r="BA73" s="1">
        <v>1.2554345296325859</v>
      </c>
      <c r="BB73" s="1">
        <v>1.252995678897159</v>
      </c>
      <c r="BC73" s="1">
        <v>1.250571305943609</v>
      </c>
      <c r="BD73" s="1">
        <v>1.2481614951349269</v>
      </c>
      <c r="BE73" s="1">
        <v>1.2457663309781679</v>
      </c>
      <c r="BF73" s="1">
        <v>1.243385898115926</v>
      </c>
      <c r="BG73" s="1">
        <v>1.241020281317631</v>
      </c>
      <c r="BH73" s="1">
        <v>1.2386695654706401</v>
      </c>
      <c r="BI73" s="1">
        <v>1.236333835571187</v>
      </c>
      <c r="BJ73" s="1">
        <v>1.234013176715101</v>
      </c>
      <c r="BK73" s="1">
        <v>1.231707674088387</v>
      </c>
      <c r="BL73" s="1">
        <v>1.229417412957593</v>
      </c>
      <c r="BM73" s="1">
        <v>1.224265795920648</v>
      </c>
      <c r="BN73" s="1">
        <v>1.221268173932657</v>
      </c>
      <c r="BO73" s="1">
        <v>1.2182815841853021</v>
      </c>
      <c r="BP73" s="1">
        <v>1.215306108013092</v>
      </c>
      <c r="BQ73" s="1">
        <v>1.2123418272448869</v>
      </c>
      <c r="BR73" s="1">
        <v>1.209388824202394</v>
      </c>
      <c r="BS73" s="1">
        <v>1.2064471816986</v>
      </c>
      <c r="BT73" s="1">
        <v>1.2035169830359591</v>
      </c>
      <c r="BU73" s="1">
        <v>1.200598312004524</v>
      </c>
      <c r="BV73" s="1">
        <v>1.19769125287985</v>
      </c>
      <c r="BW73" s="1">
        <v>1.1947958904207601</v>
      </c>
      <c r="BX73" s="1">
        <v>1.193765947539184</v>
      </c>
      <c r="BY73" s="1">
        <v>1.180403532906781</v>
      </c>
      <c r="BZ73" s="1">
        <v>1.167372788457562</v>
      </c>
      <c r="CA73" s="1">
        <v>1.154684943047779</v>
      </c>
      <c r="CB73" s="1">
        <v>1.142351422246688</v>
      </c>
      <c r="CC73" s="1">
        <v>1.130383824129886</v>
      </c>
      <c r="CD73" s="1">
        <v>1.1187938914463531</v>
      </c>
      <c r="CE73" s="1">
        <v>1.107593480009043</v>
      </c>
      <c r="CF73" s="1">
        <v>1.096794523197989</v>
      </c>
      <c r="CG73" s="1">
        <v>1.0864089925131171</v>
      </c>
      <c r="CH73" s="1">
        <v>1.07644885417159</v>
      </c>
      <c r="CI73" s="1">
        <v>1.066926021811722</v>
      </c>
      <c r="CJ73" s="1">
        <v>1.01610534323968</v>
      </c>
      <c r="CK73" s="1">
        <v>0.99991555794210107</v>
      </c>
      <c r="CL73" s="1">
        <v>0.98374065163510827</v>
      </c>
      <c r="CM73" s="1">
        <v>0.96758137050826043</v>
      </c>
      <c r="CN73" s="1">
        <v>0.95143851069850405</v>
      </c>
      <c r="CO73" s="1">
        <v>0.93531292246825326</v>
      </c>
      <c r="CP73" s="1">
        <v>0.91920551480199297</v>
      </c>
      <c r="CQ73" s="1">
        <v>0.90311726047012186</v>
      </c>
      <c r="CR73" s="1">
        <v>0.88704920161516043</v>
      </c>
      <c r="CS73" s="1">
        <v>0.87100245592277048</v>
      </c>
      <c r="CT73" s="1">
        <v>0.85497822344857022</v>
      </c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  <c r="EY73" s="1"/>
      <c r="EZ73" s="1"/>
      <c r="FA73" s="1"/>
      <c r="FB73" s="1"/>
      <c r="FC73" s="1"/>
      <c r="FD73" s="1"/>
      <c r="FE73" s="1"/>
      <c r="FF73" s="1"/>
      <c r="FG73" s="1"/>
      <c r="FH73" s="1"/>
      <c r="FI73" s="1"/>
      <c r="FJ73" s="1"/>
      <c r="FK73" s="1"/>
      <c r="FL73" s="1"/>
      <c r="FM73" s="1"/>
      <c r="FN73" s="1"/>
      <c r="FO73" s="1"/>
      <c r="FP73" s="1"/>
      <c r="FQ73" s="1"/>
      <c r="FR73" s="1"/>
      <c r="FS73" s="1"/>
      <c r="FT73" s="1"/>
      <c r="FU73" s="1"/>
      <c r="FV73" s="1"/>
      <c r="FW73" s="1"/>
      <c r="FX73" s="1"/>
      <c r="FY73" s="1"/>
      <c r="FZ73" s="1"/>
      <c r="GA73" s="1"/>
      <c r="GB73" s="1"/>
      <c r="GC73" s="1"/>
      <c r="GD73" s="1"/>
      <c r="GE73" s="1"/>
      <c r="GF73" s="1"/>
      <c r="GG73" s="1"/>
      <c r="GH73" s="1"/>
      <c r="GI73" s="1"/>
      <c r="GJ73" s="1"/>
      <c r="GK73" s="1"/>
      <c r="GL73" s="1"/>
      <c r="GM73" s="1"/>
      <c r="GN73" s="1"/>
      <c r="GO73" s="1"/>
      <c r="GP73" s="1"/>
      <c r="GQ73" s="1"/>
      <c r="GR73" s="1"/>
    </row>
    <row r="74" spans="2:200" x14ac:dyDescent="0.25">
      <c r="B74" s="1">
        <v>30</v>
      </c>
      <c r="C74" s="1">
        <v>155</v>
      </c>
      <c r="D74" s="1">
        <v>185</v>
      </c>
      <c r="E74" s="1">
        <v>350.50000000000011</v>
      </c>
      <c r="F74" s="1">
        <v>140</v>
      </c>
      <c r="G74" s="1">
        <v>0</v>
      </c>
      <c r="H74" s="1">
        <v>9.691313711414214E-3</v>
      </c>
      <c r="I74" s="1">
        <v>1.9382627422828431E-2</v>
      </c>
      <c r="J74" s="1">
        <v>2.9073941134242651E-2</v>
      </c>
      <c r="K74" s="1">
        <v>3.8765254845656863E-2</v>
      </c>
      <c r="L74" s="1">
        <v>4.8456568557071068E-2</v>
      </c>
      <c r="M74" s="1">
        <v>5.8147882268485288E-2</v>
      </c>
      <c r="N74" s="1">
        <v>6.78391959798995E-2</v>
      </c>
      <c r="O74" s="1">
        <v>7.7530509691313712E-2</v>
      </c>
      <c r="P74" s="1">
        <v>8.7221823402727938E-2</v>
      </c>
      <c r="Q74" s="1">
        <v>9.6913137114142137E-2</v>
      </c>
      <c r="R74" s="1">
        <v>0.1066044508255564</v>
      </c>
      <c r="S74" s="1">
        <v>0.1162957645369706</v>
      </c>
      <c r="T74" s="1">
        <v>0.12598707824838479</v>
      </c>
      <c r="U74" s="1">
        <v>0.135678391959799</v>
      </c>
      <c r="V74" s="1">
        <v>0.14536970567121321</v>
      </c>
      <c r="W74" s="1">
        <v>0.1550610193826274</v>
      </c>
      <c r="X74" s="1">
        <v>0.16475233309404161</v>
      </c>
      <c r="Y74" s="1">
        <v>0.1744436468054559</v>
      </c>
      <c r="Z74" s="1">
        <v>0.18413496051687009</v>
      </c>
      <c r="AA74" s="1">
        <v>0.1938262742282843</v>
      </c>
      <c r="AB74" s="1">
        <v>0.20351758793969851</v>
      </c>
      <c r="AC74" s="1">
        <v>0.2132089016511127</v>
      </c>
      <c r="AD74" s="1">
        <v>0.22290021536252691</v>
      </c>
      <c r="AE74" s="1">
        <v>0.23259152907394121</v>
      </c>
      <c r="AF74" s="1">
        <v>0.24228284278535539</v>
      </c>
      <c r="AG74" s="1">
        <v>0.25197415649676957</v>
      </c>
      <c r="AH74" s="1">
        <v>0.26166547020818381</v>
      </c>
      <c r="AI74" s="1">
        <v>0.271356783919598</v>
      </c>
      <c r="AJ74" s="1">
        <v>0.28104809763101218</v>
      </c>
      <c r="AK74" s="1">
        <v>0.29073941134242648</v>
      </c>
      <c r="AL74" s="1">
        <v>0.30043072505384072</v>
      </c>
      <c r="AM74" s="1">
        <v>0.31012203876525479</v>
      </c>
      <c r="AN74" s="1">
        <v>0.31981335247666909</v>
      </c>
      <c r="AO74" s="1">
        <v>0.32950466618808327</v>
      </c>
      <c r="AP74" s="1">
        <v>0.33919597989949762</v>
      </c>
      <c r="AQ74" s="1">
        <v>0.34888729361091181</v>
      </c>
      <c r="AR74" s="1">
        <v>0.35857860732232588</v>
      </c>
      <c r="AS74" s="1">
        <v>0.36826992103374018</v>
      </c>
      <c r="AT74" s="1">
        <v>0.37796123474515442</v>
      </c>
      <c r="AU74" s="1">
        <v>0.38765254845656849</v>
      </c>
      <c r="AV74" s="1">
        <v>0.39734386216798279</v>
      </c>
      <c r="AW74" s="1">
        <v>0.40703517587939703</v>
      </c>
      <c r="AX74" s="1">
        <v>0.41672648959081132</v>
      </c>
      <c r="AY74" s="1">
        <v>0.42641780330222551</v>
      </c>
      <c r="AZ74" s="1">
        <v>0.43610911701363958</v>
      </c>
      <c r="BA74" s="1">
        <v>0.44580043072505388</v>
      </c>
      <c r="BB74" s="1">
        <v>0.45549174443646812</v>
      </c>
      <c r="BC74" s="1">
        <v>0.46518305814788241</v>
      </c>
      <c r="BD74" s="1">
        <v>0.47487437185929637</v>
      </c>
      <c r="BE74" s="1">
        <v>0.48456568557071072</v>
      </c>
      <c r="BF74" s="1">
        <v>0.49425699928212502</v>
      </c>
      <c r="BG74" s="1">
        <v>1.3150516214707191</v>
      </c>
      <c r="BH74" s="1">
        <v>1.312587329446899</v>
      </c>
      <c r="BI74" s="1">
        <v>1.310153458122074</v>
      </c>
      <c r="BJ74" s="1">
        <v>1.3077240001892669</v>
      </c>
      <c r="BK74" s="1">
        <v>1.3052989802914501</v>
      </c>
      <c r="BL74" s="1">
        <v>1.3028784232098849</v>
      </c>
      <c r="BM74" s="1">
        <v>1.300462353864557</v>
      </c>
      <c r="BN74" s="1">
        <v>1.29805079731461</v>
      </c>
      <c r="BO74" s="1">
        <v>1.295643778758784</v>
      </c>
      <c r="BP74" s="1">
        <v>1.293241323535822</v>
      </c>
      <c r="BQ74" s="1">
        <v>1.290843457124883</v>
      </c>
      <c r="BR74" s="1">
        <v>1.288450205145951</v>
      </c>
      <c r="BS74" s="1">
        <v>1.2860615933602371</v>
      </c>
      <c r="BT74" s="1">
        <v>1.2790823205510291</v>
      </c>
      <c r="BU74" s="1">
        <v>1.2723080395266271</v>
      </c>
      <c r="BV74" s="1">
        <v>1.2676667632530529</v>
      </c>
      <c r="BW74" s="1">
        <v>1.2630359835431</v>
      </c>
      <c r="BX74" s="1">
        <v>1.2584158162740711</v>
      </c>
      <c r="BY74" s="1">
        <v>1.253806378763737</v>
      </c>
      <c r="BZ74" s="1">
        <v>1.24920778978693</v>
      </c>
      <c r="CA74" s="1">
        <v>1.2446201695922749</v>
      </c>
      <c r="CB74" s="1">
        <v>1.2400436399188941</v>
      </c>
      <c r="CC74" s="1">
        <v>1.238935673169504</v>
      </c>
      <c r="CD74" s="1">
        <v>1.2359199430865799</v>
      </c>
      <c r="CE74" s="1">
        <v>1.2329147771749791</v>
      </c>
      <c r="CF74" s="1">
        <v>1.2299202528716511</v>
      </c>
      <c r="CG74" s="1">
        <v>1.198485366995883</v>
      </c>
      <c r="CH74" s="1">
        <v>1.189433140323543</v>
      </c>
      <c r="CI74" s="1">
        <v>1.180400285501249</v>
      </c>
      <c r="CJ74" s="1">
        <v>1.1713872503228551</v>
      </c>
      <c r="CK74" s="1">
        <v>1.16239449547314</v>
      </c>
      <c r="CL74" s="1">
        <v>1.153422494951329</v>
      </c>
      <c r="CM74" s="1">
        <v>1.144471736509215</v>
      </c>
      <c r="CN74" s="1">
        <v>1.135542722104208</v>
      </c>
      <c r="CO74" s="1">
        <v>1.126635968367848</v>
      </c>
      <c r="CP74" s="1">
        <v>1.1177520070902061</v>
      </c>
      <c r="CQ74" s="1">
        <v>1.1088913857205771</v>
      </c>
      <c r="CR74" s="1">
        <v>1.1000546678849421</v>
      </c>
      <c r="CS74" s="1">
        <v>1.0912424339207321</v>
      </c>
      <c r="CT74" s="1">
        <v>1.139178269935496</v>
      </c>
      <c r="CU74" s="1">
        <v>1.1159463693570839</v>
      </c>
      <c r="CV74" s="1">
        <v>1.092814099082893</v>
      </c>
      <c r="CW74" s="1">
        <v>1.0697879221193729</v>
      </c>
      <c r="CX74" s="1">
        <v>1.0468748391071669</v>
      </c>
      <c r="CY74" s="1">
        <v>1.0240824412535781</v>
      </c>
      <c r="CZ74" s="1">
        <v>1.001418969012047</v>
      </c>
      <c r="DA74" s="1">
        <v>0.97889337713331026</v>
      </c>
      <c r="DB74" s="1">
        <v>0.95651540676500646</v>
      </c>
      <c r="DC74" s="1">
        <v>0.93429566532614683</v>
      </c>
      <c r="DD74" s="1">
        <v>0.9122457149259019</v>
      </c>
      <c r="DE74" s="1">
        <v>0.8903781701272615</v>
      </c>
      <c r="DF74" s="1">
        <v>0.86870680586876636</v>
      </c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  <c r="EY74" s="1"/>
      <c r="EZ74" s="1"/>
      <c r="FA74" s="1"/>
      <c r="FB74" s="1"/>
      <c r="FC74" s="1"/>
      <c r="FD74" s="1"/>
      <c r="FE74" s="1"/>
      <c r="FF74" s="1"/>
      <c r="FG74" s="1"/>
      <c r="FH74" s="1"/>
      <c r="FI74" s="1"/>
      <c r="FJ74" s="1"/>
      <c r="FK74" s="1"/>
      <c r="FL74" s="1"/>
      <c r="FM74" s="1"/>
      <c r="FN74" s="1"/>
      <c r="FO74" s="1"/>
      <c r="FP74" s="1"/>
      <c r="FQ74" s="1"/>
      <c r="FR74" s="1"/>
      <c r="FS74" s="1"/>
      <c r="FT74" s="1"/>
      <c r="FU74" s="1"/>
      <c r="FV74" s="1"/>
      <c r="FW74" s="1"/>
      <c r="FX74" s="1"/>
      <c r="FY74" s="1"/>
      <c r="FZ74" s="1"/>
      <c r="GA74" s="1"/>
      <c r="GB74" s="1"/>
      <c r="GC74" s="1"/>
      <c r="GD74" s="1"/>
      <c r="GE74" s="1"/>
      <c r="GF74" s="1"/>
      <c r="GG74" s="1"/>
      <c r="GH74" s="1"/>
      <c r="GI74" s="1"/>
      <c r="GJ74" s="1"/>
      <c r="GK74" s="1"/>
      <c r="GL74" s="1"/>
      <c r="GM74" s="1"/>
      <c r="GN74" s="1"/>
      <c r="GO74" s="1"/>
      <c r="GP74" s="1"/>
      <c r="GQ74" s="1"/>
      <c r="GR74" s="1"/>
    </row>
    <row r="75" spans="2:200" x14ac:dyDescent="0.25">
      <c r="B75" s="1">
        <v>30</v>
      </c>
      <c r="C75" s="1">
        <v>155</v>
      </c>
      <c r="D75" s="1">
        <v>185</v>
      </c>
      <c r="E75" s="1">
        <v>350.50000000000011</v>
      </c>
      <c r="F75" s="1">
        <v>160</v>
      </c>
      <c r="G75" s="1">
        <v>0</v>
      </c>
      <c r="H75" s="1">
        <v>8.7939698492462311E-3</v>
      </c>
      <c r="I75" s="1">
        <v>1.7587939698492459E-2</v>
      </c>
      <c r="J75" s="1">
        <v>2.63819095477387E-2</v>
      </c>
      <c r="K75" s="1">
        <v>3.5175879396984917E-2</v>
      </c>
      <c r="L75" s="1">
        <v>4.3969849246231159E-2</v>
      </c>
      <c r="M75" s="1">
        <v>5.2763819095477393E-2</v>
      </c>
      <c r="N75" s="1">
        <v>6.1557788944723621E-2</v>
      </c>
      <c r="O75" s="1">
        <v>7.0351758793969849E-2</v>
      </c>
      <c r="P75" s="1">
        <v>7.914572864321609E-2</v>
      </c>
      <c r="Q75" s="1">
        <v>8.7939698492462318E-2</v>
      </c>
      <c r="R75" s="1">
        <v>9.6733668341708545E-2</v>
      </c>
      <c r="S75" s="1">
        <v>0.1055276381909548</v>
      </c>
      <c r="T75" s="1">
        <v>0.114321608040201</v>
      </c>
      <c r="U75" s="1">
        <v>0.1231155778894472</v>
      </c>
      <c r="V75" s="1">
        <v>0.13190954773869351</v>
      </c>
      <c r="W75" s="1">
        <v>0.1407035175879397</v>
      </c>
      <c r="X75" s="1">
        <v>0.14949748743718591</v>
      </c>
      <c r="Y75" s="1">
        <v>0.15829145728643221</v>
      </c>
      <c r="Z75" s="1">
        <v>0.16708542713567839</v>
      </c>
      <c r="AA75" s="1">
        <v>0.17587939698492461</v>
      </c>
      <c r="AB75" s="1">
        <v>0.1846733668341709</v>
      </c>
      <c r="AC75" s="1">
        <v>0.19346733668341709</v>
      </c>
      <c r="AD75" s="1">
        <v>0.2022613065326633</v>
      </c>
      <c r="AE75" s="1">
        <v>0.2110552763819096</v>
      </c>
      <c r="AF75" s="1">
        <v>0.21984924623115579</v>
      </c>
      <c r="AG75" s="1">
        <v>0.228643216080402</v>
      </c>
      <c r="AH75" s="1">
        <v>0.23743718592964819</v>
      </c>
      <c r="AI75" s="1">
        <v>0.24623115577889451</v>
      </c>
      <c r="AJ75" s="1">
        <v>0.25502512562814073</v>
      </c>
      <c r="AK75" s="1">
        <v>0.26381909547738702</v>
      </c>
      <c r="AL75" s="1">
        <v>0.27261306532663332</v>
      </c>
      <c r="AM75" s="1">
        <v>0.28140703517587939</v>
      </c>
      <c r="AN75" s="1">
        <v>0.29020100502512558</v>
      </c>
      <c r="AO75" s="1">
        <v>0.29899497487437188</v>
      </c>
      <c r="AP75" s="1">
        <v>0.30778894472361812</v>
      </c>
      <c r="AQ75" s="1">
        <v>0.31658291457286442</v>
      </c>
      <c r="AR75" s="1">
        <v>0.3253768844221106</v>
      </c>
      <c r="AS75" s="1">
        <v>0.33417085427135679</v>
      </c>
      <c r="AT75" s="1">
        <v>0.34296482412060308</v>
      </c>
      <c r="AU75" s="1">
        <v>0.35175879396984933</v>
      </c>
      <c r="AV75" s="1">
        <v>0.36055276381909551</v>
      </c>
      <c r="AW75" s="1">
        <v>0.36934673366834181</v>
      </c>
      <c r="AX75" s="1">
        <v>0.37814070351758799</v>
      </c>
      <c r="AY75" s="1">
        <v>0.38693467336683418</v>
      </c>
      <c r="AZ75" s="1">
        <v>0.39572864321608042</v>
      </c>
      <c r="BA75" s="1">
        <v>0.40452261306532672</v>
      </c>
      <c r="BB75" s="1">
        <v>0.41331658291457291</v>
      </c>
      <c r="BC75" s="1">
        <v>0.42211055276381909</v>
      </c>
      <c r="BD75" s="1">
        <v>0.43090452261306528</v>
      </c>
      <c r="BE75" s="1">
        <v>0.43969849246231157</v>
      </c>
      <c r="BF75" s="1">
        <v>0.44849246231155793</v>
      </c>
      <c r="BG75" s="1">
        <v>0.45728643216080411</v>
      </c>
      <c r="BH75" s="1">
        <v>0.4660804020100503</v>
      </c>
      <c r="BI75" s="1">
        <v>0.47487437185929648</v>
      </c>
      <c r="BJ75" s="1">
        <v>0.48366834170854273</v>
      </c>
      <c r="BK75" s="1">
        <v>0.49246231155778902</v>
      </c>
      <c r="BL75" s="1">
        <v>1.3664219438695431</v>
      </c>
      <c r="BM75" s="1">
        <v>1.364220728356025</v>
      </c>
      <c r="BN75" s="1">
        <v>1.362023475407574</v>
      </c>
      <c r="BO75" s="1">
        <v>1.359830204232682</v>
      </c>
      <c r="BP75" s="1">
        <v>1.3576409341290241</v>
      </c>
      <c r="BQ75" s="1">
        <v>1.3554556844836549</v>
      </c>
      <c r="BR75" s="1">
        <v>1.353274474773106</v>
      </c>
      <c r="BS75" s="1">
        <v>1.35109732456358</v>
      </c>
      <c r="BT75" s="1">
        <v>1.3489242535110699</v>
      </c>
      <c r="BU75" s="1">
        <v>1.3467552813614601</v>
      </c>
      <c r="BV75" s="1">
        <v>1.3445904279507059</v>
      </c>
      <c r="BW75" s="1">
        <v>1.3424297132048939</v>
      </c>
      <c r="BX75" s="1">
        <v>1.34027315714044</v>
      </c>
      <c r="BY75" s="1">
        <v>1.3310075514333359</v>
      </c>
      <c r="BZ75" s="1">
        <v>1.3267300728899161</v>
      </c>
      <c r="CA75" s="1">
        <v>1.322460175160362</v>
      </c>
      <c r="CB75" s="1">
        <v>1.31819793191184</v>
      </c>
      <c r="CC75" s="1">
        <v>1.3139434176344269</v>
      </c>
      <c r="CD75" s="1">
        <v>1.3096967076502291</v>
      </c>
      <c r="CE75" s="1">
        <v>1.305457878122309</v>
      </c>
      <c r="CF75" s="1">
        <v>1.301227006063931</v>
      </c>
      <c r="CG75" s="1">
        <v>1.297004169347719</v>
      </c>
      <c r="CH75" s="1">
        <v>1.292789446714885</v>
      </c>
      <c r="CI75" s="1">
        <v>1.2959468932408471</v>
      </c>
      <c r="CJ75" s="1">
        <v>1.2924279514354591</v>
      </c>
      <c r="CK75" s="1">
        <v>1.288917000930369</v>
      </c>
      <c r="CL75" s="1">
        <v>1.28541410720733</v>
      </c>
      <c r="CM75" s="1">
        <v>1.2819193363127579</v>
      </c>
      <c r="CN75" s="1">
        <v>1.263508579388289</v>
      </c>
      <c r="CO75" s="1">
        <v>1.254772149913348</v>
      </c>
      <c r="CP75" s="1">
        <v>1.246056033923814</v>
      </c>
      <c r="CQ75" s="1">
        <v>1.2373606606916561</v>
      </c>
      <c r="CR75" s="1">
        <v>1.228686470604355</v>
      </c>
      <c r="CS75" s="1">
        <v>1.2200339154853761</v>
      </c>
      <c r="CT75" s="1">
        <v>1.211403458923783</v>
      </c>
      <c r="CU75" s="1">
        <v>1.2027955766130649</v>
      </c>
      <c r="CV75" s="1">
        <v>1.194210756699551</v>
      </c>
      <c r="CW75" s="1">
        <v>1.1856495001405001</v>
      </c>
      <c r="CX75" s="1">
        <v>1.1771123210719729</v>
      </c>
      <c r="CY75" s="1">
        <v>1.168599747186766</v>
      </c>
      <c r="CZ75" s="1">
        <v>1.160112320122521</v>
      </c>
      <c r="DA75" s="1">
        <v>1.1516505958599741</v>
      </c>
      <c r="DB75" s="1">
        <v>1.1567232656266979</v>
      </c>
      <c r="DC75" s="1">
        <v>1.175499015969343</v>
      </c>
      <c r="DD75" s="1">
        <v>1.1530153260776439</v>
      </c>
      <c r="DE75" s="1">
        <v>1.130594233168114</v>
      </c>
      <c r="DF75" s="1">
        <v>1.1082395364965381</v>
      </c>
      <c r="DG75" s="1">
        <v>1.08595533642648</v>
      </c>
      <c r="DH75" s="1">
        <v>1.0637460634240821</v>
      </c>
      <c r="DI75" s="1">
        <v>1.0416165102691759</v>
      </c>
      <c r="DJ75" s="1">
        <v>1.0195718678732</v>
      </c>
      <c r="DK75" s="1">
        <v>0.99761776514332745</v>
      </c>
      <c r="DL75" s="1">
        <v>0.9757603133857784</v>
      </c>
      <c r="DM75" s="1">
        <v>0.95400615580082015</v>
      </c>
      <c r="DN75" s="1">
        <v>0.93236252268686171</v>
      </c>
      <c r="DO75" s="1">
        <v>0.91083729304095562</v>
      </c>
      <c r="DP75" s="1">
        <v>0.8894390633176309</v>
      </c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  <c r="FK75" s="1"/>
      <c r="FL75" s="1"/>
      <c r="FM75" s="1"/>
      <c r="FN75" s="1"/>
      <c r="FO75" s="1"/>
      <c r="FP75" s="1"/>
      <c r="FQ75" s="1"/>
      <c r="FR75" s="1"/>
      <c r="FS75" s="1"/>
      <c r="FT75" s="1"/>
      <c r="FU75" s="1"/>
      <c r="FV75" s="1"/>
      <c r="FW75" s="1"/>
      <c r="FX75" s="1"/>
      <c r="FY75" s="1"/>
      <c r="FZ75" s="1"/>
      <c r="GA75" s="1"/>
      <c r="GB75" s="1"/>
      <c r="GC75" s="1"/>
      <c r="GD75" s="1"/>
      <c r="GE75" s="1"/>
      <c r="GF75" s="1"/>
      <c r="GG75" s="1"/>
      <c r="GH75" s="1"/>
      <c r="GI75" s="1"/>
      <c r="GJ75" s="1"/>
      <c r="GK75" s="1"/>
      <c r="GL75" s="1"/>
      <c r="GM75" s="1"/>
      <c r="GN75" s="1"/>
      <c r="GO75" s="1"/>
      <c r="GP75" s="1"/>
      <c r="GQ75" s="1"/>
      <c r="GR75" s="1"/>
    </row>
    <row r="76" spans="2:200" x14ac:dyDescent="0.25">
      <c r="B76" s="1">
        <v>30</v>
      </c>
      <c r="C76" s="1">
        <v>155</v>
      </c>
      <c r="D76" s="1">
        <v>185</v>
      </c>
      <c r="E76" s="1">
        <v>350.50000000000011</v>
      </c>
      <c r="F76" s="1">
        <v>180</v>
      </c>
      <c r="G76" s="1">
        <v>0</v>
      </c>
      <c r="H76" s="1">
        <v>8.0960357342266913E-3</v>
      </c>
      <c r="I76" s="1">
        <v>1.6192071468453379E-2</v>
      </c>
      <c r="J76" s="1">
        <v>2.428810720268007E-2</v>
      </c>
      <c r="K76" s="1">
        <v>3.2384142936906772E-2</v>
      </c>
      <c r="L76" s="1">
        <v>4.0480178671133453E-2</v>
      </c>
      <c r="M76" s="1">
        <v>4.8576214405360141E-2</v>
      </c>
      <c r="N76" s="1">
        <v>5.6672250139586842E-2</v>
      </c>
      <c r="O76" s="1">
        <v>6.476828587381353E-2</v>
      </c>
      <c r="P76" s="1">
        <v>7.2864321608040211E-2</v>
      </c>
      <c r="Q76" s="1">
        <v>8.0960357342266906E-2</v>
      </c>
      <c r="R76" s="1">
        <v>8.9056393076493601E-2</v>
      </c>
      <c r="S76" s="1">
        <v>9.7152428810720282E-2</v>
      </c>
      <c r="T76" s="1">
        <v>0.105248464544947</v>
      </c>
      <c r="U76" s="1">
        <v>0.1133445002791737</v>
      </c>
      <c r="V76" s="1">
        <v>0.12144053601340039</v>
      </c>
      <c r="W76" s="1">
        <v>0.12953657174762709</v>
      </c>
      <c r="X76" s="1">
        <v>0.13763260748185371</v>
      </c>
      <c r="Y76" s="1">
        <v>0.14572864321608039</v>
      </c>
      <c r="Z76" s="1">
        <v>0.1538246789503071</v>
      </c>
      <c r="AA76" s="1">
        <v>0.16192071468453381</v>
      </c>
      <c r="AB76" s="1">
        <v>0.17001675041876049</v>
      </c>
      <c r="AC76" s="1">
        <v>0.1781127861529872</v>
      </c>
      <c r="AD76" s="1">
        <v>0.18620882188721391</v>
      </c>
      <c r="AE76" s="1">
        <v>0.19430485762144059</v>
      </c>
      <c r="AF76" s="1">
        <v>0.2024008933556673</v>
      </c>
      <c r="AG76" s="1">
        <v>0.2104969290898939</v>
      </c>
      <c r="AH76" s="1">
        <v>0.21859296482412061</v>
      </c>
      <c r="AI76" s="1">
        <v>0.22668900055834729</v>
      </c>
      <c r="AJ76" s="1">
        <v>0.234785036292574</v>
      </c>
      <c r="AK76" s="1">
        <v>0.2428810720268007</v>
      </c>
      <c r="AL76" s="1">
        <v>0.25097710776102738</v>
      </c>
      <c r="AM76" s="1">
        <v>0.25907314349525412</v>
      </c>
      <c r="AN76" s="1">
        <v>0.26716917922948069</v>
      </c>
      <c r="AO76" s="1">
        <v>0.27526521496370743</v>
      </c>
      <c r="AP76" s="1">
        <v>0.28336125069793422</v>
      </c>
      <c r="AQ76" s="1">
        <v>0.29145728643216079</v>
      </c>
      <c r="AR76" s="1">
        <v>0.29955332216638753</v>
      </c>
      <c r="AS76" s="1">
        <v>0.30764935790061432</v>
      </c>
      <c r="AT76" s="1">
        <v>0.31574539363484089</v>
      </c>
      <c r="AU76" s="1">
        <v>0.32384142936906762</v>
      </c>
      <c r="AV76" s="1">
        <v>0.33193746510329419</v>
      </c>
      <c r="AW76" s="1">
        <v>0.34003350083752099</v>
      </c>
      <c r="AX76" s="1">
        <v>0.34812953657174772</v>
      </c>
      <c r="AY76" s="1">
        <v>0.3562255723059744</v>
      </c>
      <c r="AZ76" s="1">
        <v>0.36432160804020097</v>
      </c>
      <c r="BA76" s="1">
        <v>0.37241764377442771</v>
      </c>
      <c r="BB76" s="1">
        <v>0.38051367950865439</v>
      </c>
      <c r="BC76" s="1">
        <v>0.38860971524288113</v>
      </c>
      <c r="BD76" s="1">
        <v>0.39670575097710781</v>
      </c>
      <c r="BE76" s="1">
        <v>0.40480178671133449</v>
      </c>
      <c r="BF76" s="1">
        <v>0.41289782244556122</v>
      </c>
      <c r="BG76" s="1">
        <v>0.42099385817978779</v>
      </c>
      <c r="BH76" s="1">
        <v>0.42908989391401459</v>
      </c>
      <c r="BI76" s="1">
        <v>0.43718592964824132</v>
      </c>
      <c r="BJ76" s="1">
        <v>0.44528196538246789</v>
      </c>
      <c r="BK76" s="1">
        <v>0.45337800111669468</v>
      </c>
      <c r="BL76" s="1">
        <v>0.46147403685092131</v>
      </c>
      <c r="BM76" s="1">
        <v>0.46957007258514788</v>
      </c>
      <c r="BN76" s="1">
        <v>0.47766610831937473</v>
      </c>
      <c r="BO76" s="1">
        <v>0.48576214405360141</v>
      </c>
      <c r="BP76" s="1">
        <v>0.49385817978782798</v>
      </c>
      <c r="BQ76" s="1">
        <v>1.405692995256854</v>
      </c>
      <c r="BR76" s="1">
        <v>1.4036477016290601</v>
      </c>
      <c r="BS76" s="1">
        <v>1.4016048288754159</v>
      </c>
      <c r="BT76" s="1">
        <v>1.399564387596784</v>
      </c>
      <c r="BU76" s="1">
        <v>1.397526388443312</v>
      </c>
      <c r="BV76" s="1">
        <v>1.3954908421145811</v>
      </c>
      <c r="BW76" s="1">
        <v>1.393457759359741</v>
      </c>
      <c r="BX76" s="1">
        <v>1.3914271509777381</v>
      </c>
      <c r="BY76" s="1">
        <v>1.3893990278174799</v>
      </c>
      <c r="BZ76" s="1">
        <v>1.387373400777985</v>
      </c>
      <c r="CA76" s="1">
        <v>1.3853502808085589</v>
      </c>
      <c r="CB76" s="1">
        <v>1.383329678908974</v>
      </c>
      <c r="CC76" s="1">
        <v>1.381311606129626</v>
      </c>
      <c r="CD76" s="1">
        <v>1.37608050141997</v>
      </c>
      <c r="CE76" s="1">
        <v>1.3713054343714379</v>
      </c>
      <c r="CF76" s="1">
        <v>1.3675074324833769</v>
      </c>
      <c r="CG76" s="1">
        <v>1.3637146319621201</v>
      </c>
      <c r="CH76" s="1">
        <v>1.3599270763270741</v>
      </c>
      <c r="CI76" s="1">
        <v>1.3561448095233211</v>
      </c>
      <c r="CJ76" s="1">
        <v>1.3523678759258559</v>
      </c>
      <c r="CK76" s="1">
        <v>1.348596320343858</v>
      </c>
      <c r="CL76" s="1">
        <v>1.34483018802501</v>
      </c>
      <c r="CM76" s="1">
        <v>1.3410695246598621</v>
      </c>
      <c r="CN76" s="1">
        <v>1.3373143763861539</v>
      </c>
      <c r="CO76" s="1">
        <v>1.333564789793267</v>
      </c>
      <c r="CP76" s="1">
        <v>1.3298208119266459</v>
      </c>
      <c r="CQ76" s="1">
        <v>1.3413720527855471</v>
      </c>
      <c r="CR76" s="1">
        <v>1.335409096608698</v>
      </c>
      <c r="CS76" s="1">
        <v>1.3294539161854011</v>
      </c>
      <c r="CT76" s="1">
        <v>1.323506616477768</v>
      </c>
      <c r="CU76" s="1">
        <v>1.317567304202885</v>
      </c>
      <c r="CV76" s="1">
        <v>1.3116360878661391</v>
      </c>
      <c r="CW76" s="1">
        <v>1.305713077795194</v>
      </c>
      <c r="CX76" s="1">
        <v>1.299798386174688</v>
      </c>
      <c r="CY76" s="1">
        <v>1.2938921270815209</v>
      </c>
      <c r="CZ76" s="1">
        <v>1.287994416520915</v>
      </c>
      <c r="DA76" s="1">
        <v>1.282105372463141</v>
      </c>
      <c r="DB76" s="1">
        <v>1.2762251148809769</v>
      </c>
      <c r="DC76" s="1">
        <v>1.2703537657878421</v>
      </c>
      <c r="DD76" s="1">
        <v>1.264491449276764</v>
      </c>
      <c r="DE76" s="1">
        <v>1.258638291559989</v>
      </c>
      <c r="DF76" s="1">
        <v>1.2507582786437079</v>
      </c>
      <c r="DG76" s="1">
        <v>1.237798621417564</v>
      </c>
      <c r="DH76" s="1">
        <v>1.225243095505864</v>
      </c>
      <c r="DI76" s="1">
        <v>1.2131042491478159</v>
      </c>
      <c r="DJ76" s="1">
        <v>1.201394712752764</v>
      </c>
      <c r="DK76" s="1">
        <v>1.1901271581953889</v>
      </c>
      <c r="DL76" s="1">
        <v>1.179314254061349</v>
      </c>
      <c r="DM76" s="1">
        <v>1.1689686169031439</v>
      </c>
      <c r="DN76" s="1">
        <v>1.1591027586416769</v>
      </c>
      <c r="DO76" s="1">
        <v>1.149729030333303</v>
      </c>
      <c r="DP76" s="1">
        <v>1.140859562613072</v>
      </c>
      <c r="DQ76" s="1">
        <v>1.0529328315879229</v>
      </c>
      <c r="DR76" s="1">
        <v>1.0340499685455551</v>
      </c>
      <c r="DS76" s="1">
        <v>1.0151776642713459</v>
      </c>
      <c r="DT76" s="1">
        <v>0.99631651878047534</v>
      </c>
      <c r="DU76" s="1">
        <v>0.97746717803071681</v>
      </c>
      <c r="DV76" s="1">
        <v>0.95863033836452405</v>
      </c>
      <c r="DW76" s="1">
        <v>0.93980675147154258</v>
      </c>
      <c r="DX76" s="1">
        <v>0.92099722994326594</v>
      </c>
      <c r="DY76" s="1">
        <v>0.90220265350303053</v>
      </c>
      <c r="DZ76" s="1">
        <v>0.88342397600795886</v>
      </c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  <c r="FK76" s="1"/>
      <c r="FL76" s="1"/>
      <c r="FM76" s="1"/>
      <c r="FN76" s="1"/>
      <c r="FO76" s="1"/>
      <c r="FP76" s="1"/>
      <c r="FQ76" s="1"/>
      <c r="FR76" s="1"/>
      <c r="FS76" s="1"/>
      <c r="FT76" s="1"/>
      <c r="FU76" s="1"/>
      <c r="FV76" s="1"/>
      <c r="FW76" s="1"/>
      <c r="FX76" s="1"/>
      <c r="FY76" s="1"/>
      <c r="FZ76" s="1"/>
      <c r="GA76" s="1"/>
      <c r="GB76" s="1"/>
      <c r="GC76" s="1"/>
      <c r="GD76" s="1"/>
      <c r="GE76" s="1"/>
      <c r="GF76" s="1"/>
      <c r="GG76" s="1"/>
      <c r="GH76" s="1"/>
      <c r="GI76" s="1"/>
      <c r="GJ76" s="1"/>
      <c r="GK76" s="1"/>
      <c r="GL76" s="1"/>
      <c r="GM76" s="1"/>
      <c r="GN76" s="1"/>
      <c r="GO76" s="1"/>
      <c r="GP76" s="1"/>
      <c r="GQ76" s="1"/>
      <c r="GR76" s="1"/>
    </row>
    <row r="77" spans="2:200" x14ac:dyDescent="0.25">
      <c r="B77" s="1">
        <v>30</v>
      </c>
      <c r="C77" s="1">
        <v>155</v>
      </c>
      <c r="D77" s="1">
        <v>185</v>
      </c>
      <c r="E77" s="1">
        <v>350.50000000000011</v>
      </c>
      <c r="F77" s="1">
        <v>200</v>
      </c>
      <c r="G77" s="1">
        <v>0</v>
      </c>
      <c r="H77" s="1">
        <v>7.5376884422110558E-3</v>
      </c>
      <c r="I77" s="1">
        <v>1.507537688442211E-2</v>
      </c>
      <c r="J77" s="1">
        <v>2.261306532663317E-2</v>
      </c>
      <c r="K77" s="1">
        <v>3.015075376884422E-2</v>
      </c>
      <c r="L77" s="1">
        <v>3.768844221105528E-2</v>
      </c>
      <c r="M77" s="1">
        <v>4.5226130653266333E-2</v>
      </c>
      <c r="N77" s="1">
        <v>5.27638190954774E-2</v>
      </c>
      <c r="O77" s="1">
        <v>6.0301507537688447E-2</v>
      </c>
      <c r="P77" s="1">
        <v>6.78391959798995E-2</v>
      </c>
      <c r="Q77" s="1">
        <v>7.537688442211056E-2</v>
      </c>
      <c r="R77" s="1">
        <v>8.2914572864321634E-2</v>
      </c>
      <c r="S77" s="1">
        <v>9.0452261306532666E-2</v>
      </c>
      <c r="T77" s="1">
        <v>9.7989949748743713E-2</v>
      </c>
      <c r="U77" s="1">
        <v>0.1055276381909548</v>
      </c>
      <c r="V77" s="1">
        <v>0.11306532663316581</v>
      </c>
      <c r="W77" s="1">
        <v>0.12060301507537689</v>
      </c>
      <c r="X77" s="1">
        <v>0.12814070351758799</v>
      </c>
      <c r="Y77" s="1">
        <v>0.135678391959799</v>
      </c>
      <c r="Z77" s="1">
        <v>0.14321608040201009</v>
      </c>
      <c r="AA77" s="1">
        <v>0.15075376884422109</v>
      </c>
      <c r="AB77" s="1">
        <v>0.15829145728643221</v>
      </c>
      <c r="AC77" s="1">
        <v>0.1658291457286433</v>
      </c>
      <c r="AD77" s="1">
        <v>0.1733668341708543</v>
      </c>
      <c r="AE77" s="1">
        <v>0.18090452261306531</v>
      </c>
      <c r="AF77" s="1">
        <v>0.18844221105527639</v>
      </c>
      <c r="AG77" s="1">
        <v>0.1959798994974874</v>
      </c>
      <c r="AH77" s="1">
        <v>0.20351758793969851</v>
      </c>
      <c r="AI77" s="1">
        <v>0.2110552763819096</v>
      </c>
      <c r="AJ77" s="1">
        <v>0.21859296482412061</v>
      </c>
      <c r="AK77" s="1">
        <v>0.22613065326633169</v>
      </c>
      <c r="AL77" s="1">
        <v>0.23366834170854281</v>
      </c>
      <c r="AM77" s="1">
        <v>0.24120603015075379</v>
      </c>
      <c r="AN77" s="1">
        <v>0.2487437185929649</v>
      </c>
      <c r="AO77" s="1">
        <v>0.25628140703517588</v>
      </c>
      <c r="AP77" s="1">
        <v>0.26381909547738702</v>
      </c>
      <c r="AQ77" s="1">
        <v>0.271356783919598</v>
      </c>
      <c r="AR77" s="1">
        <v>0.27889447236180909</v>
      </c>
      <c r="AS77" s="1">
        <v>0.28643216080402012</v>
      </c>
      <c r="AT77" s="1">
        <v>0.29396984924623121</v>
      </c>
      <c r="AU77" s="1">
        <v>0.30150753768844218</v>
      </c>
      <c r="AV77" s="1">
        <v>0.30904522613065333</v>
      </c>
      <c r="AW77" s="1">
        <v>0.31658291457286442</v>
      </c>
      <c r="AX77" s="1">
        <v>0.32412060301507539</v>
      </c>
      <c r="AY77" s="1">
        <v>0.33165829145728648</v>
      </c>
      <c r="AZ77" s="1">
        <v>0.33919597989949751</v>
      </c>
      <c r="BA77" s="1">
        <v>0.34673366834170871</v>
      </c>
      <c r="BB77" s="1">
        <v>0.35427135678391958</v>
      </c>
      <c r="BC77" s="1">
        <v>0.36180904522613072</v>
      </c>
      <c r="BD77" s="1">
        <v>0.36934673366834181</v>
      </c>
      <c r="BE77" s="1">
        <v>0.37688442211055279</v>
      </c>
      <c r="BF77" s="1">
        <v>0.38442211055276387</v>
      </c>
      <c r="BG77" s="1">
        <v>0.39195979899497491</v>
      </c>
      <c r="BH77" s="1">
        <v>0.39949748743718599</v>
      </c>
      <c r="BI77" s="1">
        <v>0.40703517587939708</v>
      </c>
      <c r="BJ77" s="1">
        <v>0.41457286432160811</v>
      </c>
      <c r="BK77" s="1">
        <v>0.4221105527638192</v>
      </c>
      <c r="BL77" s="1">
        <v>0.42964824120603018</v>
      </c>
      <c r="BM77" s="1">
        <v>0.43718592964824132</v>
      </c>
      <c r="BN77" s="1">
        <v>0.44472361809045241</v>
      </c>
      <c r="BO77" s="1">
        <v>0.45226130653266339</v>
      </c>
      <c r="BP77" s="1">
        <v>0.45979899497487442</v>
      </c>
      <c r="BQ77" s="1">
        <v>0.46733668341708551</v>
      </c>
      <c r="BR77" s="1">
        <v>0.4748743718592966</v>
      </c>
      <c r="BS77" s="1">
        <v>0.48241206030150757</v>
      </c>
      <c r="BT77" s="1">
        <v>0.48994974874371872</v>
      </c>
      <c r="BU77" s="1">
        <v>0.49748743718592969</v>
      </c>
      <c r="BV77" s="1">
        <v>1.438544576742621</v>
      </c>
      <c r="BW77" s="1">
        <v>1.436532199684651</v>
      </c>
      <c r="BX77" s="1">
        <v>1.434521498744084</v>
      </c>
      <c r="BY77" s="1">
        <v>1.4325124809787919</v>
      </c>
      <c r="BZ77" s="1">
        <v>1.4305051534803981</v>
      </c>
      <c r="CA77" s="1">
        <v>1.4284995233743949</v>
      </c>
      <c r="CB77" s="1">
        <v>1.426495597820292</v>
      </c>
      <c r="CC77" s="1">
        <v>1.4244933840118039</v>
      </c>
      <c r="CD77" s="1">
        <v>1.4224928891769639</v>
      </c>
      <c r="CE77" s="1">
        <v>1.420494120578321</v>
      </c>
      <c r="CF77" s="1">
        <v>1.418497085513065</v>
      </c>
      <c r="CG77" s="1">
        <v>1.416501791313173</v>
      </c>
      <c r="CH77" s="1">
        <v>1.408523081105971</v>
      </c>
      <c r="CI77" s="1">
        <v>1.4059633101355371</v>
      </c>
      <c r="CJ77" s="1">
        <v>1.403405470622767</v>
      </c>
      <c r="CK77" s="1">
        <v>1.400849573161119</v>
      </c>
      <c r="CL77" s="1">
        <v>1.3982956284136321</v>
      </c>
      <c r="CM77" s="1">
        <v>1.3957436471133859</v>
      </c>
      <c r="CN77" s="1">
        <v>1.3931936400639919</v>
      </c>
      <c r="CO77" s="1">
        <v>1.390645618140095</v>
      </c>
      <c r="CP77" s="1">
        <v>1.3880995922878689</v>
      </c>
      <c r="CQ77" s="1">
        <v>1.388613904479185</v>
      </c>
      <c r="CR77" s="1">
        <v>1.3915599854192919</v>
      </c>
      <c r="CS77" s="1">
        <v>1.3883281115422439</v>
      </c>
      <c r="CT77" s="1">
        <v>1.385099370542987</v>
      </c>
      <c r="CU77" s="1">
        <v>1.381873784381378</v>
      </c>
      <c r="CV77" s="1">
        <v>1.378651375201233</v>
      </c>
      <c r="CW77" s="1">
        <v>1.3754321653319741</v>
      </c>
      <c r="CX77" s="1">
        <v>1.372216177290285</v>
      </c>
      <c r="CY77" s="1">
        <v>1.3690034337817849</v>
      </c>
      <c r="CZ77" s="1">
        <v>1.3657939577027289</v>
      </c>
      <c r="DA77" s="1">
        <v>1.3625877721416919</v>
      </c>
      <c r="DB77" s="1">
        <v>1.359384900381289</v>
      </c>
      <c r="DC77" s="1">
        <v>1.3551360490317641</v>
      </c>
      <c r="DD77" s="1">
        <v>1.3473192769836559</v>
      </c>
      <c r="DE77" s="1">
        <v>1.3395171148395271</v>
      </c>
      <c r="DF77" s="1">
        <v>1.331729819383116</v>
      </c>
      <c r="DG77" s="1">
        <v>1.323957652944491</v>
      </c>
      <c r="DH77" s="1">
        <v>1.3162008835342309</v>
      </c>
      <c r="DI77" s="1">
        <v>1.3084597849808819</v>
      </c>
      <c r="DJ77" s="1">
        <v>1.3007346370717059</v>
      </c>
      <c r="DK77" s="1">
        <v>1.2930257256968241</v>
      </c>
      <c r="DL77" s="1">
        <v>1.2853333429968641</v>
      </c>
      <c r="DM77" s="1">
        <v>1.277657787513965</v>
      </c>
      <c r="DN77" s="1">
        <v>1.269999364346533</v>
      </c>
      <c r="DO77" s="1">
        <v>1.2448353402982451</v>
      </c>
      <c r="DP77" s="1">
        <v>1.2326325569652841</v>
      </c>
      <c r="DQ77" s="1">
        <v>1.220457763869625</v>
      </c>
      <c r="DR77" s="1">
        <v>1.2083118070895671</v>
      </c>
      <c r="DS77" s="1">
        <v>1.1961955650218701</v>
      </c>
      <c r="DT77" s="1">
        <v>1.1841099498219969</v>
      </c>
      <c r="DU77" s="1">
        <v>1.1720559089140909</v>
      </c>
      <c r="DV77" s="1">
        <v>1.1600344265740521</v>
      </c>
      <c r="DW77" s="1">
        <v>1.148046525589026</v>
      </c>
      <c r="DX77" s="1">
        <v>1.1360932689971479</v>
      </c>
      <c r="DY77" s="1">
        <v>1.157975506483641</v>
      </c>
      <c r="DZ77" s="1">
        <v>1.1318806631408751</v>
      </c>
      <c r="EA77" s="1">
        <v>1.105866733294673</v>
      </c>
      <c r="EB77" s="1">
        <v>1.079939564171472</v>
      </c>
      <c r="EC77" s="1">
        <v>1.054105557786946</v>
      </c>
      <c r="ED77" s="1">
        <v>1.0283717352646471</v>
      </c>
      <c r="EE77" s="1">
        <v>1.002745809796552</v>
      </c>
      <c r="EF77" s="1">
        <v>0.97723626952610154</v>
      </c>
      <c r="EG77" s="1">
        <v>0.95185247183030997</v>
      </c>
      <c r="EH77" s="1">
        <v>0.92660475070068782</v>
      </c>
      <c r="EI77" s="1">
        <v>0.90150453917444096</v>
      </c>
      <c r="EJ77" s="1">
        <v>0.87656450904801775</v>
      </c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  <c r="FK77" s="1"/>
      <c r="FL77" s="1"/>
      <c r="FM77" s="1"/>
      <c r="FN77" s="1"/>
      <c r="FO77" s="1"/>
      <c r="FP77" s="1"/>
      <c r="FQ77" s="1"/>
      <c r="FR77" s="1"/>
      <c r="FS77" s="1"/>
      <c r="FT77" s="1"/>
      <c r="FU77" s="1"/>
      <c r="FV77" s="1"/>
      <c r="FW77" s="1"/>
      <c r="FX77" s="1"/>
      <c r="FY77" s="1"/>
      <c r="FZ77" s="1"/>
      <c r="GA77" s="1"/>
      <c r="GB77" s="1"/>
      <c r="GC77" s="1"/>
      <c r="GD77" s="1"/>
      <c r="GE77" s="1"/>
      <c r="GF77" s="1"/>
      <c r="GG77" s="1"/>
      <c r="GH77" s="1"/>
      <c r="GI77" s="1"/>
      <c r="GJ77" s="1"/>
      <c r="GK77" s="1"/>
      <c r="GL77" s="1"/>
      <c r="GM77" s="1"/>
      <c r="GN77" s="1"/>
      <c r="GO77" s="1"/>
      <c r="GP77" s="1"/>
      <c r="GQ77" s="1"/>
      <c r="GR77" s="1"/>
    </row>
    <row r="78" spans="2:200" x14ac:dyDescent="0.25">
      <c r="B78" s="1">
        <v>30</v>
      </c>
      <c r="C78" s="1">
        <v>155</v>
      </c>
      <c r="D78" s="1">
        <v>185</v>
      </c>
      <c r="E78" s="1">
        <v>350.50000000000011</v>
      </c>
      <c r="F78" s="1">
        <v>220</v>
      </c>
      <c r="G78" s="1">
        <v>0</v>
      </c>
      <c r="H78" s="1">
        <v>7.0808588396528097E-3</v>
      </c>
      <c r="I78" s="1">
        <v>1.4161717679305619E-2</v>
      </c>
      <c r="J78" s="1">
        <v>2.1242576518958431E-2</v>
      </c>
      <c r="K78" s="1">
        <v>2.8323435358611239E-2</v>
      </c>
      <c r="L78" s="1">
        <v>3.5404294198264047E-2</v>
      </c>
      <c r="M78" s="1">
        <v>4.2485153037916848E-2</v>
      </c>
      <c r="N78" s="1">
        <v>4.9566011877569663E-2</v>
      </c>
      <c r="O78" s="1">
        <v>5.6646870717222478E-2</v>
      </c>
      <c r="P78" s="1">
        <v>6.3727729556875293E-2</v>
      </c>
      <c r="Q78" s="1">
        <v>7.0808588396528094E-2</v>
      </c>
      <c r="R78" s="1">
        <v>7.7889447236180909E-2</v>
      </c>
      <c r="S78" s="1">
        <v>8.497030607583371E-2</v>
      </c>
      <c r="T78" s="1">
        <v>9.2051164915486525E-2</v>
      </c>
      <c r="U78" s="1">
        <v>9.9132023755139326E-2</v>
      </c>
      <c r="V78" s="1">
        <v>0.1062128825947922</v>
      </c>
      <c r="W78" s="1">
        <v>0.113293741434445</v>
      </c>
      <c r="X78" s="1">
        <v>0.1203746002740977</v>
      </c>
      <c r="Y78" s="1">
        <v>0.12745545911375061</v>
      </c>
      <c r="Z78" s="1">
        <v>0.1345363179534034</v>
      </c>
      <c r="AA78" s="1">
        <v>0.14161717679305619</v>
      </c>
      <c r="AB78" s="1">
        <v>0.148698035632709</v>
      </c>
      <c r="AC78" s="1">
        <v>0.15577889447236179</v>
      </c>
      <c r="AD78" s="1">
        <v>0.1628597533120146</v>
      </c>
      <c r="AE78" s="1">
        <v>0.16994061215166739</v>
      </c>
      <c r="AF78" s="1">
        <v>0.17702147099132029</v>
      </c>
      <c r="AG78" s="1">
        <v>0.18410232983097299</v>
      </c>
      <c r="AH78" s="1">
        <v>0.19118318867062589</v>
      </c>
      <c r="AI78" s="1">
        <v>0.19826404751027871</v>
      </c>
      <c r="AJ78" s="1">
        <v>0.20534490634993149</v>
      </c>
      <c r="AK78" s="1">
        <v>0.21242576518958431</v>
      </c>
      <c r="AL78" s="1">
        <v>0.2195066240292371</v>
      </c>
      <c r="AM78" s="1">
        <v>0.22658748286888991</v>
      </c>
      <c r="AN78" s="1">
        <v>0.2336683417085427</v>
      </c>
      <c r="AO78" s="1">
        <v>0.24074920054819551</v>
      </c>
      <c r="AP78" s="1">
        <v>0.2478300593878483</v>
      </c>
      <c r="AQ78" s="1">
        <v>0.25491091822750123</v>
      </c>
      <c r="AR78" s="1">
        <v>0.26199177706715387</v>
      </c>
      <c r="AS78" s="1">
        <v>0.26907263590680669</v>
      </c>
      <c r="AT78" s="1">
        <v>0.27615349474645962</v>
      </c>
      <c r="AU78" s="1">
        <v>0.28323435358611238</v>
      </c>
      <c r="AV78" s="1">
        <v>0.29031521242576519</v>
      </c>
      <c r="AW78" s="1">
        <v>0.29739607126541789</v>
      </c>
      <c r="AX78" s="1">
        <v>0.30447693010507082</v>
      </c>
      <c r="AY78" s="1">
        <v>0.31155778894472358</v>
      </c>
      <c r="AZ78" s="1">
        <v>0.31863864778437639</v>
      </c>
      <c r="BA78" s="1">
        <v>0.32571950662402921</v>
      </c>
      <c r="BB78" s="1">
        <v>0.33280036546368202</v>
      </c>
      <c r="BC78" s="1">
        <v>0.33988122430333478</v>
      </c>
      <c r="BD78" s="1">
        <v>0.34696208314298771</v>
      </c>
      <c r="BE78" s="1">
        <v>0.35404294198264052</v>
      </c>
      <c r="BF78" s="1">
        <v>0.36112380082229328</v>
      </c>
      <c r="BG78" s="1">
        <v>0.3682046596619461</v>
      </c>
      <c r="BH78" s="1">
        <v>0.37528551850159891</v>
      </c>
      <c r="BI78" s="1">
        <v>0.38236637734125167</v>
      </c>
      <c r="BJ78" s="1">
        <v>0.38944723618090449</v>
      </c>
      <c r="BK78" s="1">
        <v>0.3965280950205573</v>
      </c>
      <c r="BL78" s="1">
        <v>0.40360895386021012</v>
      </c>
      <c r="BM78" s="1">
        <v>0.41068981269986288</v>
      </c>
      <c r="BN78" s="1">
        <v>0.41777067153951569</v>
      </c>
      <c r="BO78" s="1">
        <v>0.42485153037916862</v>
      </c>
      <c r="BP78" s="1">
        <v>0.43193238921882138</v>
      </c>
      <c r="BQ78" s="1">
        <v>0.43901324805847408</v>
      </c>
      <c r="BR78" s="1">
        <v>0.44609410689812701</v>
      </c>
      <c r="BS78" s="1">
        <v>0.45317496573777982</v>
      </c>
      <c r="BT78" s="1">
        <v>0.46025582457743258</v>
      </c>
      <c r="BU78" s="1">
        <v>0.46733668341708551</v>
      </c>
      <c r="BV78" s="1">
        <v>0.47441754225673821</v>
      </c>
      <c r="BW78" s="1">
        <v>0.48149840109639103</v>
      </c>
      <c r="BX78" s="1">
        <v>0.48857925993604379</v>
      </c>
      <c r="BY78" s="1">
        <v>0.49566011877569671</v>
      </c>
      <c r="BZ78" s="1">
        <v>1.4638850028787771</v>
      </c>
      <c r="CA78" s="1">
        <v>1.462022959746379</v>
      </c>
      <c r="CB78" s="1">
        <v>1.4601620000284239</v>
      </c>
      <c r="CC78" s="1">
        <v>1.4583021278725901</v>
      </c>
      <c r="CD78" s="1">
        <v>1.45644334744532</v>
      </c>
      <c r="CE78" s="1">
        <v>1.4545856629318801</v>
      </c>
      <c r="CF78" s="1">
        <v>1.4527290785365019</v>
      </c>
      <c r="CG78" s="1">
        <v>1.450873598482419</v>
      </c>
      <c r="CH78" s="1">
        <v>1.449019227011985</v>
      </c>
      <c r="CI78" s="1">
        <v>1.447165968386751</v>
      </c>
      <c r="CJ78" s="1">
        <v>1.445313826887566</v>
      </c>
      <c r="CK78" s="1">
        <v>1.443462806814668</v>
      </c>
      <c r="CL78" s="1">
        <v>1.4416129124877599</v>
      </c>
      <c r="CM78" s="1">
        <v>1.4348919080253639</v>
      </c>
      <c r="CN78" s="1">
        <v>1.432343288839989</v>
      </c>
      <c r="CO78" s="1">
        <v>1.4297966937092741</v>
      </c>
      <c r="CP78" s="1">
        <v>1.4272521334675621</v>
      </c>
      <c r="CQ78" s="1">
        <v>1.424709619017926</v>
      </c>
      <c r="CR78" s="1">
        <v>1.4221691613325891</v>
      </c>
      <c r="CS78" s="1">
        <v>1.419630771453418</v>
      </c>
      <c r="CT78" s="1">
        <v>1.417094460492369</v>
      </c>
      <c r="CU78" s="1">
        <v>1.414560239631973</v>
      </c>
      <c r="CV78" s="1">
        <v>1.412028120125757</v>
      </c>
      <c r="CW78" s="1">
        <v>1.4094981132987869</v>
      </c>
      <c r="CX78" s="1">
        <v>1.406970230548092</v>
      </c>
      <c r="CY78" s="1">
        <v>1.4079179416625911</v>
      </c>
      <c r="CZ78" s="1">
        <v>1.4022194432696431</v>
      </c>
      <c r="DA78" s="1">
        <v>1.3974649012404881</v>
      </c>
      <c r="DB78" s="1">
        <v>1.3927157858114909</v>
      </c>
      <c r="DC78" s="1">
        <v>1.387972152685969</v>
      </c>
      <c r="DD78" s="1">
        <v>1.3832340582666121</v>
      </c>
      <c r="DE78" s="1">
        <v>1.378501559665243</v>
      </c>
      <c r="DF78" s="1">
        <v>1.373774714712739</v>
      </c>
      <c r="DG78" s="1">
        <v>1.3690535819690921</v>
      </c>
      <c r="DH78" s="1">
        <v>1.364338220733605</v>
      </c>
      <c r="DI78" s="1">
        <v>1.359628691055188</v>
      </c>
      <c r="DJ78" s="1">
        <v>1.3549250537428761</v>
      </c>
      <c r="DK78" s="1">
        <v>1.3502273703764101</v>
      </c>
      <c r="DL78" s="1">
        <v>1.3455357033170321</v>
      </c>
      <c r="DM78" s="1">
        <v>1.3408501157183419</v>
      </c>
      <c r="DN78" s="1">
        <v>1.336170671537406</v>
      </c>
      <c r="DO78" s="1">
        <v>1.3314974355459011</v>
      </c>
      <c r="DP78" s="1">
        <v>1.3268304733415159</v>
      </c>
      <c r="DQ78" s="1">
        <v>1.3221698513594371</v>
      </c>
      <c r="DR78" s="1">
        <v>1.301675306047386</v>
      </c>
      <c r="DS78" s="1">
        <v>1.2910486262795</v>
      </c>
      <c r="DT78" s="1">
        <v>1.2804434600974459</v>
      </c>
      <c r="DU78" s="1">
        <v>1.2698603465098479</v>
      </c>
      <c r="DV78" s="1">
        <v>1.2592998415046051</v>
      </c>
      <c r="DW78" s="1">
        <v>1.2487625186689879</v>
      </c>
      <c r="DX78" s="1">
        <v>1.238248969834076</v>
      </c>
      <c r="DY78" s="1">
        <v>1.2277598057443311</v>
      </c>
      <c r="DZ78" s="1">
        <v>1.217295656753604</v>
      </c>
      <c r="EA78" s="1">
        <v>1.206857173548139</v>
      </c>
      <c r="EB78" s="1">
        <v>1.1964450278979231</v>
      </c>
      <c r="EC78" s="1">
        <v>1.18605991343705</v>
      </c>
      <c r="ED78" s="1">
        <v>1.175702546474463</v>
      </c>
      <c r="EE78" s="1">
        <v>1.178775428192574</v>
      </c>
      <c r="EF78" s="1">
        <v>1.1980543469005549</v>
      </c>
      <c r="EG78" s="1">
        <v>1.17211913420134</v>
      </c>
      <c r="EH78" s="1">
        <v>1.1462675536953291</v>
      </c>
      <c r="EI78" s="1">
        <v>1.1205053939221501</v>
      </c>
      <c r="EJ78" s="1">
        <v>1.0948389672562679</v>
      </c>
      <c r="EK78" s="1">
        <v>1.069275167530364</v>
      </c>
      <c r="EL78" s="1">
        <v>1.04382153495297</v>
      </c>
      <c r="EM78" s="1">
        <v>1.018486329327126</v>
      </c>
      <c r="EN78" s="1">
        <v>0.99327861271703644</v>
      </c>
      <c r="EO78" s="1">
        <v>0.96820834286640167</v>
      </c>
      <c r="EP78" s="1">
        <v>0.94328647884473815</v>
      </c>
      <c r="EQ78" s="1">
        <v>0.91852510058608405</v>
      </c>
      <c r="ER78" s="1">
        <v>0.89393754418428228</v>
      </c>
      <c r="ES78" s="1"/>
      <c r="ET78" s="1"/>
      <c r="EU78" s="1"/>
      <c r="EV78" s="1"/>
      <c r="EW78" s="1"/>
      <c r="EX78" s="1"/>
      <c r="EY78" s="1"/>
      <c r="EZ78" s="1"/>
      <c r="FA78" s="1"/>
      <c r="FB78" s="1"/>
      <c r="FC78" s="1"/>
      <c r="FD78" s="1"/>
      <c r="FE78" s="1"/>
      <c r="FF78" s="1"/>
      <c r="FG78" s="1"/>
      <c r="FH78" s="1"/>
      <c r="FI78" s="1"/>
      <c r="FJ78" s="1"/>
      <c r="FK78" s="1"/>
      <c r="FL78" s="1"/>
      <c r="FM78" s="1"/>
      <c r="FN78" s="1"/>
      <c r="FO78" s="1"/>
      <c r="FP78" s="1"/>
      <c r="FQ78" s="1"/>
      <c r="FR78" s="1"/>
      <c r="FS78" s="1"/>
      <c r="FT78" s="1"/>
      <c r="FU78" s="1"/>
      <c r="FV78" s="1"/>
      <c r="FW78" s="1"/>
      <c r="FX78" s="1"/>
      <c r="FY78" s="1"/>
      <c r="FZ78" s="1"/>
      <c r="GA78" s="1"/>
      <c r="GB78" s="1"/>
      <c r="GC78" s="1"/>
      <c r="GD78" s="1"/>
      <c r="GE78" s="1"/>
      <c r="GF78" s="1"/>
      <c r="GG78" s="1"/>
      <c r="GH78" s="1"/>
      <c r="GI78" s="1"/>
      <c r="GJ78" s="1"/>
      <c r="GK78" s="1"/>
      <c r="GL78" s="1"/>
      <c r="GM78" s="1"/>
      <c r="GN78" s="1"/>
      <c r="GO78" s="1"/>
      <c r="GP78" s="1"/>
      <c r="GQ78" s="1"/>
      <c r="GR78" s="1"/>
    </row>
    <row r="79" spans="2:200" x14ac:dyDescent="0.25">
      <c r="B79" s="1">
        <v>30</v>
      </c>
      <c r="C79" s="1">
        <v>155</v>
      </c>
      <c r="D79" s="1">
        <v>185</v>
      </c>
      <c r="E79" s="1">
        <v>350.50000000000011</v>
      </c>
      <c r="F79" s="1">
        <v>240</v>
      </c>
      <c r="G79" s="1">
        <v>0</v>
      </c>
      <c r="H79" s="1">
        <v>6.7001675041876048E-3</v>
      </c>
      <c r="I79" s="1">
        <v>1.340033500837521E-2</v>
      </c>
      <c r="J79" s="1">
        <v>2.0100502512562811E-2</v>
      </c>
      <c r="K79" s="1">
        <v>2.6800670016750419E-2</v>
      </c>
      <c r="L79" s="1">
        <v>3.3500837520938027E-2</v>
      </c>
      <c r="M79" s="1">
        <v>4.0201005025125622E-2</v>
      </c>
      <c r="N79" s="1">
        <v>4.6901172529313237E-2</v>
      </c>
      <c r="O79" s="1">
        <v>5.3601340033500838E-2</v>
      </c>
      <c r="P79" s="1">
        <v>6.0301507537688447E-2</v>
      </c>
      <c r="Q79" s="1">
        <v>6.7001675041876055E-2</v>
      </c>
      <c r="R79" s="1">
        <v>7.3701842546063642E-2</v>
      </c>
      <c r="S79" s="1">
        <v>8.0402010050251244E-2</v>
      </c>
      <c r="T79" s="1">
        <v>8.7102177554438859E-2</v>
      </c>
      <c r="U79" s="1">
        <v>9.3802345058626474E-2</v>
      </c>
      <c r="V79" s="1">
        <v>0.1005025125628141</v>
      </c>
      <c r="W79" s="1">
        <v>0.1072026800670017</v>
      </c>
      <c r="X79" s="1">
        <v>0.11390284757118931</v>
      </c>
      <c r="Y79" s="1">
        <v>0.12060301507537689</v>
      </c>
      <c r="Z79" s="1">
        <v>0.12730318257956449</v>
      </c>
      <c r="AA79" s="1">
        <v>0.13400335008375211</v>
      </c>
      <c r="AB79" s="1">
        <v>0.1407035175879397</v>
      </c>
      <c r="AC79" s="1">
        <v>0.14740368509212731</v>
      </c>
      <c r="AD79" s="1">
        <v>0.1541038525963149</v>
      </c>
      <c r="AE79" s="1">
        <v>0.16080402010050249</v>
      </c>
      <c r="AF79" s="1">
        <v>0.1675041876046901</v>
      </c>
      <c r="AG79" s="1">
        <v>0.17420435510887769</v>
      </c>
      <c r="AH79" s="1">
        <v>0.18090452261306531</v>
      </c>
      <c r="AI79" s="1">
        <v>0.18760469011725289</v>
      </c>
      <c r="AJ79" s="1">
        <v>0.19430485762144051</v>
      </c>
      <c r="AK79" s="1">
        <v>0.2010050251256281</v>
      </c>
      <c r="AL79" s="1">
        <v>0.20770519262981579</v>
      </c>
      <c r="AM79" s="1">
        <v>0.21440536013400341</v>
      </c>
      <c r="AN79" s="1">
        <v>0.221105527638191</v>
      </c>
      <c r="AO79" s="1">
        <v>0.22780569514237861</v>
      </c>
      <c r="AP79" s="1">
        <v>0.2345058626465662</v>
      </c>
      <c r="AQ79" s="1">
        <v>0.24120603015075379</v>
      </c>
      <c r="AR79" s="1">
        <v>0.2479061976549414</v>
      </c>
      <c r="AS79" s="1">
        <v>0.25460636515912899</v>
      </c>
      <c r="AT79" s="1">
        <v>0.2613065326633166</v>
      </c>
      <c r="AU79" s="1">
        <v>0.26800670016750422</v>
      </c>
      <c r="AV79" s="1">
        <v>0.27470686767169178</v>
      </c>
      <c r="AW79" s="1">
        <v>0.28140703517587939</v>
      </c>
      <c r="AX79" s="1">
        <v>0.28810720268006701</v>
      </c>
      <c r="AY79" s="1">
        <v>0.29480737018425462</v>
      </c>
      <c r="AZ79" s="1">
        <v>0.30150753768844218</v>
      </c>
      <c r="BA79" s="1">
        <v>0.30820770519262991</v>
      </c>
      <c r="BB79" s="1">
        <v>0.31490787269681753</v>
      </c>
      <c r="BC79" s="1">
        <v>0.32160804020100497</v>
      </c>
      <c r="BD79" s="1">
        <v>0.32830820770519259</v>
      </c>
      <c r="BE79" s="1">
        <v>0.33500837520938032</v>
      </c>
      <c r="BF79" s="1">
        <v>0.34170854271356782</v>
      </c>
      <c r="BG79" s="1">
        <v>0.34840871021775538</v>
      </c>
      <c r="BH79" s="1">
        <v>0.35510887772194311</v>
      </c>
      <c r="BI79" s="1">
        <v>0.36180904522613072</v>
      </c>
      <c r="BJ79" s="1">
        <v>0.36850921273031828</v>
      </c>
      <c r="BK79" s="1">
        <v>0.3752093802345059</v>
      </c>
      <c r="BL79" s="1">
        <v>0.38190954773869362</v>
      </c>
      <c r="BM79" s="1">
        <v>0.38860971524288113</v>
      </c>
      <c r="BN79" s="1">
        <v>0.39530988274706857</v>
      </c>
      <c r="BO79" s="1">
        <v>0.40201005025125619</v>
      </c>
      <c r="BP79" s="1">
        <v>0.40871021775544392</v>
      </c>
      <c r="BQ79" s="1">
        <v>0.41541038525963148</v>
      </c>
      <c r="BR79" s="1">
        <v>0.42211055276381909</v>
      </c>
      <c r="BS79" s="1">
        <v>0.42881072026800671</v>
      </c>
      <c r="BT79" s="1">
        <v>0.43551088777219432</v>
      </c>
      <c r="BU79" s="1">
        <v>0.44221105527638188</v>
      </c>
      <c r="BV79" s="1">
        <v>0.44891122278056961</v>
      </c>
      <c r="BW79" s="1">
        <v>0.45561139028475711</v>
      </c>
      <c r="BX79" s="1">
        <v>0.46231155778894473</v>
      </c>
      <c r="BY79" s="1">
        <v>0.46901172529313229</v>
      </c>
      <c r="BZ79" s="1">
        <v>0.4757118927973199</v>
      </c>
      <c r="CA79" s="1">
        <v>0.48241206030150757</v>
      </c>
      <c r="CB79" s="1">
        <v>0.48911222780569508</v>
      </c>
      <c r="CC79" s="1">
        <v>0.49581239530988269</v>
      </c>
      <c r="CD79" s="1">
        <v>1.485144915736897</v>
      </c>
      <c r="CE79" s="1">
        <v>1.4834266580395199</v>
      </c>
      <c r="CF79" s="1">
        <v>1.4817101156635339</v>
      </c>
      <c r="CG79" s="1">
        <v>1.4799952945773669</v>
      </c>
      <c r="CH79" s="1">
        <v>1.4782822007711689</v>
      </c>
      <c r="CI79" s="1">
        <v>1.4765708402568201</v>
      </c>
      <c r="CJ79" s="1">
        <v>1.4748612190680179</v>
      </c>
      <c r="CK79" s="1">
        <v>1.473153343260313</v>
      </c>
      <c r="CL79" s="1">
        <v>1.471447218911188</v>
      </c>
      <c r="CM79" s="1">
        <v>1.469742852120083</v>
      </c>
      <c r="CN79" s="1">
        <v>1.4667406136494749</v>
      </c>
      <c r="CO79" s="1">
        <v>1.466672527220638</v>
      </c>
      <c r="CP79" s="1">
        <v>1.4666052664115079</v>
      </c>
      <c r="CQ79" s="1">
        <v>1.466538831335702</v>
      </c>
      <c r="CR79" s="1">
        <v>1.4664732221054371</v>
      </c>
      <c r="CS79" s="1">
        <v>1.466408438831559</v>
      </c>
      <c r="CT79" s="1">
        <v>1.46634448162354</v>
      </c>
      <c r="CU79" s="1">
        <v>1.466281350589477</v>
      </c>
      <c r="CV79" s="1">
        <v>1.46621904583609</v>
      </c>
      <c r="CW79" s="1">
        <v>1.462934360604867</v>
      </c>
      <c r="CX79" s="1">
        <v>1.45927282106518</v>
      </c>
      <c r="CY79" s="1">
        <v>1.4556129638313551</v>
      </c>
      <c r="CZ79" s="1">
        <v>1.451954801624854</v>
      </c>
      <c r="DA79" s="1">
        <v>1.448298347289761</v>
      </c>
      <c r="DB79" s="1">
        <v>1.4446436137941581</v>
      </c>
      <c r="DC79" s="1">
        <v>1.440990614231547</v>
      </c>
      <c r="DD79" s="1">
        <v>1.4373393618223169</v>
      </c>
      <c r="DE79" s="1">
        <v>1.433689869915175</v>
      </c>
      <c r="DF79" s="1">
        <v>1.4300421519885991</v>
      </c>
      <c r="DG79" s="1">
        <v>1.426396221652376</v>
      </c>
      <c r="DH79" s="1">
        <v>1.422752092649102</v>
      </c>
      <c r="DI79" s="1">
        <v>1.413850513546266</v>
      </c>
      <c r="DJ79" s="1">
        <v>1.409192463087974</v>
      </c>
      <c r="DK79" s="1">
        <v>1.4045389029559729</v>
      </c>
      <c r="DL79" s="1">
        <v>1.3998898779309441</v>
      </c>
      <c r="DM79" s="1">
        <v>1.395245433346489</v>
      </c>
      <c r="DN79" s="1">
        <v>1.3906056150968431</v>
      </c>
      <c r="DO79" s="1">
        <v>1.382386391283869</v>
      </c>
      <c r="DP79" s="1">
        <v>1.377146954221782</v>
      </c>
      <c r="DQ79" s="1">
        <v>1.3719123278284739</v>
      </c>
      <c r="DR79" s="1">
        <v>1.366682567380981</v>
      </c>
      <c r="DS79" s="1">
        <v>1.3614577289538881</v>
      </c>
      <c r="DT79" s="1">
        <v>1.374251961035996</v>
      </c>
      <c r="DU79" s="1">
        <v>1.3664321772067729</v>
      </c>
      <c r="DV79" s="1">
        <v>1.358620906769838</v>
      </c>
      <c r="DW79" s="1">
        <v>1.350818297414369</v>
      </c>
      <c r="DX79" s="1">
        <v>1.3430245000959959</v>
      </c>
      <c r="DY79" s="1">
        <v>1.3352396691223829</v>
      </c>
      <c r="DZ79" s="1">
        <v>1.3274639622412669</v>
      </c>
      <c r="EA79" s="1">
        <v>1.3196975407311411</v>
      </c>
      <c r="EB79" s="1">
        <v>1.311940569494541</v>
      </c>
      <c r="EC79" s="1">
        <v>1.30419321715411</v>
      </c>
      <c r="ED79" s="1">
        <v>1.2964556561514979</v>
      </c>
      <c r="EE79" s="1">
        <v>1.288728062849152</v>
      </c>
      <c r="EF79" s="1">
        <v>1.281010617635133</v>
      </c>
      <c r="EG79" s="1">
        <v>1.27330350503101</v>
      </c>
      <c r="EH79" s="1">
        <v>1.265037991836772</v>
      </c>
      <c r="EI79" s="1">
        <v>1.249826167823803</v>
      </c>
      <c r="EJ79" s="1">
        <v>1.234661613953681</v>
      </c>
      <c r="EK79" s="1">
        <v>1.219546093582015</v>
      </c>
      <c r="EL79" s="1">
        <v>1.204481452733275</v>
      </c>
      <c r="EM79" s="1">
        <v>1.18946962457754</v>
      </c>
      <c r="EN79" s="1">
        <v>1.174512634165191</v>
      </c>
      <c r="EO79" s="1">
        <v>1.1596126034333849</v>
      </c>
      <c r="EP79" s="1">
        <v>1.144771756498342</v>
      </c>
      <c r="EQ79" s="1">
        <v>1.129992425248032</v>
      </c>
      <c r="ER79" s="1">
        <v>1.1043935221067021</v>
      </c>
      <c r="ES79" s="1">
        <v>1.077074647167539</v>
      </c>
      <c r="ET79" s="1">
        <v>1.0498610781579409</v>
      </c>
      <c r="EU79" s="1">
        <v>1.022761221033947</v>
      </c>
      <c r="EV79" s="1">
        <v>0.99578435970383727</v>
      </c>
      <c r="EW79" s="1">
        <v>0.96894076742117807</v>
      </c>
      <c r="EX79" s="1">
        <v>0.9422418343879313</v>
      </c>
      <c r="EY79" s="1">
        <v>0.91570021411527391</v>
      </c>
      <c r="EZ79" s="1">
        <v>0.88932999148281044</v>
      </c>
      <c r="FA79" s="1"/>
      <c r="FB79" s="1"/>
      <c r="FC79" s="1"/>
      <c r="FD79" s="1"/>
      <c r="FE79" s="1"/>
      <c r="FF79" s="1"/>
      <c r="FG79" s="1"/>
      <c r="FH79" s="1"/>
      <c r="FI79" s="1"/>
      <c r="FJ79" s="1"/>
      <c r="FK79" s="1"/>
      <c r="FL79" s="1"/>
      <c r="FM79" s="1"/>
      <c r="FN79" s="1"/>
      <c r="FO79" s="1"/>
      <c r="FP79" s="1"/>
      <c r="FQ79" s="1"/>
      <c r="FR79" s="1"/>
      <c r="FS79" s="1"/>
      <c r="FT79" s="1"/>
      <c r="FU79" s="1"/>
      <c r="FV79" s="1"/>
      <c r="FW79" s="1"/>
      <c r="FX79" s="1"/>
      <c r="FY79" s="1"/>
      <c r="FZ79" s="1"/>
      <c r="GA79" s="1"/>
      <c r="GB79" s="1"/>
      <c r="GC79" s="1"/>
      <c r="GD79" s="1"/>
      <c r="GE79" s="1"/>
      <c r="GF79" s="1"/>
      <c r="GG79" s="1"/>
      <c r="GH79" s="1"/>
      <c r="GI79" s="1"/>
      <c r="GJ79" s="1"/>
      <c r="GK79" s="1"/>
      <c r="GL79" s="1"/>
      <c r="GM79" s="1"/>
      <c r="GN79" s="1"/>
      <c r="GO79" s="1"/>
      <c r="GP79" s="1"/>
      <c r="GQ79" s="1"/>
      <c r="GR79" s="1"/>
    </row>
    <row r="80" spans="2:200" x14ac:dyDescent="0.25">
      <c r="B80" s="1">
        <v>30</v>
      </c>
      <c r="C80" s="1">
        <v>155</v>
      </c>
      <c r="D80" s="1">
        <v>185</v>
      </c>
      <c r="E80" s="1">
        <v>350.50000000000011</v>
      </c>
      <c r="F80" s="1">
        <v>260</v>
      </c>
      <c r="G80" s="1">
        <v>0</v>
      </c>
      <c r="H80" s="1">
        <v>6.3780440664862777E-3</v>
      </c>
      <c r="I80" s="1">
        <v>1.2756088132972561E-2</v>
      </c>
      <c r="J80" s="1">
        <v>1.913413219945883E-2</v>
      </c>
      <c r="K80" s="1">
        <v>2.5512176265945111E-2</v>
      </c>
      <c r="L80" s="1">
        <v>3.1890220332431378E-2</v>
      </c>
      <c r="M80" s="1">
        <v>3.8268264398917673E-2</v>
      </c>
      <c r="N80" s="1">
        <v>4.464630846540394E-2</v>
      </c>
      <c r="O80" s="1">
        <v>5.1024352531890221E-2</v>
      </c>
      <c r="P80" s="1">
        <v>5.7402396598376502E-2</v>
      </c>
      <c r="Q80" s="1">
        <v>6.378044066486277E-2</v>
      </c>
      <c r="R80" s="1">
        <v>7.0158484731349058E-2</v>
      </c>
      <c r="S80" s="1">
        <v>7.6536528797835332E-2</v>
      </c>
      <c r="T80" s="1">
        <v>8.2914572864321592E-2</v>
      </c>
      <c r="U80" s="1">
        <v>8.929261693080788E-2</v>
      </c>
      <c r="V80" s="1">
        <v>9.5670660997294169E-2</v>
      </c>
      <c r="W80" s="1">
        <v>0.1020487050637804</v>
      </c>
      <c r="X80" s="1">
        <v>0.1084267491302667</v>
      </c>
      <c r="Y80" s="1">
        <v>0.114804793196753</v>
      </c>
      <c r="Z80" s="1">
        <v>0.12118283726323931</v>
      </c>
      <c r="AA80" s="1">
        <v>0.12756088132972551</v>
      </c>
      <c r="AB80" s="1">
        <v>0.1339389253962118</v>
      </c>
      <c r="AC80" s="1">
        <v>0.14031696946269809</v>
      </c>
      <c r="AD80" s="1">
        <v>0.1466950135291844</v>
      </c>
      <c r="AE80" s="1">
        <v>0.15307305759567069</v>
      </c>
      <c r="AF80" s="1">
        <v>0.15945110166215701</v>
      </c>
      <c r="AG80" s="1">
        <v>0.16582914572864321</v>
      </c>
      <c r="AH80" s="1">
        <v>0.1722071897951295</v>
      </c>
      <c r="AI80" s="1">
        <v>0.17858523386161579</v>
      </c>
      <c r="AJ80" s="1">
        <v>0.18496327792810199</v>
      </c>
      <c r="AK80" s="1">
        <v>0.19134132199458831</v>
      </c>
      <c r="AL80" s="1">
        <v>0.1977193660610746</v>
      </c>
      <c r="AM80" s="1">
        <v>0.20409741012756091</v>
      </c>
      <c r="AN80" s="1">
        <v>0.2104754541940472</v>
      </c>
      <c r="AO80" s="1">
        <v>0.21685349826053341</v>
      </c>
      <c r="AP80" s="1">
        <v>0.22323154232701969</v>
      </c>
      <c r="AQ80" s="1">
        <v>0.22960958639350601</v>
      </c>
      <c r="AR80" s="1">
        <v>0.2359876304599923</v>
      </c>
      <c r="AS80" s="1">
        <v>0.24236567452647861</v>
      </c>
      <c r="AT80" s="1">
        <v>0.24874371859296479</v>
      </c>
      <c r="AU80" s="1">
        <v>0.25512176265945108</v>
      </c>
      <c r="AV80" s="1">
        <v>0.26149980672593742</v>
      </c>
      <c r="AW80" s="1">
        <v>0.26787785079242371</v>
      </c>
      <c r="AX80" s="1">
        <v>0.27425589485890989</v>
      </c>
      <c r="AY80" s="1">
        <v>0.28063393892539618</v>
      </c>
      <c r="AZ80" s="1">
        <v>0.28701198299188252</v>
      </c>
      <c r="BA80" s="1">
        <v>0.29339002705836881</v>
      </c>
      <c r="BB80" s="1">
        <v>0.2997680711248551</v>
      </c>
      <c r="BC80" s="1">
        <v>0.30614611519134127</v>
      </c>
      <c r="BD80" s="1">
        <v>0.31252415925782773</v>
      </c>
      <c r="BE80" s="1">
        <v>0.3189022033243139</v>
      </c>
      <c r="BF80" s="1">
        <v>0.32528024739080008</v>
      </c>
      <c r="BG80" s="1">
        <v>0.33165829145728642</v>
      </c>
      <c r="BH80" s="1">
        <v>0.33803633552377282</v>
      </c>
      <c r="BI80" s="1">
        <v>0.344414379590259</v>
      </c>
      <c r="BJ80" s="1">
        <v>0.35079242365674529</v>
      </c>
      <c r="BK80" s="1">
        <v>0.35717046772323152</v>
      </c>
      <c r="BL80" s="1">
        <v>0.36354851178971792</v>
      </c>
      <c r="BM80" s="1">
        <v>0.3699265558562041</v>
      </c>
      <c r="BN80" s="1">
        <v>0.37630459992269039</v>
      </c>
      <c r="BO80" s="1">
        <v>0.38268264398917667</v>
      </c>
      <c r="BP80" s="1">
        <v>0.38906068805566302</v>
      </c>
      <c r="BQ80" s="1">
        <v>0.39543873212214931</v>
      </c>
      <c r="BR80" s="1">
        <v>0.40181677618863548</v>
      </c>
      <c r="BS80" s="1">
        <v>0.40819482025512183</v>
      </c>
      <c r="BT80" s="1">
        <v>0.414572864321608</v>
      </c>
      <c r="BU80" s="1">
        <v>0.42095090838809429</v>
      </c>
      <c r="BV80" s="1">
        <v>0.42732895245458058</v>
      </c>
      <c r="BW80" s="1">
        <v>0.43370699652106692</v>
      </c>
      <c r="BX80" s="1">
        <v>0.4400850405875531</v>
      </c>
      <c r="BY80" s="1">
        <v>0.44646308465403939</v>
      </c>
      <c r="BZ80" s="1">
        <v>0.45284112872052568</v>
      </c>
      <c r="CA80" s="1">
        <v>0.45921917278701202</v>
      </c>
      <c r="CB80" s="1">
        <v>0.46559721685349831</v>
      </c>
      <c r="CC80" s="1">
        <v>0.4719752609199846</v>
      </c>
      <c r="CD80" s="1">
        <v>0.47835330498647077</v>
      </c>
      <c r="CE80" s="1">
        <v>0.48473134905295723</v>
      </c>
      <c r="CF80" s="1">
        <v>0.49110939311944329</v>
      </c>
      <c r="CG80" s="1">
        <v>0.49748743718592958</v>
      </c>
      <c r="CH80" s="1">
        <v>1.5042658386036201</v>
      </c>
      <c r="CI80" s="1">
        <v>1.5022508382554809</v>
      </c>
      <c r="CJ80" s="1">
        <v>1.5002363662228519</v>
      </c>
      <c r="CK80" s="1">
        <v>1.498222424636785</v>
      </c>
      <c r="CL80" s="1">
        <v>1.496209015639294</v>
      </c>
      <c r="CM80" s="1">
        <v>1.494196141383326</v>
      </c>
      <c r="CN80" s="1">
        <v>1.4921838040329181</v>
      </c>
      <c r="CO80" s="1">
        <v>1.4901720057631731</v>
      </c>
      <c r="CP80" s="1">
        <v>1.4881607487603861</v>
      </c>
      <c r="CQ80" s="1">
        <v>1.4861500352221171</v>
      </c>
      <c r="CR80" s="1">
        <v>1.4841398673572079</v>
      </c>
      <c r="CS80" s="1">
        <v>1.4808614239562861</v>
      </c>
      <c r="CT80" s="1">
        <v>1.479244732600852</v>
      </c>
      <c r="CU80" s="1">
        <v>1.4776285826287761</v>
      </c>
      <c r="CV80" s="1">
        <v>1.476012975851603</v>
      </c>
      <c r="CW80" s="1">
        <v>1.4743979140889261</v>
      </c>
      <c r="CX80" s="1">
        <v>1.472783399168444</v>
      </c>
      <c r="CY80" s="1">
        <v>1.4711694329259379</v>
      </c>
      <c r="CZ80" s="1">
        <v>1.469556017205381</v>
      </c>
      <c r="DA80" s="1">
        <v>1.4679431538589021</v>
      </c>
      <c r="DB80" s="1">
        <v>1.466330844746879</v>
      </c>
      <c r="DC80" s="1">
        <v>1.4647190917379651</v>
      </c>
      <c r="DD80" s="1">
        <v>1.456835983243274</v>
      </c>
      <c r="DE80" s="1">
        <v>1.454353971160911</v>
      </c>
      <c r="DF80" s="1">
        <v>1.4600227310405951</v>
      </c>
      <c r="DG80" s="1">
        <v>1.4569299148772661</v>
      </c>
      <c r="DH80" s="1">
        <v>1.4538389624902051</v>
      </c>
      <c r="DI80" s="1">
        <v>1.4507498857922361</v>
      </c>
      <c r="DJ80" s="1">
        <v>1.447662696790611</v>
      </c>
      <c r="DK80" s="1">
        <v>1.444577407587839</v>
      </c>
      <c r="DL80" s="1">
        <v>1.4414940303825821</v>
      </c>
      <c r="DM80" s="1">
        <v>1.4384125774704939</v>
      </c>
      <c r="DN80" s="1">
        <v>1.43533306124513</v>
      </c>
      <c r="DO80" s="1">
        <v>1.4322554941987811</v>
      </c>
      <c r="DP80" s="1">
        <v>1.4291798889234191</v>
      </c>
      <c r="DQ80" s="1">
        <v>1.42610625811157</v>
      </c>
      <c r="DR80" s="1">
        <v>1.423034614557241</v>
      </c>
      <c r="DS80" s="1">
        <v>1.4199649711568469</v>
      </c>
      <c r="DT80" s="1">
        <v>1.4168973409101131</v>
      </c>
      <c r="DU80" s="1">
        <v>1.4049835399893089</v>
      </c>
      <c r="DV80" s="1">
        <v>1.399181469259791</v>
      </c>
      <c r="DW80" s="1">
        <v>1.393385701582913</v>
      </c>
      <c r="DX80" s="1">
        <v>1.387596315939188</v>
      </c>
      <c r="DY80" s="1">
        <v>1.38181339254508</v>
      </c>
      <c r="DZ80" s="1">
        <v>1.3760370128751851</v>
      </c>
      <c r="EA80" s="1">
        <v>1.370267259684991</v>
      </c>
      <c r="EB80" s="1">
        <v>1.3645042170339201</v>
      </c>
      <c r="EC80" s="1">
        <v>1.3587479703089529</v>
      </c>
      <c r="ED80" s="1">
        <v>1.3529986062485999</v>
      </c>
      <c r="EE80" s="1">
        <v>1.347256212967386</v>
      </c>
      <c r="EF80" s="1">
        <v>1.341520879980773</v>
      </c>
      <c r="EG80" s="1">
        <v>1.335792698230593</v>
      </c>
      <c r="EH80" s="1">
        <v>1.3300717601109151</v>
      </c>
      <c r="EI80" s="1">
        <v>1.324358159494448</v>
      </c>
      <c r="EJ80" s="1">
        <v>1.306244862083749</v>
      </c>
      <c r="EK80" s="1">
        <v>1.2944381607513531</v>
      </c>
      <c r="EL80" s="1">
        <v>1.2826574349802859</v>
      </c>
      <c r="EM80" s="1">
        <v>1.270903407117473</v>
      </c>
      <c r="EN80" s="1">
        <v>1.259176824813387</v>
      </c>
      <c r="EO80" s="1">
        <v>1.247478462051806</v>
      </c>
      <c r="EP80" s="1">
        <v>1.235809120224844</v>
      </c>
      <c r="EQ80" s="1">
        <v>1.2241696292550299</v>
      </c>
      <c r="ER80" s="1">
        <v>1.2125608487666031</v>
      </c>
      <c r="ES80" s="1">
        <v>1.2009836693080049</v>
      </c>
      <c r="ET80" s="1">
        <v>1.189439013627501</v>
      </c>
      <c r="EU80" s="1">
        <v>1.1779278380043161</v>
      </c>
      <c r="EV80" s="1">
        <v>1.1664511336372489</v>
      </c>
      <c r="EW80" s="1">
        <v>1.1929631573388699</v>
      </c>
      <c r="EX80" s="1">
        <v>1.1643818554986769</v>
      </c>
      <c r="EY80" s="1">
        <v>1.1358930072275699</v>
      </c>
      <c r="EZ80" s="1">
        <v>1.1075037472305731</v>
      </c>
      <c r="FA80" s="1">
        <v>1.079221934635471</v>
      </c>
      <c r="FB80" s="1">
        <v>1.0510562430594379</v>
      </c>
      <c r="FC80" s="1">
        <v>1.023016263681769</v>
      </c>
      <c r="FD80" s="1">
        <v>0.99511262339894324</v>
      </c>
      <c r="FE80" s="1">
        <v>0.9673571204812409</v>
      </c>
      <c r="FF80" s="1">
        <v>0.9397628805453484</v>
      </c>
      <c r="FG80" s="1">
        <v>0.91234453610647814</v>
      </c>
      <c r="FH80" s="1">
        <v>0.88511843347831787</v>
      </c>
      <c r="FI80" s="1"/>
      <c r="FJ80" s="1"/>
      <c r="FK80" s="1"/>
      <c r="FL80" s="1"/>
      <c r="FM80" s="1"/>
      <c r="FN80" s="1"/>
      <c r="FO80" s="1"/>
      <c r="FP80" s="1"/>
      <c r="FQ80" s="1"/>
      <c r="FR80" s="1"/>
      <c r="FS80" s="1"/>
      <c r="FT80" s="1"/>
      <c r="FU80" s="1"/>
      <c r="FV80" s="1"/>
      <c r="FW80" s="1"/>
      <c r="FX80" s="1"/>
      <c r="FY80" s="1"/>
      <c r="FZ80" s="1"/>
      <c r="GA80" s="1"/>
      <c r="GB80" s="1"/>
      <c r="GC80" s="1"/>
      <c r="GD80" s="1"/>
      <c r="GE80" s="1"/>
      <c r="GF80" s="1"/>
      <c r="GG80" s="1"/>
      <c r="GH80" s="1"/>
      <c r="GI80" s="1"/>
      <c r="GJ80" s="1"/>
      <c r="GK80" s="1"/>
      <c r="GL80" s="1"/>
      <c r="GM80" s="1"/>
      <c r="GN80" s="1"/>
      <c r="GO80" s="1"/>
      <c r="GP80" s="1"/>
      <c r="GQ80" s="1"/>
      <c r="GR80" s="1"/>
    </row>
    <row r="81" spans="2:200" x14ac:dyDescent="0.25">
      <c r="B81" s="1">
        <v>30</v>
      </c>
      <c r="C81" s="1">
        <v>155</v>
      </c>
      <c r="D81" s="1">
        <v>185</v>
      </c>
      <c r="E81" s="1">
        <v>350.50000000000011</v>
      </c>
      <c r="F81" s="1">
        <v>280</v>
      </c>
      <c r="G81" s="1">
        <v>0</v>
      </c>
      <c r="H81" s="1">
        <v>6.1019382627422831E-3</v>
      </c>
      <c r="I81" s="1">
        <v>1.220387652548457E-2</v>
      </c>
      <c r="J81" s="1">
        <v>1.8305814788226848E-2</v>
      </c>
      <c r="K81" s="1">
        <v>2.4407753050969129E-2</v>
      </c>
      <c r="L81" s="1">
        <v>3.050969131371142E-2</v>
      </c>
      <c r="M81" s="1">
        <v>3.6611629576453697E-2</v>
      </c>
      <c r="N81" s="1">
        <v>4.2713567839195977E-2</v>
      </c>
      <c r="O81" s="1">
        <v>4.8815506101938258E-2</v>
      </c>
      <c r="P81" s="1">
        <v>5.4917444364680552E-2</v>
      </c>
      <c r="Q81" s="1">
        <v>6.1019382627422833E-2</v>
      </c>
      <c r="R81" s="1">
        <v>6.7121320890165106E-2</v>
      </c>
      <c r="S81" s="1">
        <v>7.3223259152907394E-2</v>
      </c>
      <c r="T81" s="1">
        <v>7.9325197415649681E-2</v>
      </c>
      <c r="U81" s="1">
        <v>8.5427135678391969E-2</v>
      </c>
      <c r="V81" s="1">
        <v>9.1529073941134256E-2</v>
      </c>
      <c r="W81" s="1">
        <v>9.763101220387653E-2</v>
      </c>
      <c r="X81" s="1">
        <v>0.1037329504666188</v>
      </c>
      <c r="Y81" s="1">
        <v>0.1098348887293611</v>
      </c>
      <c r="Z81" s="1">
        <v>0.11593682699210341</v>
      </c>
      <c r="AA81" s="1">
        <v>0.12203876525484569</v>
      </c>
      <c r="AB81" s="1">
        <v>0.12814070351758799</v>
      </c>
      <c r="AC81" s="1">
        <v>0.13424264178033021</v>
      </c>
      <c r="AD81" s="1">
        <v>0.14034458004307249</v>
      </c>
      <c r="AE81" s="1">
        <v>0.14644651830581479</v>
      </c>
      <c r="AF81" s="1">
        <v>0.15254845656855709</v>
      </c>
      <c r="AG81" s="1">
        <v>0.15865039483129939</v>
      </c>
      <c r="AH81" s="1">
        <v>0.16475233309404169</v>
      </c>
      <c r="AI81" s="1">
        <v>0.17085427135678391</v>
      </c>
      <c r="AJ81" s="1">
        <v>0.17695620961952621</v>
      </c>
      <c r="AK81" s="1">
        <v>0.18305814788226851</v>
      </c>
      <c r="AL81" s="1">
        <v>0.18916008614501079</v>
      </c>
      <c r="AM81" s="1">
        <v>0.19526202440775309</v>
      </c>
      <c r="AN81" s="1">
        <v>0.20136396267049531</v>
      </c>
      <c r="AO81" s="1">
        <v>0.20746590093323761</v>
      </c>
      <c r="AP81" s="1">
        <v>0.21356783919597991</v>
      </c>
      <c r="AQ81" s="1">
        <v>0.21966977745872221</v>
      </c>
      <c r="AR81" s="1">
        <v>0.2257717157214644</v>
      </c>
      <c r="AS81" s="1">
        <v>0.23187365398420681</v>
      </c>
      <c r="AT81" s="1">
        <v>0.23797559224694911</v>
      </c>
      <c r="AU81" s="1">
        <v>0.2440775305096913</v>
      </c>
      <c r="AV81" s="1">
        <v>0.25017946877243358</v>
      </c>
      <c r="AW81" s="1">
        <v>0.25628140703517588</v>
      </c>
      <c r="AX81" s="1">
        <v>0.26238334529791818</v>
      </c>
      <c r="AY81" s="1">
        <v>0.26848528356066043</v>
      </c>
      <c r="AZ81" s="1">
        <v>0.27458722182340273</v>
      </c>
      <c r="BA81" s="1">
        <v>0.28068916008614497</v>
      </c>
      <c r="BB81" s="1">
        <v>0.28679109834888727</v>
      </c>
      <c r="BC81" s="1">
        <v>0.29289303661162958</v>
      </c>
      <c r="BD81" s="1">
        <v>0.29899497487437182</v>
      </c>
      <c r="BE81" s="1">
        <v>0.30509691313711412</v>
      </c>
      <c r="BF81" s="1">
        <v>0.31119885139985642</v>
      </c>
      <c r="BG81" s="1">
        <v>0.31730078966259873</v>
      </c>
      <c r="BH81" s="1">
        <v>0.32340272792534103</v>
      </c>
      <c r="BI81" s="1">
        <v>0.32950466618808327</v>
      </c>
      <c r="BJ81" s="1">
        <v>0.33560660445082557</v>
      </c>
      <c r="BK81" s="1">
        <v>0.34170854271356788</v>
      </c>
      <c r="BL81" s="1">
        <v>0.34781048097631012</v>
      </c>
      <c r="BM81" s="1">
        <v>0.35391241923905242</v>
      </c>
      <c r="BN81" s="1">
        <v>0.36001435750179472</v>
      </c>
      <c r="BO81" s="1">
        <v>0.36611629576453703</v>
      </c>
      <c r="BP81" s="1">
        <v>0.37221823402727933</v>
      </c>
      <c r="BQ81" s="1">
        <v>0.37832017229002157</v>
      </c>
      <c r="BR81" s="1">
        <v>0.38442211055276382</v>
      </c>
      <c r="BS81" s="1">
        <v>0.39052404881550612</v>
      </c>
      <c r="BT81" s="1">
        <v>0.39662598707824842</v>
      </c>
      <c r="BU81" s="1">
        <v>0.40272792534099072</v>
      </c>
      <c r="BV81" s="1">
        <v>0.40882986360373302</v>
      </c>
      <c r="BW81" s="1">
        <v>0.41493180186647521</v>
      </c>
      <c r="BX81" s="1">
        <v>0.42103374012921752</v>
      </c>
      <c r="BY81" s="1">
        <v>0.42713567839195982</v>
      </c>
      <c r="BZ81" s="1">
        <v>0.43323761665470212</v>
      </c>
      <c r="CA81" s="1">
        <v>0.43933955491744442</v>
      </c>
      <c r="CB81" s="1">
        <v>0.44544149318018672</v>
      </c>
      <c r="CC81" s="1">
        <v>0.45154343144292891</v>
      </c>
      <c r="CD81" s="1">
        <v>0.45764536970567138</v>
      </c>
      <c r="CE81" s="1">
        <v>0.46374730796841362</v>
      </c>
      <c r="CF81" s="1">
        <v>0.46984924623115593</v>
      </c>
      <c r="CG81" s="1">
        <v>0.47595118449389812</v>
      </c>
      <c r="CH81" s="1">
        <v>0.48205312275664047</v>
      </c>
      <c r="CI81" s="1">
        <v>0.48815506101938272</v>
      </c>
      <c r="CJ81" s="1">
        <v>0.49425699928212502</v>
      </c>
      <c r="CK81" s="1">
        <v>1.5185235214298569</v>
      </c>
      <c r="CL81" s="1">
        <v>1.5166870566057971</v>
      </c>
      <c r="CM81" s="1">
        <v>1.5148510844620611</v>
      </c>
      <c r="CN81" s="1">
        <v>1.5130156067921909</v>
      </c>
      <c r="CO81" s="1">
        <v>1.5111806253979401</v>
      </c>
      <c r="CP81" s="1">
        <v>1.509346142089347</v>
      </c>
      <c r="CQ81" s="1">
        <v>1.5075121586847631</v>
      </c>
      <c r="CR81" s="1">
        <v>1.5056786770109061</v>
      </c>
      <c r="CS81" s="1">
        <v>1.5038456989028981</v>
      </c>
      <c r="CT81" s="1">
        <v>1.5020132262043171</v>
      </c>
      <c r="CU81" s="1">
        <v>1.5001812607672289</v>
      </c>
      <c r="CV81" s="1">
        <v>1.4955908663352731</v>
      </c>
      <c r="CW81" s="1">
        <v>1.4934993562238861</v>
      </c>
      <c r="CX81" s="1">
        <v>1.492047095277288</v>
      </c>
      <c r="CY81" s="1">
        <v>1.490595512696997</v>
      </c>
      <c r="CZ81" s="1">
        <v>1.4891446104667689</v>
      </c>
      <c r="DA81" s="1">
        <v>1.4876943905771891</v>
      </c>
      <c r="DB81" s="1">
        <v>1.4862448550256599</v>
      </c>
      <c r="DC81" s="1">
        <v>1.484796005816442</v>
      </c>
      <c r="DD81" s="1">
        <v>1.483347844960669</v>
      </c>
      <c r="DE81" s="1">
        <v>1.4819003744763961</v>
      </c>
      <c r="DF81" s="1">
        <v>1.480453596388595</v>
      </c>
      <c r="DG81" s="1">
        <v>1.4790075127291551</v>
      </c>
      <c r="DH81" s="1">
        <v>1.4791093781266951</v>
      </c>
      <c r="DI81" s="1">
        <v>1.4755385650655659</v>
      </c>
      <c r="DJ81" s="1">
        <v>1.4730929559641821</v>
      </c>
      <c r="DK81" s="1">
        <v>1.4706487103517889</v>
      </c>
      <c r="DL81" s="1">
        <v>1.468205835038169</v>
      </c>
      <c r="DM81" s="1">
        <v>1.4657643368746041</v>
      </c>
      <c r="DN81" s="1">
        <v>1.4633242227542851</v>
      </c>
      <c r="DO81" s="1">
        <v>1.4608854996124729</v>
      </c>
      <c r="DP81" s="1">
        <v>1.458448174426912</v>
      </c>
      <c r="DQ81" s="1">
        <v>1.456012254217997</v>
      </c>
      <c r="DR81" s="1">
        <v>1.4535777460491599</v>
      </c>
      <c r="DS81" s="1">
        <v>1.4511446570271089</v>
      </c>
      <c r="DT81" s="1">
        <v>1.4487129943021839</v>
      </c>
      <c r="DU81" s="1">
        <v>1.4462827650685071</v>
      </c>
      <c r="DV81" s="1">
        <v>1.445828333612172</v>
      </c>
      <c r="DW81" s="1">
        <v>1.4420013852789839</v>
      </c>
      <c r="DX81" s="1">
        <v>1.438176484512232</v>
      </c>
      <c r="DY81" s="1">
        <v>1.434353647692262</v>
      </c>
      <c r="DZ81" s="1">
        <v>1.4305328913656381</v>
      </c>
      <c r="EA81" s="1">
        <v>1.4267142322471189</v>
      </c>
      <c r="EB81" s="1">
        <v>1.4228976872216459</v>
      </c>
      <c r="EC81" s="1">
        <v>1.4190832733464429</v>
      </c>
      <c r="ED81" s="1">
        <v>1.4152710078530091</v>
      </c>
      <c r="EE81" s="1">
        <v>1.411460908149277</v>
      </c>
      <c r="EF81" s="1">
        <v>1.407652991821708</v>
      </c>
      <c r="EG81" s="1">
        <v>1.403847276637421</v>
      </c>
      <c r="EH81" s="1">
        <v>1.399387017790956</v>
      </c>
      <c r="EI81" s="1">
        <v>1.3906056828112121</v>
      </c>
      <c r="EJ81" s="1">
        <v>1.3818355900588639</v>
      </c>
      <c r="EK81" s="1">
        <v>1.373076954952412</v>
      </c>
      <c r="EL81" s="1">
        <v>1.3643299981569681</v>
      </c>
      <c r="EM81" s="1">
        <v>1.355594945734955</v>
      </c>
      <c r="EN81" s="1">
        <v>1.346872029301543</v>
      </c>
      <c r="EO81" s="1">
        <v>1.338161486185099</v>
      </c>
      <c r="EP81" s="1">
        <v>1.329463559592708</v>
      </c>
      <c r="EQ81" s="1">
        <v>1.3207784987810309</v>
      </c>
      <c r="ER81" s="1">
        <v>1.312106559232584</v>
      </c>
      <c r="ES81" s="1">
        <v>1.297127592001267</v>
      </c>
      <c r="ET81" s="1">
        <v>1.280344922084411</v>
      </c>
      <c r="EU81" s="1">
        <v>1.267167862801893</v>
      </c>
      <c r="EV81" s="1">
        <v>1.254011835935086</v>
      </c>
      <c r="EW81" s="1">
        <v>1.2408775104535841</v>
      </c>
      <c r="EX81" s="1">
        <v>1.2277655828253631</v>
      </c>
      <c r="EY81" s="1">
        <v>1.214676778377018</v>
      </c>
      <c r="EZ81" s="1">
        <v>1.201611852730758</v>
      </c>
      <c r="FA81" s="1">
        <v>1.1885715933230669</v>
      </c>
      <c r="FB81" s="1">
        <v>1.175556821009875</v>
      </c>
      <c r="FC81" s="1">
        <v>1.1625683917636811</v>
      </c>
      <c r="FD81" s="1">
        <v>1.1771910464090429</v>
      </c>
      <c r="FE81" s="1">
        <v>1.1494110441451579</v>
      </c>
      <c r="FF81" s="1">
        <v>1.12174436302873</v>
      </c>
      <c r="FG81" s="1">
        <v>1.0941995990207689</v>
      </c>
      <c r="FH81" s="1">
        <v>1.066786195980383</v>
      </c>
      <c r="FI81" s="1">
        <v>1.039514546458107</v>
      </c>
      <c r="FJ81" s="1">
        <v>1.01239610607129</v>
      </c>
      <c r="FK81" s="1">
        <v>0.98544352339707275</v>
      </c>
      <c r="FL81" s="1">
        <v>0.95867078757452817</v>
      </c>
      <c r="FM81" s="1">
        <v>0.93209339608159292</v>
      </c>
      <c r="FN81" s="1">
        <v>0.90572854543492798</v>
      </c>
      <c r="FO81" s="1"/>
      <c r="FP81" s="1"/>
      <c r="FQ81" s="1"/>
      <c r="FR81" s="1"/>
      <c r="FS81" s="1"/>
      <c r="FT81" s="1"/>
      <c r="FU81" s="1"/>
      <c r="FV81" s="1"/>
      <c r="FW81" s="1"/>
      <c r="FX81" s="1"/>
      <c r="FY81" s="1"/>
      <c r="FZ81" s="1"/>
      <c r="GA81" s="1"/>
      <c r="GB81" s="1"/>
      <c r="GC81" s="1"/>
      <c r="GD81" s="1"/>
      <c r="GE81" s="1"/>
      <c r="GF81" s="1"/>
      <c r="GG81" s="1"/>
      <c r="GH81" s="1"/>
      <c r="GI81" s="1"/>
      <c r="GJ81" s="1"/>
      <c r="GK81" s="1"/>
      <c r="GL81" s="1"/>
      <c r="GM81" s="1"/>
      <c r="GN81" s="1"/>
      <c r="GO81" s="1"/>
      <c r="GP81" s="1"/>
      <c r="GQ81" s="1"/>
      <c r="GR81" s="1"/>
    </row>
    <row r="82" spans="2:200" x14ac:dyDescent="0.25">
      <c r="B82" s="1">
        <v>30</v>
      </c>
      <c r="C82" s="1">
        <v>155</v>
      </c>
      <c r="D82" s="1">
        <v>185</v>
      </c>
      <c r="E82" s="1">
        <v>350.50000000000011</v>
      </c>
      <c r="F82" s="1">
        <v>300</v>
      </c>
      <c r="G82" s="1">
        <v>0</v>
      </c>
      <c r="H82" s="1">
        <v>5.8626465661641538E-3</v>
      </c>
      <c r="I82" s="1">
        <v>1.1725293132328309E-2</v>
      </c>
      <c r="J82" s="1">
        <v>1.7587939698492459E-2</v>
      </c>
      <c r="K82" s="1">
        <v>2.3450586264656618E-2</v>
      </c>
      <c r="L82" s="1">
        <v>2.9313232830820771E-2</v>
      </c>
      <c r="M82" s="1">
        <v>3.5175879396984917E-2</v>
      </c>
      <c r="N82" s="1">
        <v>4.1038525963149081E-2</v>
      </c>
      <c r="O82" s="1">
        <v>4.690117252931323E-2</v>
      </c>
      <c r="P82" s="1">
        <v>5.2763819095477379E-2</v>
      </c>
      <c r="Q82" s="1">
        <v>5.8626465661641543E-2</v>
      </c>
      <c r="R82" s="1">
        <v>6.4489112227805692E-2</v>
      </c>
      <c r="S82" s="1">
        <v>7.0351758793969835E-2</v>
      </c>
      <c r="T82" s="1">
        <v>7.6214405360134005E-2</v>
      </c>
      <c r="U82" s="1">
        <v>8.2077051926298161E-2</v>
      </c>
      <c r="V82" s="1">
        <v>8.7939698492462318E-2</v>
      </c>
      <c r="W82" s="1">
        <v>9.380234505862646E-2</v>
      </c>
      <c r="X82" s="1">
        <v>9.9664991624790603E-2</v>
      </c>
      <c r="Y82" s="1">
        <v>0.1055276381909548</v>
      </c>
      <c r="Z82" s="1">
        <v>0.1113902847571189</v>
      </c>
      <c r="AA82" s="1">
        <v>0.1172529313232831</v>
      </c>
      <c r="AB82" s="1">
        <v>0.1231155778894472</v>
      </c>
      <c r="AC82" s="1">
        <v>0.12897822445561141</v>
      </c>
      <c r="AD82" s="1">
        <v>0.1348408710217755</v>
      </c>
      <c r="AE82" s="1">
        <v>0.1407035175879397</v>
      </c>
      <c r="AF82" s="1">
        <v>0.1465661641541039</v>
      </c>
      <c r="AG82" s="1">
        <v>0.15242881072026801</v>
      </c>
      <c r="AH82" s="1">
        <v>0.15829145728643221</v>
      </c>
      <c r="AI82" s="1">
        <v>0.16415410385259629</v>
      </c>
      <c r="AJ82" s="1">
        <v>0.17001675041876049</v>
      </c>
      <c r="AK82" s="1">
        <v>0.17587939698492461</v>
      </c>
      <c r="AL82" s="1">
        <v>0.18174204355108881</v>
      </c>
      <c r="AM82" s="1">
        <v>0.18760469011725289</v>
      </c>
      <c r="AN82" s="1">
        <v>0.19346733668341709</v>
      </c>
      <c r="AO82" s="1">
        <v>0.19932998324958121</v>
      </c>
      <c r="AP82" s="1">
        <v>0.2051926298157454</v>
      </c>
      <c r="AQ82" s="1">
        <v>0.21105527638190949</v>
      </c>
      <c r="AR82" s="1">
        <v>0.21691792294807369</v>
      </c>
      <c r="AS82" s="1">
        <v>0.2227805695142378</v>
      </c>
      <c r="AT82" s="1">
        <v>0.228643216080402</v>
      </c>
      <c r="AU82" s="1">
        <v>0.2345058626465662</v>
      </c>
      <c r="AV82" s="1">
        <v>0.24036850921273031</v>
      </c>
      <c r="AW82" s="1">
        <v>0.24623115577889451</v>
      </c>
      <c r="AX82" s="1">
        <v>0.25209380234505863</v>
      </c>
      <c r="AY82" s="1">
        <v>0.25795644891122282</v>
      </c>
      <c r="AZ82" s="1">
        <v>0.26381909547738691</v>
      </c>
      <c r="BA82" s="1">
        <v>0.26968174204355111</v>
      </c>
      <c r="BB82" s="1">
        <v>0.2755443886097152</v>
      </c>
      <c r="BC82" s="1">
        <v>0.28140703517587928</v>
      </c>
      <c r="BD82" s="1">
        <v>0.28726968174204348</v>
      </c>
      <c r="BE82" s="1">
        <v>0.29313232830820768</v>
      </c>
      <c r="BF82" s="1">
        <v>0.29899497487437182</v>
      </c>
      <c r="BG82" s="1">
        <v>0.30485762144053602</v>
      </c>
      <c r="BH82" s="1">
        <v>0.31072026800670011</v>
      </c>
      <c r="BI82" s="1">
        <v>0.31658291457286442</v>
      </c>
      <c r="BJ82" s="1">
        <v>0.3224455611390285</v>
      </c>
      <c r="BK82" s="1">
        <v>0.32830820770519259</v>
      </c>
      <c r="BL82" s="1">
        <v>0.33417085427135679</v>
      </c>
      <c r="BM82" s="1">
        <v>0.34003350083752087</v>
      </c>
      <c r="BN82" s="1">
        <v>0.34589614740368507</v>
      </c>
      <c r="BO82" s="1">
        <v>0.35175879396984933</v>
      </c>
      <c r="BP82" s="1">
        <v>0.35762144053601341</v>
      </c>
      <c r="BQ82" s="1">
        <v>0.36348408710217761</v>
      </c>
      <c r="BR82" s="1">
        <v>0.36934673366834159</v>
      </c>
      <c r="BS82" s="1">
        <v>0.37520938023450578</v>
      </c>
      <c r="BT82" s="1">
        <v>0.38107202680066998</v>
      </c>
      <c r="BU82" s="1">
        <v>0.38693467336683413</v>
      </c>
      <c r="BV82" s="1">
        <v>0.39279731993299832</v>
      </c>
      <c r="BW82" s="1">
        <v>0.39865996649916241</v>
      </c>
      <c r="BX82" s="1">
        <v>0.40452261306532661</v>
      </c>
      <c r="BY82" s="1">
        <v>0.41038525963149081</v>
      </c>
      <c r="BZ82" s="1">
        <v>0.41624790619765489</v>
      </c>
      <c r="CA82" s="1">
        <v>0.42211055276381898</v>
      </c>
      <c r="CB82" s="1">
        <v>0.42797319932998318</v>
      </c>
      <c r="CC82" s="1">
        <v>0.43383584589614738</v>
      </c>
      <c r="CD82" s="1">
        <v>0.43969849246231152</v>
      </c>
      <c r="CE82" s="1">
        <v>0.44556113902847572</v>
      </c>
      <c r="CF82" s="1">
        <v>0.4514237855946398</v>
      </c>
      <c r="CG82" s="1">
        <v>0.457286432160804</v>
      </c>
      <c r="CH82" s="1">
        <v>0.46314907872696809</v>
      </c>
      <c r="CI82" s="1">
        <v>0.46901172529313229</v>
      </c>
      <c r="CJ82" s="1">
        <v>0.47487437185929637</v>
      </c>
      <c r="CK82" s="1">
        <v>0.48073701842546068</v>
      </c>
      <c r="CL82" s="1">
        <v>0.48659966499162483</v>
      </c>
      <c r="CM82" s="1">
        <v>0.49246231155778891</v>
      </c>
      <c r="CN82" s="1">
        <v>0.49832495812395311</v>
      </c>
      <c r="CO82" s="1">
        <v>1.530549313545839</v>
      </c>
      <c r="CP82" s="1">
        <v>1.5288928808620259</v>
      </c>
      <c r="CQ82" s="1">
        <v>1.5272377924753839</v>
      </c>
      <c r="CR82" s="1">
        <v>1.5255840527611471</v>
      </c>
      <c r="CS82" s="1">
        <v>1.523931666109968</v>
      </c>
      <c r="CT82" s="1">
        <v>1.5222806369279811</v>
      </c>
      <c r="CU82" s="1">
        <v>1.520630969636801</v>
      </c>
      <c r="CV82" s="1">
        <v>1.5189826686736041</v>
      </c>
      <c r="CW82" s="1">
        <v>1.5173357384911901</v>
      </c>
      <c r="CX82" s="1">
        <v>1.5131851115247441</v>
      </c>
      <c r="CY82" s="1">
        <v>1.514152585283538</v>
      </c>
      <c r="CZ82" s="1">
        <v>1.515120831654819</v>
      </c>
      <c r="DA82" s="1">
        <v>1.516089849158309</v>
      </c>
      <c r="DB82" s="1">
        <v>1.517059636316322</v>
      </c>
      <c r="DC82" s="1">
        <v>1.5180301916537879</v>
      </c>
      <c r="DD82" s="1">
        <v>1.519001513698246</v>
      </c>
      <c r="DE82" s="1">
        <v>1.519973600979827</v>
      </c>
      <c r="DF82" s="1">
        <v>1.5186056713627809</v>
      </c>
      <c r="DG82" s="1">
        <v>1.515693556470963</v>
      </c>
      <c r="DH82" s="1">
        <v>1.5127819000080061</v>
      </c>
      <c r="DI82" s="1">
        <v>1.5098707046260449</v>
      </c>
      <c r="DJ82" s="1">
        <v>1.506959972997262</v>
      </c>
      <c r="DK82" s="1">
        <v>1.504049707814112</v>
      </c>
      <c r="DL82" s="1">
        <v>1.501139911789497</v>
      </c>
      <c r="DM82" s="1">
        <v>1.4982305876569619</v>
      </c>
      <c r="DN82" s="1">
        <v>1.4953217381708519</v>
      </c>
      <c r="DO82" s="1">
        <v>1.4924133661065619</v>
      </c>
      <c r="DP82" s="1">
        <v>1.4895054742607181</v>
      </c>
      <c r="DQ82" s="1">
        <v>1.4865980654513229</v>
      </c>
      <c r="DR82" s="1">
        <v>1.4836911425180139</v>
      </c>
      <c r="DS82" s="1">
        <v>1.4775944619965711</v>
      </c>
      <c r="DT82" s="1">
        <v>1.474409054203808</v>
      </c>
      <c r="DU82" s="1">
        <v>1.471224813890353</v>
      </c>
      <c r="DV82" s="1">
        <v>1.468041748653117</v>
      </c>
      <c r="DW82" s="1">
        <v>1.4648598661522341</v>
      </c>
      <c r="DX82" s="1">
        <v>1.4616791741117121</v>
      </c>
      <c r="DY82" s="1">
        <v>1.458499680319997</v>
      </c>
      <c r="DZ82" s="1">
        <v>1.455321392630647</v>
      </c>
      <c r="EA82" s="1">
        <v>1.452144318963027</v>
      </c>
      <c r="EB82" s="1">
        <v>1.4489684673028771</v>
      </c>
      <c r="EC82" s="1">
        <v>1.445793845703047</v>
      </c>
      <c r="ED82" s="1">
        <v>1.442620462284083</v>
      </c>
      <c r="EE82" s="1">
        <v>1.4379038420664929</v>
      </c>
      <c r="EF82" s="1">
        <v>1.43273212074715</v>
      </c>
      <c r="EG82" s="1">
        <v>1.4275645264679671</v>
      </c>
      <c r="EH82" s="1">
        <v>1.422401104209658</v>
      </c>
      <c r="EI82" s="1">
        <v>1.4172418995718681</v>
      </c>
      <c r="EJ82" s="1">
        <v>1.412086958783108</v>
      </c>
      <c r="EK82" s="1">
        <v>1.406936328710956</v>
      </c>
      <c r="EL82" s="1">
        <v>1.401790056872295</v>
      </c>
      <c r="EM82" s="1">
        <v>1.396648191443888</v>
      </c>
      <c r="EN82" s="1">
        <v>1.3915107812729901</v>
      </c>
      <c r="EO82" s="1">
        <v>1.386377875888285</v>
      </c>
      <c r="EP82" s="1">
        <v>1.3812495255109081</v>
      </c>
      <c r="EQ82" s="1">
        <v>1.376125781065729</v>
      </c>
      <c r="ER82" s="1">
        <v>1.371006694192809</v>
      </c>
      <c r="ES82" s="1">
        <v>1.36589231725903</v>
      </c>
      <c r="ET82" s="1">
        <v>1.360782703370039</v>
      </c>
      <c r="EU82" s="1">
        <v>1.3556779063822499</v>
      </c>
      <c r="EV82" s="1">
        <v>1.334144008408277</v>
      </c>
      <c r="EW82" s="1">
        <v>1.3233015959755481</v>
      </c>
      <c r="EX82" s="1">
        <v>1.312479706526654</v>
      </c>
      <c r="EY82" s="1">
        <v>1.301678851933286</v>
      </c>
      <c r="EZ82" s="1">
        <v>1.2908995601864659</v>
      </c>
      <c r="FA82" s="1">
        <v>1.280142375988726</v>
      </c>
      <c r="FB82" s="1">
        <v>1.269407861369882</v>
      </c>
      <c r="FC82" s="1">
        <v>1.258696596327515</v>
      </c>
      <c r="FD82" s="1">
        <v>1.2480091794928669</v>
      </c>
      <c r="FE82" s="1">
        <v>1.237346228823458</v>
      </c>
      <c r="FF82" s="1">
        <v>1.226708382323191</v>
      </c>
      <c r="FG82" s="1">
        <v>1.216096298791139</v>
      </c>
      <c r="FH82" s="1">
        <v>1.205510658600017</v>
      </c>
      <c r="FI82" s="1">
        <v>1.254129341099133</v>
      </c>
      <c r="FJ82" s="1">
        <v>1.2256871012478801</v>
      </c>
      <c r="FK82" s="1">
        <v>1.1973224962147311</v>
      </c>
      <c r="FL82" s="1">
        <v>1.169041177005816</v>
      </c>
      <c r="FM82" s="1">
        <v>1.1408493375311159</v>
      </c>
      <c r="FN82" s="1">
        <v>1.1127537787722941</v>
      </c>
      <c r="FO82" s="1">
        <v>1.084761981826263</v>
      </c>
      <c r="FP82" s="1">
        <v>1.056882191200156</v>
      </c>
      <c r="FQ82" s="1">
        <v>1.029123509960411</v>
      </c>
      <c r="FR82" s="1">
        <v>1.001496008602746</v>
      </c>
      <c r="FS82" s="1">
        <v>0.97401084981534136</v>
      </c>
      <c r="FT82" s="1">
        <v>0.94668043165873106</v>
      </c>
      <c r="FU82" s="1">
        <v>0.91951855208577304</v>
      </c>
      <c r="FV82" s="1">
        <v>0.89254059817526732</v>
      </c>
      <c r="FW82" s="1"/>
      <c r="FX82" s="1"/>
      <c r="FY82" s="1"/>
      <c r="FZ82" s="1"/>
      <c r="GA82" s="1"/>
      <c r="GB82" s="1"/>
      <c r="GC82" s="1"/>
      <c r="GD82" s="1"/>
      <c r="GE82" s="1"/>
      <c r="GF82" s="1"/>
      <c r="GG82" s="1"/>
      <c r="GH82" s="1"/>
      <c r="GI82" s="1"/>
      <c r="GJ82" s="1"/>
      <c r="GK82" s="1"/>
      <c r="GL82" s="1"/>
      <c r="GM82" s="1"/>
      <c r="GN82" s="1"/>
      <c r="GO82" s="1"/>
      <c r="GP82" s="1"/>
      <c r="GQ82" s="1"/>
      <c r="GR82" s="1"/>
    </row>
    <row r="83" spans="2:200" x14ac:dyDescent="0.25">
      <c r="B83" s="1">
        <v>30</v>
      </c>
      <c r="C83" s="1">
        <v>155</v>
      </c>
      <c r="D83" s="1">
        <v>185</v>
      </c>
      <c r="E83" s="1">
        <v>350.50000000000011</v>
      </c>
      <c r="F83" s="1">
        <v>320</v>
      </c>
      <c r="G83" s="1">
        <v>0</v>
      </c>
      <c r="H83" s="1">
        <v>5.6532663316582916E-3</v>
      </c>
      <c r="I83" s="1">
        <v>1.130653266331658E-2</v>
      </c>
      <c r="J83" s="1">
        <v>1.6959798994974871E-2</v>
      </c>
      <c r="K83" s="1">
        <v>2.261306532663317E-2</v>
      </c>
      <c r="L83" s="1">
        <v>2.8266331658291451E-2</v>
      </c>
      <c r="M83" s="1">
        <v>3.391959798994975E-2</v>
      </c>
      <c r="N83" s="1">
        <v>3.9572864321608052E-2</v>
      </c>
      <c r="O83" s="1">
        <v>4.5226130653266333E-2</v>
      </c>
      <c r="P83" s="1">
        <v>5.0879396984924621E-2</v>
      </c>
      <c r="Q83" s="1">
        <v>5.653266331658291E-2</v>
      </c>
      <c r="R83" s="1">
        <v>6.2185929648241212E-2</v>
      </c>
      <c r="S83" s="1">
        <v>6.78391959798995E-2</v>
      </c>
      <c r="T83" s="1">
        <v>7.3492462311557788E-2</v>
      </c>
      <c r="U83" s="1">
        <v>7.914572864321609E-2</v>
      </c>
      <c r="V83" s="1">
        <v>8.4798994974874364E-2</v>
      </c>
      <c r="W83" s="1">
        <v>9.0452261306532666E-2</v>
      </c>
      <c r="X83" s="1">
        <v>9.6105527638190955E-2</v>
      </c>
      <c r="Y83" s="1">
        <v>0.1017587939698492</v>
      </c>
      <c r="Z83" s="1">
        <v>0.1074120603015075</v>
      </c>
      <c r="AA83" s="1">
        <v>0.11306532663316581</v>
      </c>
      <c r="AB83" s="1">
        <v>0.11871859296482409</v>
      </c>
      <c r="AC83" s="1">
        <v>0.1243718592964824</v>
      </c>
      <c r="AD83" s="1">
        <v>0.1300251256281407</v>
      </c>
      <c r="AE83" s="1">
        <v>0.135678391959799</v>
      </c>
      <c r="AF83" s="1">
        <v>0.1413316582914573</v>
      </c>
      <c r="AG83" s="1">
        <v>0.1469849246231156</v>
      </c>
      <c r="AH83" s="1">
        <v>0.15263819095477391</v>
      </c>
      <c r="AI83" s="1">
        <v>0.15829145728643221</v>
      </c>
      <c r="AJ83" s="1">
        <v>0.16394472361809051</v>
      </c>
      <c r="AK83" s="1">
        <v>0.1695979899497487</v>
      </c>
      <c r="AL83" s="1">
        <v>0.17525125628140709</v>
      </c>
      <c r="AM83" s="1">
        <v>0.18090452261306531</v>
      </c>
      <c r="AN83" s="1">
        <v>0.18655778894472361</v>
      </c>
      <c r="AO83" s="1">
        <v>0.19221105527638191</v>
      </c>
      <c r="AP83" s="1">
        <v>0.19786432160804021</v>
      </c>
      <c r="AQ83" s="1">
        <v>0.20351758793969851</v>
      </c>
      <c r="AR83" s="1">
        <v>0.20917085427135679</v>
      </c>
      <c r="AS83" s="1">
        <v>0.21482412060301509</v>
      </c>
      <c r="AT83" s="1">
        <v>0.22047738693467339</v>
      </c>
      <c r="AU83" s="1">
        <v>0.22613065326633161</v>
      </c>
      <c r="AV83" s="1">
        <v>0.23178391959798991</v>
      </c>
      <c r="AW83" s="1">
        <v>0.23743718592964819</v>
      </c>
      <c r="AX83" s="1">
        <v>0.24309045226130649</v>
      </c>
      <c r="AY83" s="1">
        <v>0.24874371859296479</v>
      </c>
      <c r="AZ83" s="1">
        <v>0.25439698492462309</v>
      </c>
      <c r="BA83" s="1">
        <v>0.2600502512562814</v>
      </c>
      <c r="BB83" s="1">
        <v>0.2657035175879397</v>
      </c>
      <c r="BC83" s="1">
        <v>0.271356783919598</v>
      </c>
      <c r="BD83" s="1">
        <v>0.2770100502512563</v>
      </c>
      <c r="BE83" s="1">
        <v>0.28266331658291449</v>
      </c>
      <c r="BF83" s="1">
        <v>0.28831658291457279</v>
      </c>
      <c r="BG83" s="1">
        <v>0.29396984924623121</v>
      </c>
      <c r="BH83" s="1">
        <v>0.29962311557788951</v>
      </c>
      <c r="BI83" s="1">
        <v>0.30527638190954781</v>
      </c>
      <c r="BJ83" s="1">
        <v>0.31092964824120611</v>
      </c>
      <c r="BK83" s="1">
        <v>0.31658291457286442</v>
      </c>
      <c r="BL83" s="1">
        <v>0.32223618090452261</v>
      </c>
      <c r="BM83" s="1">
        <v>0.32788944723618091</v>
      </c>
      <c r="BN83" s="1">
        <v>0.33354271356783921</v>
      </c>
      <c r="BO83" s="1">
        <v>0.33919597989949751</v>
      </c>
      <c r="BP83" s="1">
        <v>0.34484924623115581</v>
      </c>
      <c r="BQ83" s="1">
        <v>0.35050251256281412</v>
      </c>
      <c r="BR83" s="1">
        <v>0.35615577889447242</v>
      </c>
      <c r="BS83" s="1">
        <v>0.36180904522613072</v>
      </c>
      <c r="BT83" s="1">
        <v>0.36746231155778902</v>
      </c>
      <c r="BU83" s="1">
        <v>0.37311557788944721</v>
      </c>
      <c r="BV83" s="1">
        <v>0.37876884422110552</v>
      </c>
      <c r="BW83" s="1">
        <v>0.38442211055276382</v>
      </c>
      <c r="BX83" s="1">
        <v>0.39007537688442212</v>
      </c>
      <c r="BY83" s="1">
        <v>0.39572864321608042</v>
      </c>
      <c r="BZ83" s="1">
        <v>0.40138190954773872</v>
      </c>
      <c r="CA83" s="1">
        <v>0.40703517587939703</v>
      </c>
      <c r="CB83" s="1">
        <v>0.41268844221105522</v>
      </c>
      <c r="CC83" s="1">
        <v>0.41834170854271358</v>
      </c>
      <c r="CD83" s="1">
        <v>0.42399497487437188</v>
      </c>
      <c r="CE83" s="1">
        <v>0.42964824120603018</v>
      </c>
      <c r="CF83" s="1">
        <v>0.43530150753768843</v>
      </c>
      <c r="CG83" s="1">
        <v>0.44095477386934667</v>
      </c>
      <c r="CH83" s="1">
        <v>0.44660804020100497</v>
      </c>
      <c r="CI83" s="1">
        <v>0.45226130653266328</v>
      </c>
      <c r="CJ83" s="1">
        <v>0.45791457286432158</v>
      </c>
      <c r="CK83" s="1">
        <v>0.46356783919597983</v>
      </c>
      <c r="CL83" s="1">
        <v>0.46922110552763813</v>
      </c>
      <c r="CM83" s="1">
        <v>0.47487437185929637</v>
      </c>
      <c r="CN83" s="1">
        <v>0.48052763819095479</v>
      </c>
      <c r="CO83" s="1">
        <v>0.48618090452261298</v>
      </c>
      <c r="CP83" s="1">
        <v>0.49183417085427139</v>
      </c>
      <c r="CQ83" s="1">
        <v>0.49748743718592969</v>
      </c>
      <c r="CR83" s="1">
        <v>1.5406983110936201</v>
      </c>
      <c r="CS83" s="1">
        <v>1.5387935565183439</v>
      </c>
      <c r="CT83" s="1">
        <v>1.5368891277093151</v>
      </c>
      <c r="CU83" s="1">
        <v>1.534985025879035</v>
      </c>
      <c r="CV83" s="1">
        <v>1.5330812522458579</v>
      </c>
      <c r="CW83" s="1">
        <v>1.53117780803395</v>
      </c>
      <c r="CX83" s="1">
        <v>1.5292746944733859</v>
      </c>
      <c r="CY83" s="1">
        <v>1.527371912800132</v>
      </c>
      <c r="CZ83" s="1">
        <v>1.5254694642561319</v>
      </c>
      <c r="DA83" s="1">
        <v>1.523567350089295</v>
      </c>
      <c r="DB83" s="1">
        <v>1.519978047778306</v>
      </c>
      <c r="DC83" s="1">
        <v>1.518463835761569</v>
      </c>
      <c r="DD83" s="1">
        <v>1.517521566433959</v>
      </c>
      <c r="DE83" s="1">
        <v>1.516579688915457</v>
      </c>
      <c r="DF83" s="1">
        <v>1.515638203936474</v>
      </c>
      <c r="DG83" s="1">
        <v>1.5146971122289941</v>
      </c>
      <c r="DH83" s="1">
        <v>1.5137564145265261</v>
      </c>
      <c r="DI83" s="1">
        <v>1.5128161115640411</v>
      </c>
      <c r="DJ83" s="1">
        <v>1.511876204078052</v>
      </c>
      <c r="DK83" s="1">
        <v>1.5109366928066299</v>
      </c>
      <c r="DL83" s="1">
        <v>1.5099975784893021</v>
      </c>
      <c r="DM83" s="1">
        <v>1.51089816529948</v>
      </c>
      <c r="DN83" s="1">
        <v>1.5072794130393301</v>
      </c>
      <c r="DO83" s="1">
        <v>1.505672323642159</v>
      </c>
      <c r="DP83" s="1">
        <v>1.5040658294376339</v>
      </c>
      <c r="DQ83" s="1">
        <v>1.502459932334939</v>
      </c>
      <c r="DR83" s="1">
        <v>1.5008546342507409</v>
      </c>
      <c r="DS83" s="1">
        <v>1.4992499371092349</v>
      </c>
      <c r="DT83" s="1">
        <v>1.4976458428420929</v>
      </c>
      <c r="DU83" s="1">
        <v>1.4960423533885709</v>
      </c>
      <c r="DV83" s="1">
        <v>1.494439470695524</v>
      </c>
      <c r="DW83" s="1">
        <v>1.4891843266887299</v>
      </c>
      <c r="DX83" s="1">
        <v>1.487039977327504</v>
      </c>
      <c r="DY83" s="1">
        <v>1.4902955847164201</v>
      </c>
      <c r="DZ83" s="1">
        <v>1.488558523936711</v>
      </c>
      <c r="EA83" s="1">
        <v>1.4868224488365289</v>
      </c>
      <c r="EB83" s="1">
        <v>1.485087362872644</v>
      </c>
      <c r="EC83" s="1">
        <v>1.4833532695160629</v>
      </c>
      <c r="ED83" s="1">
        <v>1.4816201722520399</v>
      </c>
      <c r="EE83" s="1">
        <v>1.479888074580143</v>
      </c>
      <c r="EF83" s="1">
        <v>1.478156980014327</v>
      </c>
      <c r="EG83" s="1">
        <v>1.4764268920829779</v>
      </c>
      <c r="EH83" s="1">
        <v>1.474697814329001</v>
      </c>
      <c r="EI83" s="1">
        <v>1.472969750309844</v>
      </c>
      <c r="EJ83" s="1">
        <v>1.470753731255841</v>
      </c>
      <c r="EK83" s="1">
        <v>1.4646211637079809</v>
      </c>
      <c r="EL83" s="1">
        <v>1.458491351795429</v>
      </c>
      <c r="EM83" s="1">
        <v>1.4523643304092531</v>
      </c>
      <c r="EN83" s="1">
        <v>1.4462401350158181</v>
      </c>
      <c r="EO83" s="1">
        <v>1.4401188016682409</v>
      </c>
      <c r="EP83" s="1">
        <v>1.434000367018273</v>
      </c>
      <c r="EQ83" s="1">
        <v>1.4278848683283549</v>
      </c>
      <c r="ER83" s="1">
        <v>1.4217723434839959</v>
      </c>
      <c r="ES83" s="1">
        <v>1.4156628310064701</v>
      </c>
      <c r="ET83" s="1">
        <v>1.4095563700657301</v>
      </c>
      <c r="EU83" s="1">
        <v>1.397390733339485</v>
      </c>
      <c r="EV83" s="1">
        <v>1.390314678575759</v>
      </c>
      <c r="EW83" s="1">
        <v>1.3832475705369931</v>
      </c>
      <c r="EX83" s="1">
        <v>1.3761895470547481</v>
      </c>
      <c r="EY83" s="1">
        <v>1.3691407486238021</v>
      </c>
      <c r="EZ83" s="1">
        <v>1.3621013184615229</v>
      </c>
      <c r="FA83" s="1">
        <v>1.355071402568929</v>
      </c>
      <c r="FB83" s="1">
        <v>1.3480511497931791</v>
      </c>
      <c r="FC83" s="1">
        <v>1.341040711891492</v>
      </c>
      <c r="FD83" s="1">
        <v>1.3340402435965559</v>
      </c>
      <c r="FE83" s="1">
        <v>1.327049902683755</v>
      </c>
      <c r="FF83" s="1">
        <v>1.308000633910972</v>
      </c>
      <c r="FG83" s="1">
        <v>1.294951949751082</v>
      </c>
      <c r="FH83" s="1">
        <v>1.281934581103835</v>
      </c>
      <c r="FI83" s="1">
        <v>1.268949491709038</v>
      </c>
      <c r="FJ83" s="1">
        <v>1.255997682720982</v>
      </c>
      <c r="FK83" s="1">
        <v>1.2430801943983201</v>
      </c>
      <c r="FL83" s="1">
        <v>1.230198107876677</v>
      </c>
      <c r="FM83" s="1">
        <v>1.217352547027527</v>
      </c>
      <c r="FN83" s="1">
        <v>1.204544680407716</v>
      </c>
      <c r="FO83" s="1">
        <v>1.191775723303548</v>
      </c>
      <c r="FP83" s="1">
        <v>1.179046939873873</v>
      </c>
      <c r="FQ83" s="1">
        <v>1.16635964539641</v>
      </c>
      <c r="FR83" s="1">
        <v>1.190882826810199</v>
      </c>
      <c r="FS83" s="1">
        <v>1.159965036267397</v>
      </c>
      <c r="FT83" s="1">
        <v>1.129161436100186</v>
      </c>
      <c r="FU83" s="1">
        <v>1.098481632723322</v>
      </c>
      <c r="FV83" s="1">
        <v>1.0679362955377141</v>
      </c>
      <c r="FW83" s="1">
        <v>1.037537300758268</v>
      </c>
      <c r="FX83" s="1">
        <v>1.007297897766281</v>
      </c>
      <c r="FY83" s="1">
        <v>0.97723290185381273</v>
      </c>
      <c r="FZ83" s="1">
        <v>0.94735891790203819</v>
      </c>
      <c r="GA83" s="1">
        <v>0.91769460030723959</v>
      </c>
      <c r="GB83" s="1">
        <v>0.88826095533872385</v>
      </c>
      <c r="GC83" s="1"/>
      <c r="GD83" s="1"/>
      <c r="GE83" s="1"/>
      <c r="GF83" s="1"/>
      <c r="GG83" s="1"/>
      <c r="GH83" s="1"/>
      <c r="GI83" s="1"/>
      <c r="GJ83" s="1"/>
      <c r="GK83" s="1"/>
      <c r="GL83" s="1"/>
      <c r="GM83" s="1"/>
      <c r="GN83" s="1"/>
      <c r="GO83" s="1"/>
      <c r="GP83" s="1"/>
      <c r="GQ83" s="1"/>
      <c r="GR83" s="1"/>
    </row>
    <row r="84" spans="2:200" x14ac:dyDescent="0.25">
      <c r="B84" s="1">
        <v>30</v>
      </c>
      <c r="C84" s="1">
        <v>155</v>
      </c>
      <c r="D84" s="1">
        <v>185</v>
      </c>
      <c r="E84" s="1">
        <v>350.50000000000011</v>
      </c>
      <c r="F84" s="1">
        <v>340</v>
      </c>
      <c r="G84" s="1">
        <v>0</v>
      </c>
      <c r="H84" s="1">
        <v>5.4685190659178248E-3</v>
      </c>
      <c r="I84" s="1">
        <v>1.093703813183565E-2</v>
      </c>
      <c r="J84" s="1">
        <v>1.6405557197753471E-2</v>
      </c>
      <c r="K84" s="1">
        <v>2.1874076263671299E-2</v>
      </c>
      <c r="L84" s="1">
        <v>2.7342595329589131E-2</v>
      </c>
      <c r="M84" s="1">
        <v>3.2811114395506942E-2</v>
      </c>
      <c r="N84" s="1">
        <v>3.8279633461424767E-2</v>
      </c>
      <c r="O84" s="1">
        <v>4.3748152527342599E-2</v>
      </c>
      <c r="P84" s="1">
        <v>4.9216671593260423E-2</v>
      </c>
      <c r="Q84" s="1">
        <v>5.4685190659178262E-2</v>
      </c>
      <c r="R84" s="1">
        <v>6.0153709725096073E-2</v>
      </c>
      <c r="S84" s="1">
        <v>6.5622228791013884E-2</v>
      </c>
      <c r="T84" s="1">
        <v>7.1090747856931716E-2</v>
      </c>
      <c r="U84" s="1">
        <v>7.6559266922849534E-2</v>
      </c>
      <c r="V84" s="1">
        <v>8.2027785988767365E-2</v>
      </c>
      <c r="W84" s="1">
        <v>8.7496305054685197E-2</v>
      </c>
      <c r="X84" s="1">
        <v>9.2964824120603001E-2</v>
      </c>
      <c r="Y84" s="1">
        <v>9.8433343186520847E-2</v>
      </c>
      <c r="Z84" s="1">
        <v>0.10390186225243871</v>
      </c>
      <c r="AA84" s="1">
        <v>0.1093703813183565</v>
      </c>
      <c r="AB84" s="1">
        <v>0.1148389003842743</v>
      </c>
      <c r="AC84" s="1">
        <v>0.1203074194501921</v>
      </c>
      <c r="AD84" s="1">
        <v>0.12577593851610999</v>
      </c>
      <c r="AE84" s="1">
        <v>0.1312444575820278</v>
      </c>
      <c r="AF84" s="1">
        <v>0.1367129766479456</v>
      </c>
      <c r="AG84" s="1">
        <v>0.1421814957138634</v>
      </c>
      <c r="AH84" s="1">
        <v>0.14765001477978129</v>
      </c>
      <c r="AI84" s="1">
        <v>0.1531185338456991</v>
      </c>
      <c r="AJ84" s="1">
        <v>0.1585870529116169</v>
      </c>
      <c r="AK84" s="1">
        <v>0.1640555719775347</v>
      </c>
      <c r="AL84" s="1">
        <v>0.16952409104345259</v>
      </c>
      <c r="AM84" s="1">
        <v>0.17499261010937039</v>
      </c>
      <c r="AN84" s="1">
        <v>0.1804611291752882</v>
      </c>
      <c r="AO84" s="1">
        <v>0.185929648241206</v>
      </c>
      <c r="AP84" s="1">
        <v>0.19139816730712389</v>
      </c>
      <c r="AQ84" s="1">
        <v>0.19686668637304169</v>
      </c>
      <c r="AR84" s="1">
        <v>0.2023352054389595</v>
      </c>
      <c r="AS84" s="1">
        <v>0.2078037245048773</v>
      </c>
      <c r="AT84" s="1">
        <v>0.21327224357079511</v>
      </c>
      <c r="AU84" s="1">
        <v>0.21874076263671299</v>
      </c>
      <c r="AV84" s="1">
        <v>0.2242092817026308</v>
      </c>
      <c r="AW84" s="1">
        <v>0.2296778007685486</v>
      </c>
      <c r="AX84" s="1">
        <v>0.23514631983446641</v>
      </c>
      <c r="AY84" s="1">
        <v>0.24061483890038429</v>
      </c>
      <c r="AZ84" s="1">
        <v>0.24608335796630201</v>
      </c>
      <c r="BA84" s="1">
        <v>0.25155187703221987</v>
      </c>
      <c r="BB84" s="1">
        <v>0.25702039609813782</v>
      </c>
      <c r="BC84" s="1">
        <v>0.26248891516405548</v>
      </c>
      <c r="BD84" s="1">
        <v>0.26795743422997342</v>
      </c>
      <c r="BE84" s="1">
        <v>0.2734259532958912</v>
      </c>
      <c r="BF84" s="1">
        <v>0.27889447236180898</v>
      </c>
      <c r="BG84" s="1">
        <v>0.28436299142772692</v>
      </c>
      <c r="BH84" s="1">
        <v>0.2898315104936447</v>
      </c>
      <c r="BI84" s="1">
        <v>0.29530002955956253</v>
      </c>
      <c r="BJ84" s="1">
        <v>0.30076854862548041</v>
      </c>
      <c r="BK84" s="1">
        <v>0.30623706769139808</v>
      </c>
      <c r="BL84" s="1">
        <v>0.31170558675731602</v>
      </c>
      <c r="BM84" s="1">
        <v>0.31717410582323391</v>
      </c>
      <c r="BN84" s="1">
        <v>0.32264262488915157</v>
      </c>
      <c r="BO84" s="1">
        <v>0.32811114395506952</v>
      </c>
      <c r="BP84" s="1">
        <v>0.33357966302098729</v>
      </c>
      <c r="BQ84" s="1">
        <v>0.33904818208690513</v>
      </c>
      <c r="BR84" s="1">
        <v>0.3445167011528229</v>
      </c>
      <c r="BS84" s="1">
        <v>0.34998522021874079</v>
      </c>
      <c r="BT84" s="1">
        <v>0.35545373928465862</v>
      </c>
      <c r="BU84" s="1">
        <v>0.3609222583505764</v>
      </c>
      <c r="BV84" s="1">
        <v>0.36639077741649417</v>
      </c>
      <c r="BW84" s="1">
        <v>0.37185929648241201</v>
      </c>
      <c r="BX84" s="1">
        <v>0.37732781554832978</v>
      </c>
      <c r="BY84" s="1">
        <v>0.38279633461424772</v>
      </c>
      <c r="BZ84" s="1">
        <v>0.3882648536801655</v>
      </c>
      <c r="CA84" s="1">
        <v>0.39373337274608339</v>
      </c>
      <c r="CB84" s="1">
        <v>0.39920189181200122</v>
      </c>
      <c r="CC84" s="1">
        <v>0.40467041087791888</v>
      </c>
      <c r="CD84" s="1">
        <v>0.41013892994383683</v>
      </c>
      <c r="CE84" s="1">
        <v>0.4156074490097546</v>
      </c>
      <c r="CF84" s="1">
        <v>0.42107596807567249</v>
      </c>
      <c r="CG84" s="1">
        <v>0.42654448714159032</v>
      </c>
      <c r="CH84" s="1">
        <v>0.43201300620750821</v>
      </c>
      <c r="CI84" s="1">
        <v>0.43748152527342599</v>
      </c>
      <c r="CJ84" s="1">
        <v>0.44295004433934382</v>
      </c>
      <c r="CK84" s="1">
        <v>0.44841856340526159</v>
      </c>
      <c r="CL84" s="1">
        <v>0.45388708247117943</v>
      </c>
      <c r="CM84" s="1">
        <v>0.4593556015370972</v>
      </c>
      <c r="CN84" s="1">
        <v>0.46482412060301498</v>
      </c>
      <c r="CO84" s="1">
        <v>0.47029263966893292</v>
      </c>
      <c r="CP84" s="1">
        <v>0.47576115873485081</v>
      </c>
      <c r="CQ84" s="1">
        <v>0.48122967780076847</v>
      </c>
      <c r="CR84" s="1">
        <v>0.48669819686668642</v>
      </c>
      <c r="CS84" s="1">
        <v>0.49216671593260408</v>
      </c>
      <c r="CT84" s="1">
        <v>0.49763523499852208</v>
      </c>
      <c r="CU84" s="1">
        <v>1.5490097071307629</v>
      </c>
      <c r="CV84" s="1">
        <v>1.547182085809381</v>
      </c>
      <c r="CW84" s="1">
        <v>1.5453547478484591</v>
      </c>
      <c r="CX84" s="1">
        <v>1.543527694254395</v>
      </c>
      <c r="CY84" s="1">
        <v>1.5417009260381631</v>
      </c>
      <c r="CZ84" s="1">
        <v>1.539874444215416</v>
      </c>
      <c r="DA84" s="1">
        <v>1.538048249806462</v>
      </c>
      <c r="DB84" s="1">
        <v>1.5362223438362881</v>
      </c>
      <c r="DC84" s="1">
        <v>1.534396727334616</v>
      </c>
      <c r="DD84" s="1">
        <v>1.532571401335894</v>
      </c>
      <c r="DE84" s="1">
        <v>1.5307463668793391</v>
      </c>
      <c r="DF84" s="1">
        <v>1.5268415685511261</v>
      </c>
      <c r="DG84" s="1">
        <v>1.5259649094851531</v>
      </c>
      <c r="DH84" s="1">
        <v>1.5250885124680269</v>
      </c>
      <c r="DI84" s="1">
        <v>1.5242123779517329</v>
      </c>
      <c r="DJ84" s="1">
        <v>1.5233365063892139</v>
      </c>
      <c r="DK84" s="1">
        <v>1.5224608982343091</v>
      </c>
      <c r="DL84" s="1">
        <v>1.521585553941718</v>
      </c>
      <c r="DM84" s="1">
        <v>1.520710473967134</v>
      </c>
      <c r="DN84" s="1">
        <v>1.519835658767112</v>
      </c>
      <c r="DO84" s="1">
        <v>1.5189611087991</v>
      </c>
      <c r="DP84" s="1">
        <v>1.518663728685623</v>
      </c>
      <c r="DQ84" s="1">
        <v>1.517067401210805</v>
      </c>
      <c r="DR84" s="1">
        <v>1.515688838861269</v>
      </c>
      <c r="DS84" s="1">
        <v>1.514310771844307</v>
      </c>
      <c r="DT84" s="1">
        <v>1.5129332015134671</v>
      </c>
      <c r="DU84" s="1">
        <v>1.511556129226729</v>
      </c>
      <c r="DV84" s="1">
        <v>1.510179556346515</v>
      </c>
      <c r="DW84" s="1">
        <v>1.508803484239766</v>
      </c>
      <c r="DX84" s="1">
        <v>1.5053441328612129</v>
      </c>
      <c r="DY84" s="1">
        <v>1.5033920957328011</v>
      </c>
      <c r="DZ84" s="1">
        <v>1.501440571600134</v>
      </c>
      <c r="EA84" s="1">
        <v>1.499489562466134</v>
      </c>
      <c r="EB84" s="1">
        <v>1.497539070343638</v>
      </c>
      <c r="EC84" s="1">
        <v>1.5007973335962621</v>
      </c>
      <c r="ED84" s="1">
        <v>1.4990373275536111</v>
      </c>
      <c r="EE84" s="1">
        <v>1.4972780715203271</v>
      </c>
      <c r="EF84" s="1">
        <v>1.4955195681432201</v>
      </c>
      <c r="EG84" s="1">
        <v>1.4937618200804439</v>
      </c>
      <c r="EH84" s="1">
        <v>1.4920048300015409</v>
      </c>
      <c r="EI84" s="1">
        <v>1.4902486005874731</v>
      </c>
      <c r="EJ84" s="1">
        <v>1.4884931345307</v>
      </c>
      <c r="EK84" s="1">
        <v>1.4867384345352239</v>
      </c>
      <c r="EL84" s="1">
        <v>1.4849845033166451</v>
      </c>
      <c r="EM84" s="1">
        <v>1.4832313436022151</v>
      </c>
      <c r="EN84" s="1">
        <v>1.481478958130892</v>
      </c>
      <c r="EO84" s="1">
        <v>1.4772049030209859</v>
      </c>
      <c r="EP84" s="1">
        <v>1.471536442695625</v>
      </c>
      <c r="EQ84" s="1">
        <v>1.4658701525842179</v>
      </c>
      <c r="ER84" s="1">
        <v>1.46020605795114</v>
      </c>
      <c r="ES84" s="1">
        <v>1.4545441844444109</v>
      </c>
      <c r="ET84" s="1">
        <v>1.4488845581028369</v>
      </c>
      <c r="EU84" s="1">
        <v>1.4432272053632349</v>
      </c>
      <c r="EV84" s="1">
        <v>1.437572153067884</v>
      </c>
      <c r="EW84" s="1">
        <v>1.4319194284720851</v>
      </c>
      <c r="EX84" s="1">
        <v>1.426269059251916</v>
      </c>
      <c r="EY84" s="1">
        <v>1.4206210735121441</v>
      </c>
      <c r="EZ84" s="1">
        <v>1.408930143896935</v>
      </c>
      <c r="FA84" s="1">
        <v>1.402129972872316</v>
      </c>
      <c r="FB84" s="1">
        <v>1.395337767534242</v>
      </c>
      <c r="FC84" s="1">
        <v>1.3885536447768361</v>
      </c>
      <c r="FD84" s="1">
        <v>1.381777723649364</v>
      </c>
      <c r="FE84" s="1">
        <v>1.3750101254024529</v>
      </c>
      <c r="FF84" s="1">
        <v>1.368250973535166</v>
      </c>
      <c r="FG84" s="1">
        <v>1.361500393843361</v>
      </c>
      <c r="FH84" s="1">
        <v>1.3547585144690371</v>
      </c>
      <c r="FI84" s="1">
        <v>1.3480254659508959</v>
      </c>
      <c r="FJ84" s="1">
        <v>1.3413013812760051</v>
      </c>
      <c r="FK84" s="1">
        <v>1.3209046879605291</v>
      </c>
      <c r="FL84" s="1">
        <v>1.308359281025836</v>
      </c>
      <c r="FM84" s="1">
        <v>1.295841776982624</v>
      </c>
      <c r="FN84" s="1">
        <v>1.283352992304625</v>
      </c>
      <c r="FO84" s="1">
        <v>1.2708937736481991</v>
      </c>
      <c r="FP84" s="1">
        <v>1.2584649991537431</v>
      </c>
      <c r="FQ84" s="1">
        <v>1.2460675798081859</v>
      </c>
      <c r="FR84" s="1">
        <v>1.2337024608712479</v>
      </c>
      <c r="FS84" s="1">
        <v>1.2213706233683861</v>
      </c>
      <c r="FT84" s="1">
        <v>1.209073085653434</v>
      </c>
      <c r="FU84" s="1">
        <v>1.196810905044104</v>
      </c>
      <c r="FV84" s="1">
        <v>1.184585179533421</v>
      </c>
      <c r="FW84" s="1">
        <v>1.224959261339756</v>
      </c>
      <c r="FX84" s="1">
        <v>1.194013794494192</v>
      </c>
      <c r="FY84" s="1">
        <v>1.1631754978565541</v>
      </c>
      <c r="FZ84" s="1">
        <v>1.1324531266486551</v>
      </c>
      <c r="GA84" s="1">
        <v>1.1018563777416039</v>
      </c>
      <c r="GB84" s="1">
        <v>1.071396013691672</v>
      </c>
      <c r="GC84" s="1">
        <v>1.0410840057411359</v>
      </c>
      <c r="GD84" s="1">
        <v>1.0109336989816311</v>
      </c>
      <c r="GE84" s="1">
        <v>0.98096000343254408</v>
      </c>
      <c r="GF84" s="1">
        <v>0.95117961542662088</v>
      </c>
      <c r="GG84" s="1">
        <v>0.92161127442264412</v>
      </c>
      <c r="GH84" s="1">
        <v>0.89227606117937308</v>
      </c>
      <c r="GI84" s="1"/>
      <c r="GJ84" s="1"/>
      <c r="GK84" s="1"/>
      <c r="GL84" s="1"/>
      <c r="GM84" s="1"/>
      <c r="GN84" s="1"/>
      <c r="GO84" s="1"/>
      <c r="GP84" s="1"/>
      <c r="GQ84" s="1"/>
      <c r="GR84" s="1"/>
    </row>
    <row r="85" spans="2:200" x14ac:dyDescent="0.25">
      <c r="B85" s="1">
        <v>30</v>
      </c>
      <c r="C85" s="1">
        <v>155</v>
      </c>
      <c r="D85" s="1">
        <v>185</v>
      </c>
      <c r="E85" s="1">
        <v>350.50000000000011</v>
      </c>
      <c r="F85" s="1">
        <v>360</v>
      </c>
      <c r="G85" s="1">
        <v>0</v>
      </c>
      <c r="H85" s="1">
        <v>5.3042992741485209E-3</v>
      </c>
      <c r="I85" s="1">
        <v>1.060859854829704E-2</v>
      </c>
      <c r="J85" s="1">
        <v>1.5912897822445569E-2</v>
      </c>
      <c r="K85" s="1">
        <v>2.121719709659408E-2</v>
      </c>
      <c r="L85" s="1">
        <v>2.6521496370742598E-2</v>
      </c>
      <c r="M85" s="1">
        <v>3.1825795644891131E-2</v>
      </c>
      <c r="N85" s="1">
        <v>3.7130094919039652E-2</v>
      </c>
      <c r="O85" s="1">
        <v>4.2434394193188167E-2</v>
      </c>
      <c r="P85" s="1">
        <v>4.7738693467336682E-2</v>
      </c>
      <c r="Q85" s="1">
        <v>5.3042992741485197E-2</v>
      </c>
      <c r="R85" s="1">
        <v>5.8347292015633732E-2</v>
      </c>
      <c r="S85" s="1">
        <v>6.3651591289782261E-2</v>
      </c>
      <c r="T85" s="1">
        <v>6.8955890563930769E-2</v>
      </c>
      <c r="U85" s="1">
        <v>7.4260189838079291E-2</v>
      </c>
      <c r="V85" s="1">
        <v>7.9564489112227799E-2</v>
      </c>
      <c r="W85" s="1">
        <v>8.4868788386376334E-2</v>
      </c>
      <c r="X85" s="1">
        <v>9.017308766052487E-2</v>
      </c>
      <c r="Y85" s="1">
        <v>9.5477386934673364E-2</v>
      </c>
      <c r="Z85" s="1">
        <v>0.1007816862088219</v>
      </c>
      <c r="AA85" s="1">
        <v>0.10608598548297039</v>
      </c>
      <c r="AB85" s="1">
        <v>0.1113902847571189</v>
      </c>
      <c r="AC85" s="1">
        <v>0.11669458403126751</v>
      </c>
      <c r="AD85" s="1">
        <v>0.121998883305416</v>
      </c>
      <c r="AE85" s="1">
        <v>0.12730318257956449</v>
      </c>
      <c r="AF85" s="1">
        <v>0.13260748185371299</v>
      </c>
      <c r="AG85" s="1">
        <v>0.13791178112786151</v>
      </c>
      <c r="AH85" s="1">
        <v>0.14321608040201009</v>
      </c>
      <c r="AI85" s="1">
        <v>0.14852037967615861</v>
      </c>
      <c r="AJ85" s="1">
        <v>0.1538246789503071</v>
      </c>
      <c r="AK85" s="1">
        <v>0.1591289782244556</v>
      </c>
      <c r="AL85" s="1">
        <v>0.16443327749860409</v>
      </c>
      <c r="AM85" s="1">
        <v>0.1697375767727527</v>
      </c>
      <c r="AN85" s="1">
        <v>0.17504187604690119</v>
      </c>
      <c r="AO85" s="1">
        <v>0.18034617532104971</v>
      </c>
      <c r="AP85" s="1">
        <v>0.18565047459519821</v>
      </c>
      <c r="AQ85" s="1">
        <v>0.1909547738693467</v>
      </c>
      <c r="AR85" s="1">
        <v>0.19625907314349519</v>
      </c>
      <c r="AS85" s="1">
        <v>0.20156337241764369</v>
      </c>
      <c r="AT85" s="1">
        <v>0.20686767169179229</v>
      </c>
      <c r="AU85" s="1">
        <v>0.21217197096594079</v>
      </c>
      <c r="AV85" s="1">
        <v>0.21747627024008931</v>
      </c>
      <c r="AW85" s="1">
        <v>0.22278056951423791</v>
      </c>
      <c r="AX85" s="1">
        <v>0.22808486878838641</v>
      </c>
      <c r="AY85" s="1">
        <v>0.2333891680625349</v>
      </c>
      <c r="AZ85" s="1">
        <v>0.23869346733668351</v>
      </c>
      <c r="BA85" s="1">
        <v>0.24399776661083189</v>
      </c>
      <c r="BB85" s="1">
        <v>0.24930206588498041</v>
      </c>
      <c r="BC85" s="1">
        <v>0.25460636515912899</v>
      </c>
      <c r="BD85" s="1">
        <v>0.25991066443327748</v>
      </c>
      <c r="BE85" s="1">
        <v>0.26521496370742598</v>
      </c>
      <c r="BF85" s="1">
        <v>0.27051926298157453</v>
      </c>
      <c r="BG85" s="1">
        <v>0.27582356225572308</v>
      </c>
      <c r="BH85" s="1">
        <v>0.28112786152987163</v>
      </c>
      <c r="BI85" s="1">
        <v>0.28643216080402012</v>
      </c>
      <c r="BJ85" s="1">
        <v>0.29173646007816861</v>
      </c>
      <c r="BK85" s="1">
        <v>0.29704075935231722</v>
      </c>
      <c r="BL85" s="1">
        <v>0.30234505862646571</v>
      </c>
      <c r="BM85" s="1">
        <v>0.30764935790061421</v>
      </c>
      <c r="BN85" s="1">
        <v>0.3129536571747627</v>
      </c>
      <c r="BO85" s="1">
        <v>0.31825795644891119</v>
      </c>
      <c r="BP85" s="1">
        <v>0.32356225572305969</v>
      </c>
      <c r="BQ85" s="1">
        <v>0.32886655499720818</v>
      </c>
      <c r="BR85" s="1">
        <v>0.33417085427135679</v>
      </c>
      <c r="BS85" s="1">
        <v>0.33947515354550528</v>
      </c>
      <c r="BT85" s="1">
        <v>0.34477945281965378</v>
      </c>
      <c r="BU85" s="1">
        <v>0.35008375209380238</v>
      </c>
      <c r="BV85" s="1">
        <v>0.35538805136795087</v>
      </c>
      <c r="BW85" s="1">
        <v>0.36069235064209948</v>
      </c>
      <c r="BX85" s="1">
        <v>0.36599664991624792</v>
      </c>
      <c r="BY85" s="1">
        <v>0.37130094919039652</v>
      </c>
      <c r="BZ85" s="1">
        <v>0.37660524846454491</v>
      </c>
      <c r="CA85" s="1">
        <v>0.38190954773869351</v>
      </c>
      <c r="CB85" s="1">
        <v>0.38721384701284201</v>
      </c>
      <c r="CC85" s="1">
        <v>0.3925181462869905</v>
      </c>
      <c r="CD85" s="1">
        <v>0.39782244556113899</v>
      </c>
      <c r="CE85" s="1">
        <v>0.40312674483528749</v>
      </c>
      <c r="CF85" s="1">
        <v>0.40843104410943609</v>
      </c>
      <c r="CG85" s="1">
        <v>0.41373534338358459</v>
      </c>
      <c r="CH85" s="1">
        <v>0.41903964265773308</v>
      </c>
      <c r="CI85" s="1">
        <v>0.42434394193188157</v>
      </c>
      <c r="CJ85" s="1">
        <v>0.42964824120603012</v>
      </c>
      <c r="CK85" s="1">
        <v>0.43495254048017867</v>
      </c>
      <c r="CL85" s="1">
        <v>0.44025683975432722</v>
      </c>
      <c r="CM85" s="1">
        <v>0.44556113902847572</v>
      </c>
      <c r="CN85" s="1">
        <v>0.45086543830262421</v>
      </c>
      <c r="CO85" s="1">
        <v>0.45616973757677282</v>
      </c>
      <c r="CP85" s="1">
        <v>0.46147403685092131</v>
      </c>
      <c r="CQ85" s="1">
        <v>0.4667783361250698</v>
      </c>
      <c r="CR85" s="1">
        <v>0.47208263539921841</v>
      </c>
      <c r="CS85" s="1">
        <v>0.4773869346733669</v>
      </c>
      <c r="CT85" s="1">
        <v>0.48269123394751529</v>
      </c>
      <c r="CU85" s="1">
        <v>0.48799553322166389</v>
      </c>
      <c r="CV85" s="1">
        <v>0.49329983249581238</v>
      </c>
      <c r="CW85" s="1">
        <v>0.49860413176996088</v>
      </c>
      <c r="CX85" s="1">
        <v>1.554378434231225</v>
      </c>
      <c r="CY85" s="1">
        <v>1.552655473677544</v>
      </c>
      <c r="CZ85" s="1">
        <v>1.550933369378398</v>
      </c>
      <c r="DA85" s="1">
        <v>1.549212124189238</v>
      </c>
      <c r="DB85" s="1">
        <v>1.5474917409767639</v>
      </c>
      <c r="DC85" s="1">
        <v>1.545772222619036</v>
      </c>
      <c r="DD85" s="1">
        <v>1.5440535720054369</v>
      </c>
      <c r="DE85" s="1">
        <v>1.5423357920368079</v>
      </c>
      <c r="DF85" s="1">
        <v>1.538888054171184</v>
      </c>
      <c r="DG85" s="1">
        <v>1.5402299577117391</v>
      </c>
      <c r="DH85" s="1">
        <v>1.5415724149510339</v>
      </c>
      <c r="DI85" s="1">
        <v>1.5429154244437899</v>
      </c>
      <c r="DJ85" s="1">
        <v>1.544258984749157</v>
      </c>
      <c r="DK85" s="1">
        <v>1.545603094430696</v>
      </c>
      <c r="DL85" s="1">
        <v>1.546947752056397</v>
      </c>
      <c r="DM85" s="1">
        <v>1.5482929561986281</v>
      </c>
      <c r="DN85" s="1">
        <v>1.546533656400805</v>
      </c>
      <c r="DO85" s="1">
        <v>1.5442741257350781</v>
      </c>
      <c r="DP85" s="1">
        <v>1.5420148918366789</v>
      </c>
      <c r="DQ85" s="1">
        <v>1.5397559560119221</v>
      </c>
      <c r="DR85" s="1">
        <v>1.537497319574624</v>
      </c>
      <c r="DS85" s="1">
        <v>1.535238983846148</v>
      </c>
      <c r="DT85" s="1">
        <v>1.532980950155483</v>
      </c>
      <c r="DU85" s="1">
        <v>1.5307232198392751</v>
      </c>
      <c r="DV85" s="1">
        <v>1.528465794241894</v>
      </c>
      <c r="DW85" s="1">
        <v>1.526208674715456</v>
      </c>
      <c r="DX85" s="1">
        <v>1.52395186261994</v>
      </c>
      <c r="DY85" s="1">
        <v>1.5216953593231819</v>
      </c>
      <c r="DZ85" s="1">
        <v>1.5203197124860699</v>
      </c>
      <c r="EA85" s="1">
        <v>1.5181769827555911</v>
      </c>
      <c r="EB85" s="1">
        <v>1.516034644331731</v>
      </c>
      <c r="EC85" s="1">
        <v>1.5138926988757391</v>
      </c>
      <c r="ED85" s="1">
        <v>1.5117511480579531</v>
      </c>
      <c r="EE85" s="1">
        <v>1.5096099935578919</v>
      </c>
      <c r="EF85" s="1">
        <v>1.507469237064297</v>
      </c>
      <c r="EG85" s="1">
        <v>1.5053288802752149</v>
      </c>
      <c r="EH85" s="1">
        <v>1.5031889248980139</v>
      </c>
      <c r="EI85" s="1">
        <v>1.501049372649514</v>
      </c>
      <c r="EJ85" s="1">
        <v>1.498910225256024</v>
      </c>
      <c r="EK85" s="1">
        <v>1.4967714844533411</v>
      </c>
      <c r="EL85" s="1">
        <v>1.4928148018416389</v>
      </c>
      <c r="EM85" s="1">
        <v>1.489500380736611</v>
      </c>
      <c r="EN85" s="1">
        <v>1.4861872996058669</v>
      </c>
      <c r="EO85" s="1">
        <v>1.4828755674308269</v>
      </c>
      <c r="EP85" s="1">
        <v>1.479565193269651</v>
      </c>
      <c r="EQ85" s="1">
        <v>1.4762561862580219</v>
      </c>
      <c r="ER85" s="1">
        <v>1.472948555609914</v>
      </c>
      <c r="ES85" s="1">
        <v>1.4696423106184191</v>
      </c>
      <c r="ET85" s="1">
        <v>1.4663374606565169</v>
      </c>
      <c r="EU85" s="1">
        <v>1.463034015177928</v>
      </c>
      <c r="EV85" s="1">
        <v>1.4597319837178651</v>
      </c>
      <c r="EW85" s="1">
        <v>1.4564313758939691</v>
      </c>
      <c r="EX85" s="1">
        <v>1.453132201407068</v>
      </c>
      <c r="EY85" s="1">
        <v>1.449834470042064</v>
      </c>
      <c r="EZ85" s="1">
        <v>1.4465381916687901</v>
      </c>
      <c r="FA85" s="1">
        <v>1.4364050938434421</v>
      </c>
      <c r="FB85" s="1">
        <v>1.4305009000221569</v>
      </c>
      <c r="FC85" s="1">
        <v>1.424602210750078</v>
      </c>
      <c r="FD85" s="1">
        <v>1.4187090946874139</v>
      </c>
      <c r="FE85" s="1">
        <v>1.412821621574555</v>
      </c>
      <c r="FF85" s="1">
        <v>1.4069398622518781</v>
      </c>
      <c r="FG85" s="1">
        <v>1.401063888679996</v>
      </c>
      <c r="FH85" s="1">
        <v>1.3951937739603939</v>
      </c>
      <c r="FI85" s="1">
        <v>1.389329592356547</v>
      </c>
      <c r="FJ85" s="1">
        <v>1.383471419315313</v>
      </c>
      <c r="FK85" s="1">
        <v>1.3776193314889531</v>
      </c>
      <c r="FL85" s="1">
        <v>1.371773406757393</v>
      </c>
      <c r="FM85" s="1">
        <v>1.365933724251102</v>
      </c>
      <c r="FN85" s="1">
        <v>1.3601003643743359</v>
      </c>
      <c r="FO85" s="1">
        <v>1.3542734088288351</v>
      </c>
      <c r="FP85" s="1">
        <v>1.3484529406381089</v>
      </c>
      <c r="FQ85" s="1">
        <v>1.3230120960263001</v>
      </c>
      <c r="FR85" s="1">
        <v>1.310655425500179</v>
      </c>
      <c r="FS85" s="1">
        <v>1.298323135192059</v>
      </c>
      <c r="FT85" s="1">
        <v>1.286015926486733</v>
      </c>
      <c r="FU85" s="1">
        <v>1.273734526422543</v>
      </c>
      <c r="FV85" s="1">
        <v>1.261479688796008</v>
      </c>
      <c r="FW85" s="1">
        <v>1.2492521953191009</v>
      </c>
      <c r="FX85" s="1">
        <v>1.2370528568315109</v>
      </c>
      <c r="FY85" s="1">
        <v>1.224882514570744</v>
      </c>
      <c r="FZ85" s="1">
        <v>1.212742041502648</v>
      </c>
      <c r="GA85" s="1">
        <v>1.2006323437154149</v>
      </c>
      <c r="GB85" s="1">
        <v>1.256100441944848</v>
      </c>
      <c r="GC85" s="1">
        <v>1.2247528612280489</v>
      </c>
      <c r="GD85" s="1">
        <v>1.193504294902451</v>
      </c>
      <c r="GE85" s="1">
        <v>1.162362728603668</v>
      </c>
      <c r="GF85" s="1">
        <v>1.1313369983233921</v>
      </c>
      <c r="GG85" s="1">
        <v>1.100436901751247</v>
      </c>
      <c r="GH85" s="1">
        <v>1.069673326641565</v>
      </c>
      <c r="GI85" s="1">
        <v>1.039058399106161</v>
      </c>
      <c r="GJ85" s="1">
        <v>1.0086056552536971</v>
      </c>
      <c r="GK85" s="1">
        <v>0.97833024020445081</v>
      </c>
      <c r="GL85" s="1">
        <v>0.948249139213581</v>
      </c>
      <c r="GM85" s="1">
        <v>0.91838144644378394</v>
      </c>
      <c r="GN85" s="1">
        <v>0.88874867783705325</v>
      </c>
      <c r="GO85" s="1"/>
      <c r="GP85" s="1"/>
      <c r="GQ85" s="1"/>
      <c r="GR85" s="1"/>
    </row>
    <row r="86" spans="2:200" x14ac:dyDescent="0.25">
      <c r="B86" s="1">
        <v>30</v>
      </c>
      <c r="C86" s="1">
        <v>155</v>
      </c>
      <c r="D86" s="1">
        <v>185</v>
      </c>
      <c r="E86" s="1">
        <v>350.50000000000011</v>
      </c>
      <c r="F86" s="1">
        <v>380</v>
      </c>
      <c r="G86" s="1">
        <v>0</v>
      </c>
      <c r="H86" s="1">
        <v>5.1573657762496701E-3</v>
      </c>
      <c r="I86" s="1">
        <v>1.031473155249934E-2</v>
      </c>
      <c r="J86" s="1">
        <v>1.547209732874901E-2</v>
      </c>
      <c r="K86" s="1">
        <v>2.0629463104998681E-2</v>
      </c>
      <c r="L86" s="1">
        <v>2.578682888124835E-2</v>
      </c>
      <c r="M86" s="1">
        <v>3.0944194657498019E-2</v>
      </c>
      <c r="N86" s="1">
        <v>3.6101560433747688E-2</v>
      </c>
      <c r="O86" s="1">
        <v>4.1258926209997361E-2</v>
      </c>
      <c r="P86" s="1">
        <v>4.641629198624702E-2</v>
      </c>
      <c r="Q86" s="1">
        <v>5.1573657762496693E-2</v>
      </c>
      <c r="R86" s="1">
        <v>5.6731023538746359E-2</v>
      </c>
      <c r="S86" s="1">
        <v>6.1888389314996038E-2</v>
      </c>
      <c r="T86" s="1">
        <v>6.7045755091245704E-2</v>
      </c>
      <c r="U86" s="1">
        <v>7.2203120867495377E-2</v>
      </c>
      <c r="V86" s="1">
        <v>7.7360486643745049E-2</v>
      </c>
      <c r="W86" s="1">
        <v>8.2517852419994722E-2</v>
      </c>
      <c r="X86" s="1">
        <v>8.7675218196244395E-2</v>
      </c>
      <c r="Y86" s="1">
        <v>9.283258397249404E-2</v>
      </c>
      <c r="Z86" s="1">
        <v>9.798994974874374E-2</v>
      </c>
      <c r="AA86" s="1">
        <v>0.1031473155249934</v>
      </c>
      <c r="AB86" s="1">
        <v>0.1083046813012431</v>
      </c>
      <c r="AC86" s="1">
        <v>0.1134620470774927</v>
      </c>
      <c r="AD86" s="1">
        <v>0.1186194128537424</v>
      </c>
      <c r="AE86" s="1">
        <v>0.1237767786299921</v>
      </c>
      <c r="AF86" s="1">
        <v>0.12893414440624171</v>
      </c>
      <c r="AG86" s="1">
        <v>0.13409151018249141</v>
      </c>
      <c r="AH86" s="1">
        <v>0.13924887595874111</v>
      </c>
      <c r="AI86" s="1">
        <v>0.14440624173499081</v>
      </c>
      <c r="AJ86" s="1">
        <v>0.1495636075112404</v>
      </c>
      <c r="AK86" s="1">
        <v>0.1547209732874901</v>
      </c>
      <c r="AL86" s="1">
        <v>0.15987833906373969</v>
      </c>
      <c r="AM86" s="1">
        <v>0.16503570483998939</v>
      </c>
      <c r="AN86" s="1">
        <v>0.17019307061623909</v>
      </c>
      <c r="AO86" s="1">
        <v>0.17535043639248879</v>
      </c>
      <c r="AP86" s="1">
        <v>0.18050780216873849</v>
      </c>
      <c r="AQ86" s="1">
        <v>0.18566516794498811</v>
      </c>
      <c r="AR86" s="1">
        <v>0.19082253372123781</v>
      </c>
      <c r="AS86" s="1">
        <v>0.19597989949748751</v>
      </c>
      <c r="AT86" s="1">
        <v>0.2011372652737371</v>
      </c>
      <c r="AU86" s="1">
        <v>0.2062946310499868</v>
      </c>
      <c r="AV86" s="1">
        <v>0.21145199682623639</v>
      </c>
      <c r="AW86" s="1">
        <v>0.21660936260248609</v>
      </c>
      <c r="AX86" s="1">
        <v>0.22176672837873579</v>
      </c>
      <c r="AY86" s="1">
        <v>0.22692409415498541</v>
      </c>
      <c r="AZ86" s="1">
        <v>0.23208145993123511</v>
      </c>
      <c r="BA86" s="1">
        <v>0.23723882570748481</v>
      </c>
      <c r="BB86" s="1">
        <v>0.24239619148373451</v>
      </c>
      <c r="BC86" s="1">
        <v>0.24755355725998421</v>
      </c>
      <c r="BD86" s="1">
        <v>0.25271092303623383</v>
      </c>
      <c r="BE86" s="1">
        <v>0.25786828881248353</v>
      </c>
      <c r="BF86" s="1">
        <v>0.26302565458873312</v>
      </c>
      <c r="BG86" s="1">
        <v>0.26818302036498282</v>
      </c>
      <c r="BH86" s="1">
        <v>0.27334038614123252</v>
      </c>
      <c r="BI86" s="1">
        <v>0.27849775191748222</v>
      </c>
      <c r="BJ86" s="1">
        <v>0.28365511769373181</v>
      </c>
      <c r="BK86" s="1">
        <v>0.28881248346998151</v>
      </c>
      <c r="BL86" s="1">
        <v>0.29396984924623121</v>
      </c>
      <c r="BM86" s="1">
        <v>0.2991272150224808</v>
      </c>
      <c r="BN86" s="1">
        <v>0.30428458079873061</v>
      </c>
      <c r="BO86" s="1">
        <v>0.3094419465749802</v>
      </c>
      <c r="BP86" s="1">
        <v>0.31459931235122979</v>
      </c>
      <c r="BQ86" s="1">
        <v>0.31975667812747949</v>
      </c>
      <c r="BR86" s="1">
        <v>0.32491404390372919</v>
      </c>
      <c r="BS86" s="1">
        <v>0.33007140967997889</v>
      </c>
      <c r="BT86" s="1">
        <v>0.33522877545622848</v>
      </c>
      <c r="BU86" s="1">
        <v>0.34038614123247818</v>
      </c>
      <c r="BV86" s="1">
        <v>0.34554350700872788</v>
      </c>
      <c r="BW86" s="1">
        <v>0.35070087278497758</v>
      </c>
      <c r="BX86" s="1">
        <v>0.35585823856122722</v>
      </c>
      <c r="BY86" s="1">
        <v>0.36101560433747693</v>
      </c>
      <c r="BZ86" s="1">
        <v>0.36617297011372651</v>
      </c>
      <c r="CA86" s="1">
        <v>0.37133033588997622</v>
      </c>
      <c r="CB86" s="1">
        <v>0.37648770166622592</v>
      </c>
      <c r="CC86" s="1">
        <v>0.38164506744247551</v>
      </c>
      <c r="CD86" s="1">
        <v>0.38680243321872521</v>
      </c>
      <c r="CE86" s="1">
        <v>0.39195979899497502</v>
      </c>
      <c r="CF86" s="1">
        <v>0.39711716477122461</v>
      </c>
      <c r="CG86" s="1">
        <v>0.4022745305474742</v>
      </c>
      <c r="CH86" s="1">
        <v>0.40743189632372401</v>
      </c>
      <c r="CI86" s="1">
        <v>0.41258926209997349</v>
      </c>
      <c r="CJ86" s="1">
        <v>0.41774662787622319</v>
      </c>
      <c r="CK86" s="1">
        <v>0.42290399365247289</v>
      </c>
      <c r="CL86" s="1">
        <v>0.42806135942872259</v>
      </c>
      <c r="CM86" s="1">
        <v>0.43321872520497218</v>
      </c>
      <c r="CN86" s="1">
        <v>0.43837609098122182</v>
      </c>
      <c r="CO86" s="1">
        <v>0.44353345675747158</v>
      </c>
      <c r="CP86" s="1">
        <v>0.44869082253372128</v>
      </c>
      <c r="CQ86" s="1">
        <v>0.45384818830997092</v>
      </c>
      <c r="CR86" s="1">
        <v>0.45900555408622062</v>
      </c>
      <c r="CS86" s="1">
        <v>0.46416291986247032</v>
      </c>
      <c r="CT86" s="1">
        <v>0.46932028563871991</v>
      </c>
      <c r="CU86" s="1">
        <v>0.47447765141496961</v>
      </c>
      <c r="CV86" s="1">
        <v>0.47963501719121943</v>
      </c>
      <c r="CW86" s="1">
        <v>0.48479238296746902</v>
      </c>
      <c r="CX86" s="1">
        <v>0.48994974874371872</v>
      </c>
      <c r="CY86" s="1">
        <v>0.49510711451996831</v>
      </c>
      <c r="CZ86" s="1">
        <v>1.561213960659859</v>
      </c>
      <c r="DA86" s="1">
        <v>1.559286429329247</v>
      </c>
      <c r="DB86" s="1">
        <v>1.5573591640442339</v>
      </c>
      <c r="DC86" s="1">
        <v>1.5554321657937471</v>
      </c>
      <c r="DD86" s="1">
        <v>1.5535054355714959</v>
      </c>
      <c r="DE86" s="1">
        <v>1.5515789743759809</v>
      </c>
      <c r="DF86" s="1">
        <v>1.5496527832105289</v>
      </c>
      <c r="DG86" s="1">
        <v>1.5477268630833241</v>
      </c>
      <c r="DH86" s="1">
        <v>1.545801215007427</v>
      </c>
      <c r="DI86" s="1">
        <v>1.5438758400008039</v>
      </c>
      <c r="DJ86" s="1">
        <v>1.5407790954773359</v>
      </c>
      <c r="DK86" s="1">
        <v>1.5402028142313859</v>
      </c>
      <c r="DL86" s="1">
        <v>1.5396266862735419</v>
      </c>
      <c r="DM86" s="1">
        <v>1.53905071177593</v>
      </c>
      <c r="DN86" s="1">
        <v>1.538474890910924</v>
      </c>
      <c r="DO86" s="1">
        <v>1.537899223851096</v>
      </c>
      <c r="DP86" s="1">
        <v>1.537323710769221</v>
      </c>
      <c r="DQ86" s="1">
        <v>1.5367483518382969</v>
      </c>
      <c r="DR86" s="1">
        <v>1.536173147231537</v>
      </c>
      <c r="DS86" s="1">
        <v>1.53559809712235</v>
      </c>
      <c r="DT86" s="1">
        <v>1.535934191410083</v>
      </c>
      <c r="DU86" s="1">
        <v>1.535196089582209</v>
      </c>
      <c r="DV86" s="1">
        <v>1.5338651948580919</v>
      </c>
      <c r="DW86" s="1">
        <v>1.5325345717102761</v>
      </c>
      <c r="DX86" s="1">
        <v>1.531204220846748</v>
      </c>
      <c r="DY86" s="1">
        <v>1.529874142977852</v>
      </c>
      <c r="DZ86" s="1">
        <v>1.528544338816221</v>
      </c>
      <c r="EA86" s="1">
        <v>1.527214809076832</v>
      </c>
      <c r="EB86" s="1">
        <v>1.5258855544770189</v>
      </c>
      <c r="EC86" s="1">
        <v>1.524556575736463</v>
      </c>
      <c r="ED86" s="1">
        <v>1.5232278735772009</v>
      </c>
      <c r="EE86" s="1">
        <v>1.521899448723645</v>
      </c>
      <c r="EF86" s="1">
        <v>1.520571301902589</v>
      </c>
      <c r="EG86" s="1">
        <v>1.5192434338432119</v>
      </c>
      <c r="EH86" s="1">
        <v>1.5179158452771151</v>
      </c>
      <c r="EI86" s="1">
        <v>1.5150582536689989</v>
      </c>
      <c r="EJ86" s="1">
        <v>1.5127463602191471</v>
      </c>
      <c r="EK86" s="1">
        <v>1.5104350841794549</v>
      </c>
      <c r="EL86" s="1">
        <v>1.508124428388548</v>
      </c>
      <c r="EM86" s="1">
        <v>1.505814395701732</v>
      </c>
      <c r="EN86" s="1">
        <v>1.503504988991075</v>
      </c>
      <c r="EO86" s="1">
        <v>1.501196211145541</v>
      </c>
      <c r="EP86" s="1">
        <v>1.4988880650711061</v>
      </c>
      <c r="EQ86" s="1">
        <v>1.4965805536908641</v>
      </c>
      <c r="ER86" s="1">
        <v>1.494273679945167</v>
      </c>
      <c r="ES86" s="1">
        <v>1.491967446791761</v>
      </c>
      <c r="ET86" s="1">
        <v>1.489661857205832</v>
      </c>
      <c r="EU86" s="1">
        <v>1.4873569141802441</v>
      </c>
      <c r="EV86" s="1">
        <v>1.4815274953873381</v>
      </c>
      <c r="EW86" s="1">
        <v>1.4780165636093481</v>
      </c>
      <c r="EX86" s="1">
        <v>1.47450732853901</v>
      </c>
      <c r="EY86" s="1">
        <v>1.4709998023193751</v>
      </c>
      <c r="EZ86" s="1">
        <v>1.467493997203666</v>
      </c>
      <c r="FA86" s="1">
        <v>1.463989925556392</v>
      </c>
      <c r="FB86" s="1">
        <v>1.4604875998546429</v>
      </c>
      <c r="FC86" s="1">
        <v>1.456987032689204</v>
      </c>
      <c r="FD86" s="1">
        <v>1.453488236765784</v>
      </c>
      <c r="FE86" s="1">
        <v>1.4499912249062881</v>
      </c>
      <c r="FF86" s="1">
        <v>1.4404214936341699</v>
      </c>
      <c r="FG86" s="1">
        <v>1.444752782993737</v>
      </c>
      <c r="FH86" s="1">
        <v>1.439813550770253</v>
      </c>
      <c r="FI86" s="1">
        <v>1.434877188384122</v>
      </c>
      <c r="FJ86" s="1">
        <v>1.4299437255565539</v>
      </c>
      <c r="FK86" s="1">
        <v>1.4250131924027809</v>
      </c>
      <c r="FL86" s="1">
        <v>1.420085619438257</v>
      </c>
      <c r="FM86" s="1">
        <v>1.4151610375850141</v>
      </c>
      <c r="FN86" s="1">
        <v>1.41023947817809</v>
      </c>
      <c r="FO86" s="1">
        <v>1.4053209729721159</v>
      </c>
      <c r="FP86" s="1">
        <v>1.4004055541479961</v>
      </c>
      <c r="FQ86" s="1">
        <v>1.3954932543196961</v>
      </c>
      <c r="FR86" s="1">
        <v>1.3856071865008031</v>
      </c>
      <c r="FS86" s="1">
        <v>1.375032371663186</v>
      </c>
      <c r="FT86" s="1">
        <v>1.364475612144759</v>
      </c>
      <c r="FU86" s="1">
        <v>1.3539373302819679</v>
      </c>
      <c r="FV86" s="1">
        <v>1.3434179609121759</v>
      </c>
      <c r="FW86" s="1">
        <v>1.332917951806827</v>
      </c>
      <c r="FX86" s="1">
        <v>1.322437764121061</v>
      </c>
      <c r="FY86" s="1">
        <v>1.311977872860373</v>
      </c>
      <c r="FZ86" s="1">
        <v>1.3015387673650241</v>
      </c>
      <c r="GA86" s="1">
        <v>1.2740665476480091</v>
      </c>
      <c r="GB86" s="1">
        <v>1.258603883051542</v>
      </c>
      <c r="GC86" s="1">
        <v>1.243184094865331</v>
      </c>
      <c r="GD86" s="1">
        <v>1.2278087985174539</v>
      </c>
      <c r="GE86" s="1">
        <v>1.212479686594613</v>
      </c>
      <c r="GF86" s="1">
        <v>1.1971985331553361</v>
      </c>
      <c r="GG86" s="1">
        <v>1.1819671983058699</v>
      </c>
      <c r="GH86" s="1">
        <v>1.166787633054849</v>
      </c>
      <c r="GI86" s="1">
        <v>1.1516618844632669</v>
      </c>
      <c r="GJ86" s="1">
        <v>1.16635913679936</v>
      </c>
      <c r="GK86" s="1">
        <v>1.132906375400186</v>
      </c>
      <c r="GL86" s="1">
        <v>1.0995852925520819</v>
      </c>
      <c r="GM86" s="1">
        <v>1.066408231644304</v>
      </c>
      <c r="GN86" s="1">
        <v>1.033389064287036</v>
      </c>
      <c r="GO86" s="1">
        <v>1.000543422648305</v>
      </c>
      <c r="GP86" s="1">
        <v>0.96788897285222886</v>
      </c>
      <c r="GQ86" s="1">
        <v>0.9354457374324493</v>
      </c>
      <c r="GR86" s="1">
        <v>0.90323647642218052</v>
      </c>
    </row>
    <row r="87" spans="2:200" x14ac:dyDescent="0.25">
      <c r="B87" s="1">
        <v>30</v>
      </c>
      <c r="C87" s="1">
        <v>120</v>
      </c>
      <c r="D87" s="1">
        <v>147.5</v>
      </c>
      <c r="E87" s="1">
        <v>237</v>
      </c>
      <c r="F87" s="1">
        <v>60</v>
      </c>
      <c r="G87" s="1">
        <v>0</v>
      </c>
      <c r="H87" s="1">
        <v>1.9262981574539369E-2</v>
      </c>
      <c r="I87" s="1">
        <v>3.8525963149078732E-2</v>
      </c>
      <c r="J87" s="1">
        <v>5.7788944723618091E-2</v>
      </c>
      <c r="K87" s="1">
        <v>7.7051926298157464E-2</v>
      </c>
      <c r="L87" s="1">
        <v>9.6314907872696837E-2</v>
      </c>
      <c r="M87" s="1">
        <v>0.1155778894472362</v>
      </c>
      <c r="N87" s="1">
        <v>0.13484087102177561</v>
      </c>
      <c r="O87" s="1">
        <v>0.1541038525963149</v>
      </c>
      <c r="P87" s="1">
        <v>0.1733668341708543</v>
      </c>
      <c r="Q87" s="1">
        <v>0.1926298157453937</v>
      </c>
      <c r="R87" s="1">
        <v>0.21189279731993299</v>
      </c>
      <c r="S87" s="1">
        <v>0.23115577889447239</v>
      </c>
      <c r="T87" s="1">
        <v>0.25041876046901168</v>
      </c>
      <c r="U87" s="1">
        <v>0.26968174204355111</v>
      </c>
      <c r="V87" s="1">
        <v>0.28894472361809048</v>
      </c>
      <c r="W87" s="1">
        <v>0.30820770519262991</v>
      </c>
      <c r="X87" s="1">
        <v>0.32747068676716917</v>
      </c>
      <c r="Y87" s="1">
        <v>0.3467336683417086</v>
      </c>
      <c r="Z87" s="1">
        <v>0.36599664991624792</v>
      </c>
      <c r="AA87" s="1">
        <v>0.38525963149078729</v>
      </c>
      <c r="AB87" s="1">
        <v>0.40452261306532661</v>
      </c>
      <c r="AC87" s="1">
        <v>0.42378559463986598</v>
      </c>
      <c r="AD87" s="1">
        <v>0.44304857621440541</v>
      </c>
      <c r="AE87" s="1">
        <v>0.46231155778894473</v>
      </c>
      <c r="AF87" s="1">
        <v>0.4815745393634841</v>
      </c>
      <c r="AG87" s="1">
        <v>0.8791134677505027</v>
      </c>
      <c r="AH87" s="1">
        <v>0.87343681150837005</v>
      </c>
      <c r="AI87" s="1">
        <v>0.86778501115863282</v>
      </c>
      <c r="AJ87" s="1">
        <v>0.86215855552291432</v>
      </c>
      <c r="AK87" s="1">
        <v>0.85655794404536301</v>
      </c>
      <c r="AL87" s="1">
        <v>0.85098368699356997</v>
      </c>
      <c r="AM87" s="1">
        <v>0.84543630565951489</v>
      </c>
      <c r="AN87" s="1">
        <v>0.83991633256017728</v>
      </c>
      <c r="AO87" s="1">
        <v>0.8344243116374046</v>
      </c>
      <c r="AP87" s="1">
        <v>0.82896079845663573</v>
      </c>
      <c r="AQ87" s="1">
        <v>0.82352636040400118</v>
      </c>
      <c r="AR87" s="1">
        <v>0.81812157688129983</v>
      </c>
      <c r="AS87" s="1">
        <v>0.81274703949834282</v>
      </c>
      <c r="AT87" s="1">
        <v>0.85237294970117916</v>
      </c>
      <c r="AU87" s="1">
        <v>0.83316021958519315</v>
      </c>
      <c r="AV87" s="1">
        <v>0.81453523323657195</v>
      </c>
      <c r="AW87" s="1">
        <v>0.79653922027469537</v>
      </c>
      <c r="AX87" s="1">
        <v>0.77921576039980045</v>
      </c>
      <c r="AY87" s="1">
        <v>0.76261068812508059</v>
      </c>
      <c r="AZ87" s="1">
        <v>0.74677192676032556</v>
      </c>
      <c r="BA87" s="1">
        <v>0.73174923855075003</v>
      </c>
      <c r="BB87" s="1">
        <v>0.71759387832494004</v>
      </c>
      <c r="BC87" s="1">
        <v>0.70435813963267813</v>
      </c>
      <c r="BD87" s="1">
        <v>0.69209478548226322</v>
      </c>
      <c r="BE87" s="1">
        <v>0.68085636068426447</v>
      </c>
      <c r="BF87" s="1">
        <v>0.67069438960249117</v>
      </c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T87" s="1"/>
      <c r="EU87" s="1"/>
      <c r="EV87" s="1"/>
      <c r="EW87" s="1"/>
      <c r="EX87" s="1"/>
      <c r="EY87" s="1"/>
      <c r="EZ87" s="1"/>
      <c r="FA87" s="1"/>
      <c r="FB87" s="1"/>
      <c r="FC87" s="1"/>
      <c r="FD87" s="1"/>
      <c r="FE87" s="1"/>
      <c r="FF87" s="1"/>
      <c r="FG87" s="1"/>
      <c r="FH87" s="1"/>
      <c r="FI87" s="1"/>
      <c r="FJ87" s="1"/>
      <c r="FK87" s="1"/>
      <c r="FL87" s="1"/>
      <c r="FM87" s="1"/>
      <c r="FN87" s="1"/>
      <c r="FO87" s="1"/>
      <c r="FP87" s="1"/>
      <c r="FQ87" s="1"/>
      <c r="FR87" s="1"/>
      <c r="FS87" s="1"/>
      <c r="FT87" s="1"/>
      <c r="FU87" s="1"/>
      <c r="FV87" s="1"/>
      <c r="FW87" s="1"/>
      <c r="FX87" s="1"/>
      <c r="FY87" s="1"/>
      <c r="FZ87" s="1"/>
      <c r="GA87" s="1"/>
      <c r="GB87" s="1"/>
      <c r="GC87" s="1"/>
      <c r="GD87" s="1"/>
      <c r="GE87" s="1"/>
      <c r="GF87" s="1"/>
      <c r="GG87" s="1"/>
      <c r="GH87" s="1"/>
      <c r="GI87" s="1"/>
      <c r="GJ87" s="1"/>
      <c r="GK87" s="1"/>
      <c r="GL87" s="1"/>
      <c r="GM87" s="1"/>
      <c r="GN87" s="1"/>
      <c r="GO87" s="1"/>
      <c r="GP87" s="1"/>
      <c r="GQ87" s="1"/>
      <c r="GR87" s="1"/>
    </row>
    <row r="88" spans="2:200" x14ac:dyDescent="0.25">
      <c r="B88" s="1">
        <v>30</v>
      </c>
      <c r="C88" s="1">
        <v>120</v>
      </c>
      <c r="D88" s="1">
        <v>147.5</v>
      </c>
      <c r="E88" s="1">
        <v>237</v>
      </c>
      <c r="F88" s="1">
        <v>80</v>
      </c>
      <c r="G88" s="1">
        <v>0</v>
      </c>
      <c r="H88" s="1">
        <v>1.507537688442211E-2</v>
      </c>
      <c r="I88" s="1">
        <v>3.015075376884422E-2</v>
      </c>
      <c r="J88" s="1">
        <v>4.522613065326634E-2</v>
      </c>
      <c r="K88" s="1">
        <v>6.0301507537688447E-2</v>
      </c>
      <c r="L88" s="1">
        <v>7.537688442211056E-2</v>
      </c>
      <c r="M88" s="1">
        <v>9.045226130653268E-2</v>
      </c>
      <c r="N88" s="1">
        <v>0.1055276381909548</v>
      </c>
      <c r="O88" s="1">
        <v>0.12060301507537689</v>
      </c>
      <c r="P88" s="1">
        <v>0.135678391959799</v>
      </c>
      <c r="Q88" s="1">
        <v>0.15075376884422109</v>
      </c>
      <c r="R88" s="1">
        <v>0.16582914572864321</v>
      </c>
      <c r="S88" s="1">
        <v>0.18090452261306539</v>
      </c>
      <c r="T88" s="1">
        <v>0.19597989949748751</v>
      </c>
      <c r="U88" s="1">
        <v>0.2110552763819096</v>
      </c>
      <c r="V88" s="1">
        <v>0.22613065326633161</v>
      </c>
      <c r="W88" s="1">
        <v>0.24120603015075379</v>
      </c>
      <c r="X88" s="1">
        <v>0.25628140703517588</v>
      </c>
      <c r="Y88" s="1">
        <v>0.271356783919598</v>
      </c>
      <c r="Z88" s="1">
        <v>0.28643216080402017</v>
      </c>
      <c r="AA88" s="1">
        <v>0.30150753768844218</v>
      </c>
      <c r="AB88" s="1">
        <v>0.31658291457286442</v>
      </c>
      <c r="AC88" s="1">
        <v>0.33165829145728642</v>
      </c>
      <c r="AD88" s="1">
        <v>0.34673366834170849</v>
      </c>
      <c r="AE88" s="1">
        <v>0.36180904522613072</v>
      </c>
      <c r="AF88" s="1">
        <v>0.37688442211055279</v>
      </c>
      <c r="AG88" s="1">
        <v>0.39195979899497491</v>
      </c>
      <c r="AH88" s="1">
        <v>0.40703517587939703</v>
      </c>
      <c r="AI88" s="1">
        <v>0.42211055276381909</v>
      </c>
      <c r="AJ88" s="1">
        <v>0.43718592964824132</v>
      </c>
      <c r="AK88" s="1">
        <v>0.45226130653266328</v>
      </c>
      <c r="AL88" s="1">
        <v>0.46733668341708551</v>
      </c>
      <c r="AM88" s="1">
        <v>0.48241206030150757</v>
      </c>
      <c r="AN88" s="1">
        <v>0.49748743718592969</v>
      </c>
      <c r="AO88" s="1">
        <v>0.9682312218143232</v>
      </c>
      <c r="AP88" s="1">
        <v>0.9652093514194654</v>
      </c>
      <c r="AQ88" s="1">
        <v>0.96222755466211529</v>
      </c>
      <c r="AR88" s="1">
        <v>0.95928620523096075</v>
      </c>
      <c r="AS88" s="1">
        <v>0.95638567631146154</v>
      </c>
      <c r="AT88" s="1">
        <v>0.95352634041906759</v>
      </c>
      <c r="AU88" s="1">
        <v>0.95070856922831826</v>
      </c>
      <c r="AV88" s="1">
        <v>0.94793273339792428</v>
      </c>
      <c r="AW88" s="1">
        <v>0.94519920239190902</v>
      </c>
      <c r="AX88" s="1">
        <v>0.94250834429688901</v>
      </c>
      <c r="AY88" s="1">
        <v>0.93986052563567601</v>
      </c>
      <c r="AZ88" s="1">
        <v>0.93725611117719287</v>
      </c>
      <c r="BA88" s="1">
        <v>0.93469546374300594</v>
      </c>
      <c r="BB88" s="1">
        <v>0.89572264228764553</v>
      </c>
      <c r="BC88" s="1">
        <v>0.8867966100882656</v>
      </c>
      <c r="BD88" s="1">
        <v>0.87794057243454415</v>
      </c>
      <c r="BE88" s="1">
        <v>0.86915666901541611</v>
      </c>
      <c r="BF88" s="1">
        <v>0.86044710910382205</v>
      </c>
      <c r="BG88" s="1">
        <v>0.85181417324407471</v>
      </c>
      <c r="BH88" s="1">
        <v>0.84326021489003455</v>
      </c>
      <c r="BI88" s="1">
        <v>0.83478766198071186</v>
      </c>
      <c r="BJ88" s="1">
        <v>0.87558078121582883</v>
      </c>
      <c r="BK88" s="1">
        <v>0.85598055816946705</v>
      </c>
      <c r="BL88" s="1">
        <v>0.83651113948562028</v>
      </c>
      <c r="BM88" s="1">
        <v>0.81718187448864121</v>
      </c>
      <c r="BN88" s="1">
        <v>0.79800294767114233</v>
      </c>
      <c r="BO88" s="1">
        <v>0.77898546326662255</v>
      </c>
      <c r="BP88" s="1">
        <v>0.76014153843834731</v>
      </c>
      <c r="BQ88" s="1">
        <v>0.74148440572135366</v>
      </c>
      <c r="BR88" s="1">
        <v>0.72302852529225881</v>
      </c>
      <c r="BS88" s="1">
        <v>0.70478970752591996</v>
      </c>
      <c r="BT88" s="1">
        <v>0.68678524610861136</v>
      </c>
      <c r="BU88" s="1">
        <v>0.66903406168915214</v>
      </c>
      <c r="BV88" s="1">
        <v>0.65155685562959431</v>
      </c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  <c r="EU88" s="1"/>
      <c r="EV88" s="1"/>
      <c r="EW88" s="1"/>
      <c r="EX88" s="1"/>
      <c r="EY88" s="1"/>
      <c r="EZ88" s="1"/>
      <c r="FA88" s="1"/>
      <c r="FB88" s="1"/>
      <c r="FC88" s="1"/>
      <c r="FD88" s="1"/>
      <c r="FE88" s="1"/>
      <c r="FF88" s="1"/>
      <c r="FG88" s="1"/>
      <c r="FH88" s="1"/>
      <c r="FI88" s="1"/>
      <c r="FJ88" s="1"/>
      <c r="FK88" s="1"/>
      <c r="FL88" s="1"/>
      <c r="FM88" s="1"/>
      <c r="FN88" s="1"/>
      <c r="FO88" s="1"/>
      <c r="FP88" s="1"/>
      <c r="FQ88" s="1"/>
      <c r="FR88" s="1"/>
      <c r="FS88" s="1"/>
      <c r="FT88" s="1"/>
      <c r="FU88" s="1"/>
      <c r="FV88" s="1"/>
      <c r="FW88" s="1"/>
      <c r="FX88" s="1"/>
      <c r="FY88" s="1"/>
      <c r="FZ88" s="1"/>
      <c r="GA88" s="1"/>
      <c r="GB88" s="1"/>
      <c r="GC88" s="1"/>
      <c r="GD88" s="1"/>
      <c r="GE88" s="1"/>
      <c r="GF88" s="1"/>
      <c r="GG88" s="1"/>
      <c r="GH88" s="1"/>
      <c r="GI88" s="1"/>
      <c r="GJ88" s="1"/>
      <c r="GK88" s="1"/>
      <c r="GL88" s="1"/>
      <c r="GM88" s="1"/>
      <c r="GN88" s="1"/>
      <c r="GO88" s="1"/>
      <c r="GP88" s="1"/>
      <c r="GQ88" s="1"/>
      <c r="GR88" s="1"/>
    </row>
    <row r="89" spans="2:200" x14ac:dyDescent="0.25">
      <c r="B89" s="1">
        <v>30</v>
      </c>
      <c r="C89" s="1">
        <v>120</v>
      </c>
      <c r="D89" s="1">
        <v>147.5</v>
      </c>
      <c r="E89" s="1">
        <v>237</v>
      </c>
      <c r="F89" s="1">
        <v>100</v>
      </c>
      <c r="G89" s="1">
        <v>0</v>
      </c>
      <c r="H89" s="1">
        <v>1.2562814070351759E-2</v>
      </c>
      <c r="I89" s="1">
        <v>2.5125628140703519E-2</v>
      </c>
      <c r="J89" s="1">
        <v>3.7688442211055273E-2</v>
      </c>
      <c r="K89" s="1">
        <v>5.0251256281407038E-2</v>
      </c>
      <c r="L89" s="1">
        <v>6.2814070351758802E-2</v>
      </c>
      <c r="M89" s="1">
        <v>7.5376884422110546E-2</v>
      </c>
      <c r="N89" s="1">
        <v>8.7939698492462318E-2</v>
      </c>
      <c r="O89" s="1">
        <v>0.1005025125628141</v>
      </c>
      <c r="P89" s="1">
        <v>0.11306532663316581</v>
      </c>
      <c r="Q89" s="1">
        <v>0.1256281407035176</v>
      </c>
      <c r="R89" s="1">
        <v>0.13819095477386939</v>
      </c>
      <c r="S89" s="1">
        <v>0.15075376884422109</v>
      </c>
      <c r="T89" s="1">
        <v>0.16331658291457291</v>
      </c>
      <c r="U89" s="1">
        <v>0.17587939698492461</v>
      </c>
      <c r="V89" s="1">
        <v>0.18844221105527639</v>
      </c>
      <c r="W89" s="1">
        <v>0.20100502512562821</v>
      </c>
      <c r="X89" s="1">
        <v>0.21356783919597991</v>
      </c>
      <c r="Y89" s="1">
        <v>0.22613065326633169</v>
      </c>
      <c r="Z89" s="1">
        <v>0.2386934673366834</v>
      </c>
      <c r="AA89" s="1">
        <v>0.25125628140703521</v>
      </c>
      <c r="AB89" s="1">
        <v>0.26381909547738691</v>
      </c>
      <c r="AC89" s="1">
        <v>0.27638190954773872</v>
      </c>
      <c r="AD89" s="1">
        <v>0.28894472361809048</v>
      </c>
      <c r="AE89" s="1">
        <v>0.30150753768844218</v>
      </c>
      <c r="AF89" s="1">
        <v>0.31407035175879389</v>
      </c>
      <c r="AG89" s="1">
        <v>0.32663316582914581</v>
      </c>
      <c r="AH89" s="1">
        <v>0.33919597989949751</v>
      </c>
      <c r="AI89" s="1">
        <v>0.35175879396984933</v>
      </c>
      <c r="AJ89" s="1">
        <v>0.36432160804020097</v>
      </c>
      <c r="AK89" s="1">
        <v>0.37688442211055267</v>
      </c>
      <c r="AL89" s="1">
        <v>0.38944723618090449</v>
      </c>
      <c r="AM89" s="1">
        <v>0.4020100502512563</v>
      </c>
      <c r="AN89" s="1">
        <v>0.41457286432160811</v>
      </c>
      <c r="AO89" s="1">
        <v>0.42713567839195982</v>
      </c>
      <c r="AP89" s="1">
        <v>0.43969849246231157</v>
      </c>
      <c r="AQ89" s="1">
        <v>0.45226130653266328</v>
      </c>
      <c r="AR89" s="1">
        <v>0.46482412060301498</v>
      </c>
      <c r="AS89" s="1">
        <v>0.47738693467336679</v>
      </c>
      <c r="AT89" s="1">
        <v>0.48994974874371849</v>
      </c>
      <c r="AU89" s="1">
        <v>1.039542898646209</v>
      </c>
      <c r="AV89" s="1">
        <v>1.03702987531165</v>
      </c>
      <c r="AW89" s="1">
        <v>1.0345353575469061</v>
      </c>
      <c r="AX89" s="1">
        <v>1.032059479537496</v>
      </c>
      <c r="AY89" s="1">
        <v>1.029602375752118</v>
      </c>
      <c r="AZ89" s="1">
        <v>1.027164180921573</v>
      </c>
      <c r="BA89" s="1">
        <v>1.024745030017151</v>
      </c>
      <c r="BB89" s="1">
        <v>1.0223450582284399</v>
      </c>
      <c r="BC89" s="1">
        <v>1.0199644009405719</v>
      </c>
      <c r="BD89" s="1">
        <v>1.017603193710938</v>
      </c>
      <c r="BE89" s="1">
        <v>1.015261572245314</v>
      </c>
      <c r="BF89" s="1">
        <v>1.0129396723734549</v>
      </c>
      <c r="BG89" s="1">
        <v>1.010637630024112</v>
      </c>
      <c r="BH89" s="1">
        <v>1.008355581199486</v>
      </c>
      <c r="BI89" s="1">
        <v>0.98854959905904494</v>
      </c>
      <c r="BJ89" s="1">
        <v>0.98055274737665732</v>
      </c>
      <c r="BK89" s="1">
        <v>0.97259989774158861</v>
      </c>
      <c r="BL89" s="1">
        <v>0.9646921384031788</v>
      </c>
      <c r="BM89" s="1">
        <v>0.95683058731302084</v>
      </c>
      <c r="BN89" s="1">
        <v>0.94901639282446748</v>
      </c>
      <c r="BO89" s="1">
        <v>0.94125073439135487</v>
      </c>
      <c r="BP89" s="1">
        <v>0.93353482326365544</v>
      </c>
      <c r="BQ89" s="1">
        <v>0.92586990317779139</v>
      </c>
      <c r="BR89" s="1">
        <v>0.91825725103911582</v>
      </c>
      <c r="BS89" s="1">
        <v>0.91069817759359484</v>
      </c>
      <c r="BT89" s="1">
        <v>0.9031940280856624</v>
      </c>
      <c r="BU89" s="1">
        <v>0.94510209591493566</v>
      </c>
      <c r="BV89" s="1">
        <v>0.92346606482303162</v>
      </c>
      <c r="BW89" s="1">
        <v>0.90195274233216916</v>
      </c>
      <c r="BX89" s="1">
        <v>0.88057112220714395</v>
      </c>
      <c r="BY89" s="1">
        <v>0.85933103544189537</v>
      </c>
      <c r="BZ89" s="1">
        <v>0.83824324096647862</v>
      </c>
      <c r="CA89" s="1">
        <v>0.81731952682055875</v>
      </c>
      <c r="CB89" s="1">
        <v>0.79657282288704423</v>
      </c>
      <c r="CC89" s="1">
        <v>0.77601732631826026</v>
      </c>
      <c r="CD89" s="1">
        <v>0.75566864079032992</v>
      </c>
      <c r="CE89" s="1">
        <v>0.73554393067002999</v>
      </c>
      <c r="CF89" s="1">
        <v>0.71566209104645628</v>
      </c>
      <c r="CG89" s="1">
        <v>0.69604393433195766</v>
      </c>
      <c r="CH89" s="1">
        <v>0.67671239372682357</v>
      </c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  <c r="ET89" s="1"/>
      <c r="EU89" s="1"/>
      <c r="EV89" s="1"/>
      <c r="EW89" s="1"/>
      <c r="EX89" s="1"/>
      <c r="EY89" s="1"/>
      <c r="EZ89" s="1"/>
      <c r="FA89" s="1"/>
      <c r="FB89" s="1"/>
      <c r="FC89" s="1"/>
      <c r="FD89" s="1"/>
      <c r="FE89" s="1"/>
      <c r="FF89" s="1"/>
      <c r="FG89" s="1"/>
      <c r="FH89" s="1"/>
      <c r="FI89" s="1"/>
      <c r="FJ89" s="1"/>
      <c r="FK89" s="1"/>
      <c r="FL89" s="1"/>
      <c r="FM89" s="1"/>
      <c r="FN89" s="1"/>
      <c r="FO89" s="1"/>
      <c r="FP89" s="1"/>
      <c r="FQ89" s="1"/>
      <c r="FR89" s="1"/>
      <c r="FS89" s="1"/>
      <c r="FT89" s="1"/>
      <c r="FU89" s="1"/>
      <c r="FV89" s="1"/>
      <c r="FW89" s="1"/>
      <c r="FX89" s="1"/>
      <c r="FY89" s="1"/>
      <c r="FZ89" s="1"/>
      <c r="GA89" s="1"/>
      <c r="GB89" s="1"/>
      <c r="GC89" s="1"/>
      <c r="GD89" s="1"/>
      <c r="GE89" s="1"/>
      <c r="GF89" s="1"/>
      <c r="GG89" s="1"/>
      <c r="GH89" s="1"/>
      <c r="GI89" s="1"/>
      <c r="GJ89" s="1"/>
      <c r="GK89" s="1"/>
      <c r="GL89" s="1"/>
      <c r="GM89" s="1"/>
      <c r="GN89" s="1"/>
      <c r="GO89" s="1"/>
      <c r="GP89" s="1"/>
      <c r="GQ89" s="1"/>
      <c r="GR89" s="1"/>
    </row>
    <row r="90" spans="2:200" x14ac:dyDescent="0.25">
      <c r="B90" s="1">
        <v>30</v>
      </c>
      <c r="C90" s="1">
        <v>120</v>
      </c>
      <c r="D90" s="1">
        <v>147.5</v>
      </c>
      <c r="E90" s="1">
        <v>237</v>
      </c>
      <c r="F90" s="1">
        <v>120</v>
      </c>
      <c r="G90" s="1">
        <v>0</v>
      </c>
      <c r="H90" s="1">
        <v>1.0887772194304861E-2</v>
      </c>
      <c r="I90" s="1">
        <v>2.1775544388609711E-2</v>
      </c>
      <c r="J90" s="1">
        <v>3.2663316582914582E-2</v>
      </c>
      <c r="K90" s="1">
        <v>4.3551088777219429E-2</v>
      </c>
      <c r="L90" s="1">
        <v>5.443886097152429E-2</v>
      </c>
      <c r="M90" s="1">
        <v>6.5326633165829151E-2</v>
      </c>
      <c r="N90" s="1">
        <v>7.6214405360133991E-2</v>
      </c>
      <c r="O90" s="1">
        <v>8.7102177554438859E-2</v>
      </c>
      <c r="P90" s="1">
        <v>9.7989949748743727E-2</v>
      </c>
      <c r="Q90" s="1">
        <v>0.10887772194304859</v>
      </c>
      <c r="R90" s="1">
        <v>0.11976549413735341</v>
      </c>
      <c r="S90" s="1">
        <v>0.1306532663316583</v>
      </c>
      <c r="T90" s="1">
        <v>0.14154103852596309</v>
      </c>
      <c r="U90" s="1">
        <v>0.15242881072026801</v>
      </c>
      <c r="V90" s="1">
        <v>0.16331658291457291</v>
      </c>
      <c r="W90" s="1">
        <v>0.17420435510887769</v>
      </c>
      <c r="X90" s="1">
        <v>0.18509212730318261</v>
      </c>
      <c r="Y90" s="1">
        <v>0.19597989949748751</v>
      </c>
      <c r="Z90" s="1">
        <v>0.20686767169179229</v>
      </c>
      <c r="AA90" s="1">
        <v>0.21775544388609719</v>
      </c>
      <c r="AB90" s="1">
        <v>0.228643216080402</v>
      </c>
      <c r="AC90" s="1">
        <v>0.2395309882747069</v>
      </c>
      <c r="AD90" s="1">
        <v>0.25041876046901168</v>
      </c>
      <c r="AE90" s="1">
        <v>0.2613065326633166</v>
      </c>
      <c r="AF90" s="1">
        <v>0.27219430485762153</v>
      </c>
      <c r="AG90" s="1">
        <v>0.28308207705192628</v>
      </c>
      <c r="AH90" s="1">
        <v>0.29396984924623121</v>
      </c>
      <c r="AI90" s="1">
        <v>0.30485762144053602</v>
      </c>
      <c r="AJ90" s="1">
        <v>0.31574539363484089</v>
      </c>
      <c r="AK90" s="1">
        <v>0.32663316582914581</v>
      </c>
      <c r="AL90" s="1">
        <v>0.33752093802345062</v>
      </c>
      <c r="AM90" s="1">
        <v>0.34840871021775538</v>
      </c>
      <c r="AN90" s="1">
        <v>0.35929648241206019</v>
      </c>
      <c r="AO90" s="1">
        <v>0.37018425460636523</v>
      </c>
      <c r="AP90" s="1">
        <v>0.38107202680066998</v>
      </c>
      <c r="AQ90" s="1">
        <v>0.39195979899497491</v>
      </c>
      <c r="AR90" s="1">
        <v>0.40284757118927977</v>
      </c>
      <c r="AS90" s="1">
        <v>0.41373534338358459</v>
      </c>
      <c r="AT90" s="1">
        <v>0.42462311557788951</v>
      </c>
      <c r="AU90" s="1">
        <v>0.43551088777219432</v>
      </c>
      <c r="AV90" s="1">
        <v>0.44639865996649919</v>
      </c>
      <c r="AW90" s="1">
        <v>0.457286432160804</v>
      </c>
      <c r="AX90" s="1">
        <v>0.46817420435510892</v>
      </c>
      <c r="AY90" s="1">
        <v>0.47906197654941379</v>
      </c>
      <c r="AZ90" s="1">
        <v>0.48994974874371872</v>
      </c>
      <c r="BA90" s="1">
        <v>1.0898350331383371</v>
      </c>
      <c r="BB90" s="1">
        <v>1.0876406225172299</v>
      </c>
      <c r="BC90" s="1">
        <v>1.085456143764199</v>
      </c>
      <c r="BD90" s="1">
        <v>1.08328165696322</v>
      </c>
      <c r="BE90" s="1">
        <v>1.0811172224057199</v>
      </c>
      <c r="BF90" s="1">
        <v>1.07896290058708</v>
      </c>
      <c r="BG90" s="1">
        <v>1.0768187522030119</v>
      </c>
      <c r="BH90" s="1">
        <v>1.0746848381458569</v>
      </c>
      <c r="BI90" s="1">
        <v>1.0725612195007119</v>
      </c>
      <c r="BJ90" s="1">
        <v>1.070447957541548</v>
      </c>
      <c r="BK90" s="1">
        <v>1.06834511372713</v>
      </c>
      <c r="BL90" s="1">
        <v>1.0662527496968759</v>
      </c>
      <c r="BM90" s="1">
        <v>1.0530219683942481</v>
      </c>
      <c r="BN90" s="1">
        <v>1.048131548309557</v>
      </c>
      <c r="BO90" s="1">
        <v>1.043261204981369</v>
      </c>
      <c r="BP90" s="1">
        <v>1.0384112204863489</v>
      </c>
      <c r="BQ90" s="1">
        <v>1.0335818810052919</v>
      </c>
      <c r="BR90" s="1">
        <v>1.0287734768628569</v>
      </c>
      <c r="BS90" s="1">
        <v>1.022665833568875</v>
      </c>
      <c r="BT90" s="1">
        <v>1.0182933186009839</v>
      </c>
      <c r="BU90" s="1">
        <v>1.0139423744858309</v>
      </c>
      <c r="BV90" s="1">
        <v>1.0096132796408059</v>
      </c>
      <c r="BW90" s="1">
        <v>1.0053063158673621</v>
      </c>
      <c r="BX90" s="1">
        <v>0.98943626165077658</v>
      </c>
      <c r="BY90" s="1">
        <v>0.97876724365074619</v>
      </c>
      <c r="BZ90" s="1">
        <v>0.96815332037419088</v>
      </c>
      <c r="CA90" s="1">
        <v>0.95759632360810565</v>
      </c>
      <c r="CB90" s="1">
        <v>0.94709815676634701</v>
      </c>
      <c r="CC90" s="1">
        <v>0.93666079774918687</v>
      </c>
      <c r="CD90" s="1">
        <v>0.9262863018862364</v>
      </c>
      <c r="CE90" s="1">
        <v>0.91597680495949407</v>
      </c>
      <c r="CF90" s="1">
        <v>0.90573452630248874</v>
      </c>
      <c r="CG90" s="1">
        <v>0.89556177197009645</v>
      </c>
      <c r="CH90" s="1">
        <v>0.88546093797238234</v>
      </c>
      <c r="CI90" s="1">
        <v>0.93340751560570923</v>
      </c>
      <c r="CJ90" s="1">
        <v>0.91028368722255382</v>
      </c>
      <c r="CK90" s="1">
        <v>0.88728491162845835</v>
      </c>
      <c r="CL90" s="1">
        <v>0.86442117033847043</v>
      </c>
      <c r="CM90" s="1">
        <v>0.84170346749964087</v>
      </c>
      <c r="CN90" s="1">
        <v>0.81914395366033232</v>
      </c>
      <c r="CO90" s="1">
        <v>0.79675606592069192</v>
      </c>
      <c r="CP90" s="1">
        <v>0.77455468657179449</v>
      </c>
      <c r="CQ90" s="1">
        <v>0.75255632250684135</v>
      </c>
      <c r="CR90" s="1">
        <v>0.73077930782520628</v>
      </c>
      <c r="CS90" s="1">
        <v>0.70924403211569409</v>
      </c>
      <c r="CT90" s="1">
        <v>0.68797319684980796</v>
      </c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/>
      <c r="EK90" s="1"/>
      <c r="EL90" s="1"/>
      <c r="EM90" s="1"/>
      <c r="EN90" s="1"/>
      <c r="EO90" s="1"/>
      <c r="EP90" s="1"/>
      <c r="EQ90" s="1"/>
      <c r="ER90" s="1"/>
      <c r="ES90" s="1"/>
      <c r="ET90" s="1"/>
      <c r="EU90" s="1"/>
      <c r="EV90" s="1"/>
      <c r="EW90" s="1"/>
      <c r="EX90" s="1"/>
      <c r="EY90" s="1"/>
      <c r="EZ90" s="1"/>
      <c r="FA90" s="1"/>
      <c r="FB90" s="1"/>
      <c r="FC90" s="1"/>
      <c r="FD90" s="1"/>
      <c r="FE90" s="1"/>
      <c r="FF90" s="1"/>
      <c r="FG90" s="1"/>
      <c r="FH90" s="1"/>
      <c r="FI90" s="1"/>
      <c r="FJ90" s="1"/>
      <c r="FK90" s="1"/>
      <c r="FL90" s="1"/>
      <c r="FM90" s="1"/>
      <c r="FN90" s="1"/>
      <c r="FO90" s="1"/>
      <c r="FP90" s="1"/>
      <c r="FQ90" s="1"/>
      <c r="FR90" s="1"/>
      <c r="FS90" s="1"/>
      <c r="FT90" s="1"/>
      <c r="FU90" s="1"/>
      <c r="FV90" s="1"/>
      <c r="FW90" s="1"/>
      <c r="FX90" s="1"/>
      <c r="FY90" s="1"/>
      <c r="FZ90" s="1"/>
      <c r="GA90" s="1"/>
      <c r="GB90" s="1"/>
      <c r="GC90" s="1"/>
      <c r="GD90" s="1"/>
      <c r="GE90" s="1"/>
      <c r="GF90" s="1"/>
      <c r="GG90" s="1"/>
      <c r="GH90" s="1"/>
      <c r="GI90" s="1"/>
      <c r="GJ90" s="1"/>
      <c r="GK90" s="1"/>
      <c r="GL90" s="1"/>
      <c r="GM90" s="1"/>
      <c r="GN90" s="1"/>
      <c r="GO90" s="1"/>
      <c r="GP90" s="1"/>
      <c r="GQ90" s="1"/>
      <c r="GR90" s="1"/>
    </row>
    <row r="91" spans="2:200" x14ac:dyDescent="0.25">
      <c r="B91" s="1">
        <v>30</v>
      </c>
      <c r="C91" s="1">
        <v>120</v>
      </c>
      <c r="D91" s="1">
        <v>147.5</v>
      </c>
      <c r="E91" s="1">
        <v>237</v>
      </c>
      <c r="F91" s="1">
        <v>140</v>
      </c>
      <c r="G91" s="1">
        <v>0</v>
      </c>
      <c r="H91" s="1">
        <v>9.691313711414214E-3</v>
      </c>
      <c r="I91" s="1">
        <v>1.9382627422828431E-2</v>
      </c>
      <c r="J91" s="1">
        <v>2.9073941134242651E-2</v>
      </c>
      <c r="K91" s="1">
        <v>3.8765254845656863E-2</v>
      </c>
      <c r="L91" s="1">
        <v>4.8456568557071068E-2</v>
      </c>
      <c r="M91" s="1">
        <v>5.8147882268485288E-2</v>
      </c>
      <c r="N91" s="1">
        <v>6.78391959798995E-2</v>
      </c>
      <c r="O91" s="1">
        <v>7.7530509691313712E-2</v>
      </c>
      <c r="P91" s="1">
        <v>8.7221823402727938E-2</v>
      </c>
      <c r="Q91" s="1">
        <v>9.6913137114142137E-2</v>
      </c>
      <c r="R91" s="1">
        <v>0.1066044508255564</v>
      </c>
      <c r="S91" s="1">
        <v>0.1162957645369706</v>
      </c>
      <c r="T91" s="1">
        <v>0.12598707824838479</v>
      </c>
      <c r="U91" s="1">
        <v>0.135678391959799</v>
      </c>
      <c r="V91" s="1">
        <v>0.14536970567121321</v>
      </c>
      <c r="W91" s="1">
        <v>0.1550610193826274</v>
      </c>
      <c r="X91" s="1">
        <v>0.16475233309404161</v>
      </c>
      <c r="Y91" s="1">
        <v>0.1744436468054559</v>
      </c>
      <c r="Z91" s="1">
        <v>0.18413496051687009</v>
      </c>
      <c r="AA91" s="1">
        <v>0.1938262742282843</v>
      </c>
      <c r="AB91" s="1">
        <v>0.20351758793969851</v>
      </c>
      <c r="AC91" s="1">
        <v>0.2132089016511127</v>
      </c>
      <c r="AD91" s="1">
        <v>0.22290021536252691</v>
      </c>
      <c r="AE91" s="1">
        <v>0.23259152907394121</v>
      </c>
      <c r="AF91" s="1">
        <v>0.24228284278535539</v>
      </c>
      <c r="AG91" s="1">
        <v>0.25197415649676957</v>
      </c>
      <c r="AH91" s="1">
        <v>0.26166547020818381</v>
      </c>
      <c r="AI91" s="1">
        <v>0.271356783919598</v>
      </c>
      <c r="AJ91" s="1">
        <v>0.28104809763101218</v>
      </c>
      <c r="AK91" s="1">
        <v>0.29073941134242648</v>
      </c>
      <c r="AL91" s="1">
        <v>0.30043072505384072</v>
      </c>
      <c r="AM91" s="1">
        <v>0.31012203876525479</v>
      </c>
      <c r="AN91" s="1">
        <v>0.31981335247666909</v>
      </c>
      <c r="AO91" s="1">
        <v>0.32950466618808327</v>
      </c>
      <c r="AP91" s="1">
        <v>0.33919597989949762</v>
      </c>
      <c r="AQ91" s="1">
        <v>0.34888729361091181</v>
      </c>
      <c r="AR91" s="1">
        <v>0.35857860732232588</v>
      </c>
      <c r="AS91" s="1">
        <v>0.36826992103374018</v>
      </c>
      <c r="AT91" s="1">
        <v>0.37796123474515442</v>
      </c>
      <c r="AU91" s="1">
        <v>0.38765254845656849</v>
      </c>
      <c r="AV91" s="1">
        <v>0.39734386216798279</v>
      </c>
      <c r="AW91" s="1">
        <v>0.40703517587939703</v>
      </c>
      <c r="AX91" s="1">
        <v>0.41672648959081132</v>
      </c>
      <c r="AY91" s="1">
        <v>0.42641780330222551</v>
      </c>
      <c r="AZ91" s="1">
        <v>0.43610911701363958</v>
      </c>
      <c r="BA91" s="1">
        <v>0.44580043072505388</v>
      </c>
      <c r="BB91" s="1">
        <v>0.45549174443646812</v>
      </c>
      <c r="BC91" s="1">
        <v>0.46518305814788241</v>
      </c>
      <c r="BD91" s="1">
        <v>0.47487437185929637</v>
      </c>
      <c r="BE91" s="1">
        <v>0.48456568557071072</v>
      </c>
      <c r="BF91" s="1">
        <v>0.49425699928212502</v>
      </c>
      <c r="BG91" s="1">
        <v>1.125984158782219</v>
      </c>
      <c r="BH91" s="1">
        <v>1.1240465590370501</v>
      </c>
      <c r="BI91" s="1">
        <v>1.122113630752555</v>
      </c>
      <c r="BJ91" s="1">
        <v>1.1201853981111629</v>
      </c>
      <c r="BK91" s="1">
        <v>1.118261885403139</v>
      </c>
      <c r="BL91" s="1">
        <v>1.1163431170264919</v>
      </c>
      <c r="BM91" s="1">
        <v>1.1144291174868839</v>
      </c>
      <c r="BN91" s="1">
        <v>1.1125199113975031</v>
      </c>
      <c r="BO91" s="1">
        <v>1.1106155234789119</v>
      </c>
      <c r="BP91" s="1">
        <v>1.108715978558938</v>
      </c>
      <c r="BQ91" s="1">
        <v>1.1068213015724799</v>
      </c>
      <c r="BR91" s="1">
        <v>1.104931517561345</v>
      </c>
      <c r="BS91" s="1">
        <v>1.096345763043538</v>
      </c>
      <c r="BT91" s="1">
        <v>1.0920382170907219</v>
      </c>
      <c r="BU91" s="1">
        <v>1.087741156086935</v>
      </c>
      <c r="BV91" s="1">
        <v>1.083454704784399</v>
      </c>
      <c r="BW91" s="1">
        <v>1.079178989606927</v>
      </c>
      <c r="BX91" s="1">
        <v>1.074914138670658</v>
      </c>
      <c r="BY91" s="1">
        <v>1.070660281804924</v>
      </c>
      <c r="BZ91" s="1">
        <v>1.066417550573219</v>
      </c>
      <c r="CA91" s="1">
        <v>1.062186078294215</v>
      </c>
      <c r="CB91" s="1">
        <v>1.0579660000628379</v>
      </c>
      <c r="CC91" s="1">
        <v>1.0537574527714479</v>
      </c>
      <c r="CD91" s="1">
        <v>1.067395016533651</v>
      </c>
      <c r="CE91" s="1">
        <v>1.0609534413972701</v>
      </c>
      <c r="CF91" s="1">
        <v>1.0545299515789459</v>
      </c>
      <c r="CG91" s="1">
        <v>1.0481248795892799</v>
      </c>
      <c r="CH91" s="1">
        <v>1.0417385651513249</v>
      </c>
      <c r="CI91" s="1">
        <v>1.035371355362704</v>
      </c>
      <c r="CJ91" s="1">
        <v>1.029023604860557</v>
      </c>
      <c r="CK91" s="1">
        <v>1.0226956759893879</v>
      </c>
      <c r="CL91" s="1">
        <v>1.016387938971691</v>
      </c>
      <c r="CM91" s="1">
        <v>1.0101007720813819</v>
      </c>
      <c r="CN91" s="1">
        <v>1.00383456181995</v>
      </c>
      <c r="CO91" s="1">
        <v>0.99758970309524153</v>
      </c>
      <c r="CP91" s="1">
        <v>0.9794529273370236</v>
      </c>
      <c r="CQ91" s="1">
        <v>0.96706853360735356</v>
      </c>
      <c r="CR91" s="1">
        <v>0.95545380973041849</v>
      </c>
      <c r="CS91" s="1">
        <v>0.94463714640795227</v>
      </c>
      <c r="CT91" s="1">
        <v>0.93464625192081274</v>
      </c>
      <c r="CU91" s="1">
        <v>0.92550786927825934</v>
      </c>
      <c r="CV91" s="1">
        <v>0.91724747913135718</v>
      </c>
      <c r="CW91" s="1">
        <v>0.90988899425158476</v>
      </c>
      <c r="CX91" s="1">
        <v>0.82806276792522737</v>
      </c>
      <c r="CY91" s="1">
        <v>0.80886038508012392</v>
      </c>
      <c r="CZ91" s="1">
        <v>0.7896913454316713</v>
      </c>
      <c r="DA91" s="1">
        <v>0.77055813740245704</v>
      </c>
      <c r="DB91" s="1">
        <v>0.75146349795205891</v>
      </c>
      <c r="DC91" s="1">
        <v>0.73241044364569785</v>
      </c>
      <c r="DD91" s="1">
        <v>0.71340230637275814</v>
      </c>
      <c r="DE91" s="1">
        <v>0.69444277452098113</v>
      </c>
      <c r="DF91" s="1">
        <v>0.67553594056909172</v>
      </c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1"/>
      <c r="EK91" s="1"/>
      <c r="EL91" s="1"/>
      <c r="EM91" s="1"/>
      <c r="EN91" s="1"/>
      <c r="EO91" s="1"/>
      <c r="EP91" s="1"/>
      <c r="EQ91" s="1"/>
      <c r="ER91" s="1"/>
      <c r="ES91" s="1"/>
      <c r="ET91" s="1"/>
      <c r="EU91" s="1"/>
      <c r="EV91" s="1"/>
      <c r="EW91" s="1"/>
      <c r="EX91" s="1"/>
      <c r="EY91" s="1"/>
      <c r="EZ91" s="1"/>
      <c r="FA91" s="1"/>
      <c r="FB91" s="1"/>
      <c r="FC91" s="1"/>
      <c r="FD91" s="1"/>
      <c r="FE91" s="1"/>
      <c r="FF91" s="1"/>
      <c r="FG91" s="1"/>
      <c r="FH91" s="1"/>
      <c r="FI91" s="1"/>
      <c r="FJ91" s="1"/>
      <c r="FK91" s="1"/>
      <c r="FL91" s="1"/>
      <c r="FM91" s="1"/>
      <c r="FN91" s="1"/>
      <c r="FO91" s="1"/>
      <c r="FP91" s="1"/>
      <c r="FQ91" s="1"/>
      <c r="FR91" s="1"/>
      <c r="FS91" s="1"/>
      <c r="FT91" s="1"/>
      <c r="FU91" s="1"/>
      <c r="FV91" s="1"/>
      <c r="FW91" s="1"/>
      <c r="FX91" s="1"/>
      <c r="FY91" s="1"/>
      <c r="FZ91" s="1"/>
      <c r="GA91" s="1"/>
      <c r="GB91" s="1"/>
      <c r="GC91" s="1"/>
      <c r="GD91" s="1"/>
      <c r="GE91" s="1"/>
      <c r="GF91" s="1"/>
      <c r="GG91" s="1"/>
      <c r="GH91" s="1"/>
      <c r="GI91" s="1"/>
      <c r="GJ91" s="1"/>
      <c r="GK91" s="1"/>
      <c r="GL91" s="1"/>
      <c r="GM91" s="1"/>
      <c r="GN91" s="1"/>
      <c r="GO91" s="1"/>
      <c r="GP91" s="1"/>
      <c r="GQ91" s="1"/>
      <c r="GR91" s="1"/>
    </row>
    <row r="92" spans="2:200" x14ac:dyDescent="0.25">
      <c r="B92" s="1">
        <v>30</v>
      </c>
      <c r="C92" s="1">
        <v>120</v>
      </c>
      <c r="D92" s="1">
        <v>147.5</v>
      </c>
      <c r="E92" s="1">
        <v>237</v>
      </c>
      <c r="F92" s="1">
        <v>160</v>
      </c>
      <c r="G92" s="1">
        <v>0</v>
      </c>
      <c r="H92" s="1">
        <v>8.7939698492462311E-3</v>
      </c>
      <c r="I92" s="1">
        <v>1.7587939698492459E-2</v>
      </c>
      <c r="J92" s="1">
        <v>2.63819095477387E-2</v>
      </c>
      <c r="K92" s="1">
        <v>3.5175879396984917E-2</v>
      </c>
      <c r="L92" s="1">
        <v>4.3969849246231159E-2</v>
      </c>
      <c r="M92" s="1">
        <v>5.2763819095477393E-2</v>
      </c>
      <c r="N92" s="1">
        <v>6.1557788944723621E-2</v>
      </c>
      <c r="O92" s="1">
        <v>7.0351758793969849E-2</v>
      </c>
      <c r="P92" s="1">
        <v>7.914572864321609E-2</v>
      </c>
      <c r="Q92" s="1">
        <v>8.7939698492462318E-2</v>
      </c>
      <c r="R92" s="1">
        <v>9.6733668341708545E-2</v>
      </c>
      <c r="S92" s="1">
        <v>0.1055276381909548</v>
      </c>
      <c r="T92" s="1">
        <v>0.114321608040201</v>
      </c>
      <c r="U92" s="1">
        <v>0.1231155778894472</v>
      </c>
      <c r="V92" s="1">
        <v>0.13190954773869351</v>
      </c>
      <c r="W92" s="1">
        <v>0.1407035175879397</v>
      </c>
      <c r="X92" s="1">
        <v>0.14949748743718591</v>
      </c>
      <c r="Y92" s="1">
        <v>0.15829145728643221</v>
      </c>
      <c r="Z92" s="1">
        <v>0.16708542713567839</v>
      </c>
      <c r="AA92" s="1">
        <v>0.17587939698492461</v>
      </c>
      <c r="AB92" s="1">
        <v>0.1846733668341709</v>
      </c>
      <c r="AC92" s="1">
        <v>0.19346733668341709</v>
      </c>
      <c r="AD92" s="1">
        <v>0.2022613065326633</v>
      </c>
      <c r="AE92" s="1">
        <v>0.2110552763819096</v>
      </c>
      <c r="AF92" s="1">
        <v>0.21984924623115579</v>
      </c>
      <c r="AG92" s="1">
        <v>0.228643216080402</v>
      </c>
      <c r="AH92" s="1">
        <v>0.23743718592964819</v>
      </c>
      <c r="AI92" s="1">
        <v>0.24623115577889451</v>
      </c>
      <c r="AJ92" s="1">
        <v>0.25502512562814073</v>
      </c>
      <c r="AK92" s="1">
        <v>0.26381909547738702</v>
      </c>
      <c r="AL92" s="1">
        <v>0.27261306532663332</v>
      </c>
      <c r="AM92" s="1">
        <v>0.28140703517587939</v>
      </c>
      <c r="AN92" s="1">
        <v>0.29020100502512558</v>
      </c>
      <c r="AO92" s="1">
        <v>0.29899497487437188</v>
      </c>
      <c r="AP92" s="1">
        <v>0.30778894472361812</v>
      </c>
      <c r="AQ92" s="1">
        <v>0.31658291457286442</v>
      </c>
      <c r="AR92" s="1">
        <v>0.3253768844221106</v>
      </c>
      <c r="AS92" s="1">
        <v>0.33417085427135679</v>
      </c>
      <c r="AT92" s="1">
        <v>0.34296482412060308</v>
      </c>
      <c r="AU92" s="1">
        <v>0.35175879396984933</v>
      </c>
      <c r="AV92" s="1">
        <v>0.36055276381909551</v>
      </c>
      <c r="AW92" s="1">
        <v>0.36934673366834181</v>
      </c>
      <c r="AX92" s="1">
        <v>0.37814070351758799</v>
      </c>
      <c r="AY92" s="1">
        <v>0.38693467336683418</v>
      </c>
      <c r="AZ92" s="1">
        <v>0.39572864321608042</v>
      </c>
      <c r="BA92" s="1">
        <v>0.40452261306532672</v>
      </c>
      <c r="BB92" s="1">
        <v>0.41331658291457291</v>
      </c>
      <c r="BC92" s="1">
        <v>0.42211055276381909</v>
      </c>
      <c r="BD92" s="1">
        <v>0.43090452261306528</v>
      </c>
      <c r="BE92" s="1">
        <v>0.43969849246231157</v>
      </c>
      <c r="BF92" s="1">
        <v>0.44849246231155793</v>
      </c>
      <c r="BG92" s="1">
        <v>0.45728643216080411</v>
      </c>
      <c r="BH92" s="1">
        <v>0.4660804020100503</v>
      </c>
      <c r="BI92" s="1">
        <v>0.47487437185929648</v>
      </c>
      <c r="BJ92" s="1">
        <v>0.48366834170854273</v>
      </c>
      <c r="BK92" s="1">
        <v>0.49246231155778902</v>
      </c>
      <c r="BL92" s="1">
        <v>1.152965920289744</v>
      </c>
      <c r="BM92" s="1">
        <v>1.152112792239367</v>
      </c>
      <c r="BN92" s="1">
        <v>1.1511972770023899</v>
      </c>
      <c r="BO92" s="1">
        <v>1.1502889754954611</v>
      </c>
      <c r="BP92" s="1">
        <v>1.149387904820502</v>
      </c>
      <c r="BQ92" s="1">
        <v>1.1484940819967151</v>
      </c>
      <c r="BR92" s="1">
        <v>1.1476075239592409</v>
      </c>
      <c r="BS92" s="1">
        <v>1.146728247557725</v>
      </c>
      <c r="BT92" s="1">
        <v>1.145856269554927</v>
      </c>
      <c r="BU92" s="1">
        <v>1.1449916066253101</v>
      </c>
      <c r="BV92" s="1">
        <v>1.1448689269961509</v>
      </c>
      <c r="BW92" s="1">
        <v>1.142399738718118</v>
      </c>
      <c r="BX92" s="1">
        <v>1.1399306285765129</v>
      </c>
      <c r="BY92" s="1">
        <v>1.137461597080184</v>
      </c>
      <c r="BZ92" s="1">
        <v>1.1349926447423679</v>
      </c>
      <c r="CA92" s="1">
        <v>1.1325237720807779</v>
      </c>
      <c r="CB92" s="1">
        <v>1.130054979617626</v>
      </c>
      <c r="CC92" s="1">
        <v>1.127586267879684</v>
      </c>
      <c r="CD92" s="1">
        <v>1.1251176373983329</v>
      </c>
      <c r="CE92" s="1">
        <v>1.122961310433791</v>
      </c>
      <c r="CF92" s="1">
        <v>1.1176929552609871</v>
      </c>
      <c r="CG92" s="1">
        <v>1.112434681249687</v>
      </c>
      <c r="CH92" s="1">
        <v>1.1071866320328829</v>
      </c>
      <c r="CI92" s="1">
        <v>1.1019489536978291</v>
      </c>
      <c r="CJ92" s="1">
        <v>1.096721794831004</v>
      </c>
      <c r="CK92" s="1">
        <v>1.091505306563886</v>
      </c>
      <c r="CL92" s="1">
        <v>1.086299642619428</v>
      </c>
      <c r="CM92" s="1">
        <v>1.0811049593592901</v>
      </c>
      <c r="CN92" s="1">
        <v>1.075921415831844</v>
      </c>
      <c r="CO92" s="1">
        <v>1.073136703116488</v>
      </c>
      <c r="CP92" s="1">
        <v>1.067059739966457</v>
      </c>
      <c r="CQ92" s="1">
        <v>1.061010384709139</v>
      </c>
      <c r="CR92" s="1">
        <v>1.054988830170787</v>
      </c>
      <c r="CS92" s="1">
        <v>1.048995274244567</v>
      </c>
      <c r="CT92" s="1">
        <v>1.0430299199939721</v>
      </c>
      <c r="CU92" s="1">
        <v>1.037092975757387</v>
      </c>
      <c r="CV92" s="1">
        <v>1.031184655253744</v>
      </c>
      <c r="CW92" s="1">
        <v>1.025305177689231</v>
      </c>
      <c r="CX92" s="1">
        <v>1.0229275615842319</v>
      </c>
      <c r="CY92" s="1">
        <v>1.008519194329794</v>
      </c>
      <c r="CZ92" s="1">
        <v>0.99412245862119919</v>
      </c>
      <c r="DA92" s="1">
        <v>0.97973786721702993</v>
      </c>
      <c r="DB92" s="1">
        <v>0.9653659629919481</v>
      </c>
      <c r="DC92" s="1">
        <v>0.95100732114334907</v>
      </c>
      <c r="DD92" s="1">
        <v>0.93666255159134559</v>
      </c>
      <c r="DE92" s="1">
        <v>0.92233230159170598</v>
      </c>
      <c r="DF92" s="1">
        <v>0.90801725858365623</v>
      </c>
      <c r="DG92" s="1">
        <v>0.89371815329699056</v>
      </c>
      <c r="DH92" s="1">
        <v>0.91080685880293721</v>
      </c>
      <c r="DI92" s="1">
        <v>0.88420198955014595</v>
      </c>
      <c r="DJ92" s="1">
        <v>0.85856253700414653</v>
      </c>
      <c r="DK92" s="1">
        <v>0.83397754700602089</v>
      </c>
      <c r="DL92" s="1">
        <v>0.81054297555032073</v>
      </c>
      <c r="DM92" s="1">
        <v>0.7883614201991227</v>
      </c>
      <c r="DN92" s="1">
        <v>0.76754152320470381</v>
      </c>
      <c r="DO92" s="1">
        <v>0.74819696482211229</v>
      </c>
      <c r="DP92" s="1">
        <v>0.73044496975149642</v>
      </c>
      <c r="DQ92" s="1"/>
      <c r="DR92" s="1"/>
      <c r="DS92" s="1"/>
      <c r="DT92" s="1"/>
      <c r="DU92" s="1"/>
      <c r="DV92" s="1"/>
      <c r="DW92" s="1"/>
      <c r="DX92" s="1"/>
      <c r="DY92" s="1"/>
      <c r="DZ92" s="1"/>
      <c r="EA92" s="1"/>
      <c r="EB92" s="1"/>
      <c r="EC92" s="1"/>
      <c r="ED92" s="1"/>
      <c r="EE92" s="1"/>
      <c r="EF92" s="1"/>
      <c r="EG92" s="1"/>
      <c r="EH92" s="1"/>
      <c r="EI92" s="1"/>
      <c r="EJ92" s="1"/>
      <c r="EK92" s="1"/>
      <c r="EL92" s="1"/>
      <c r="EM92" s="1"/>
      <c r="EN92" s="1"/>
      <c r="EO92" s="1"/>
      <c r="EP92" s="1"/>
      <c r="EQ92" s="1"/>
      <c r="ER92" s="1"/>
      <c r="ES92" s="1"/>
      <c r="ET92" s="1"/>
      <c r="EU92" s="1"/>
      <c r="EV92" s="1"/>
      <c r="EW92" s="1"/>
      <c r="EX92" s="1"/>
      <c r="EY92" s="1"/>
      <c r="EZ92" s="1"/>
      <c r="FA92" s="1"/>
      <c r="FB92" s="1"/>
      <c r="FC92" s="1"/>
      <c r="FD92" s="1"/>
      <c r="FE92" s="1"/>
      <c r="FF92" s="1"/>
      <c r="FG92" s="1"/>
      <c r="FH92" s="1"/>
      <c r="FI92" s="1"/>
      <c r="FJ92" s="1"/>
      <c r="FK92" s="1"/>
      <c r="FL92" s="1"/>
      <c r="FM92" s="1"/>
      <c r="FN92" s="1"/>
      <c r="FO92" s="1"/>
      <c r="FP92" s="1"/>
      <c r="FQ92" s="1"/>
      <c r="FR92" s="1"/>
      <c r="FS92" s="1"/>
      <c r="FT92" s="1"/>
      <c r="FU92" s="1"/>
      <c r="FV92" s="1"/>
      <c r="FW92" s="1"/>
      <c r="FX92" s="1"/>
      <c r="FY92" s="1"/>
      <c r="FZ92" s="1"/>
      <c r="GA92" s="1"/>
      <c r="GB92" s="1"/>
      <c r="GC92" s="1"/>
      <c r="GD92" s="1"/>
      <c r="GE92" s="1"/>
      <c r="GF92" s="1"/>
      <c r="GG92" s="1"/>
      <c r="GH92" s="1"/>
      <c r="GI92" s="1"/>
      <c r="GJ92" s="1"/>
      <c r="GK92" s="1"/>
      <c r="GL92" s="1"/>
      <c r="GM92" s="1"/>
      <c r="GN92" s="1"/>
      <c r="GO92" s="1"/>
      <c r="GP92" s="1"/>
      <c r="GQ92" s="1"/>
      <c r="GR92" s="1"/>
    </row>
    <row r="93" spans="2:200" x14ac:dyDescent="0.25">
      <c r="B93" s="1">
        <v>30</v>
      </c>
      <c r="C93" s="1">
        <v>120</v>
      </c>
      <c r="D93" s="1">
        <v>147.5</v>
      </c>
      <c r="E93" s="1">
        <v>237</v>
      </c>
      <c r="F93" s="1">
        <v>180</v>
      </c>
      <c r="G93" s="1">
        <v>0</v>
      </c>
      <c r="H93" s="1">
        <v>8.0960357342266913E-3</v>
      </c>
      <c r="I93" s="1">
        <v>1.6192071468453379E-2</v>
      </c>
      <c r="J93" s="1">
        <v>2.428810720268007E-2</v>
      </c>
      <c r="K93" s="1">
        <v>3.2384142936906772E-2</v>
      </c>
      <c r="L93" s="1">
        <v>4.0480178671133453E-2</v>
      </c>
      <c r="M93" s="1">
        <v>4.8576214405360141E-2</v>
      </c>
      <c r="N93" s="1">
        <v>5.6672250139586842E-2</v>
      </c>
      <c r="O93" s="1">
        <v>6.476828587381353E-2</v>
      </c>
      <c r="P93" s="1">
        <v>7.2864321608040211E-2</v>
      </c>
      <c r="Q93" s="1">
        <v>8.0960357342266906E-2</v>
      </c>
      <c r="R93" s="1">
        <v>8.9056393076493601E-2</v>
      </c>
      <c r="S93" s="1">
        <v>9.7152428810720282E-2</v>
      </c>
      <c r="T93" s="1">
        <v>0.105248464544947</v>
      </c>
      <c r="U93" s="1">
        <v>0.1133445002791737</v>
      </c>
      <c r="V93" s="1">
        <v>0.12144053601340039</v>
      </c>
      <c r="W93" s="1">
        <v>0.12953657174762709</v>
      </c>
      <c r="X93" s="1">
        <v>0.13763260748185371</v>
      </c>
      <c r="Y93" s="1">
        <v>0.14572864321608039</v>
      </c>
      <c r="Z93" s="1">
        <v>0.1538246789503071</v>
      </c>
      <c r="AA93" s="1">
        <v>0.16192071468453381</v>
      </c>
      <c r="AB93" s="1">
        <v>0.17001675041876049</v>
      </c>
      <c r="AC93" s="1">
        <v>0.1781127861529872</v>
      </c>
      <c r="AD93" s="1">
        <v>0.18620882188721391</v>
      </c>
      <c r="AE93" s="1">
        <v>0.19430485762144059</v>
      </c>
      <c r="AF93" s="1">
        <v>0.2024008933556673</v>
      </c>
      <c r="AG93" s="1">
        <v>0.2104969290898939</v>
      </c>
      <c r="AH93" s="1">
        <v>0.21859296482412061</v>
      </c>
      <c r="AI93" s="1">
        <v>0.22668900055834729</v>
      </c>
      <c r="AJ93" s="1">
        <v>0.234785036292574</v>
      </c>
      <c r="AK93" s="1">
        <v>0.2428810720268007</v>
      </c>
      <c r="AL93" s="1">
        <v>0.25097710776102738</v>
      </c>
      <c r="AM93" s="1">
        <v>0.25907314349525412</v>
      </c>
      <c r="AN93" s="1">
        <v>0.26716917922948069</v>
      </c>
      <c r="AO93" s="1">
        <v>0.27526521496370743</v>
      </c>
      <c r="AP93" s="1">
        <v>0.28336125069793422</v>
      </c>
      <c r="AQ93" s="1">
        <v>0.29145728643216079</v>
      </c>
      <c r="AR93" s="1">
        <v>0.29955332216638753</v>
      </c>
      <c r="AS93" s="1">
        <v>0.30764935790061432</v>
      </c>
      <c r="AT93" s="1">
        <v>0.31574539363484089</v>
      </c>
      <c r="AU93" s="1">
        <v>0.32384142936906762</v>
      </c>
      <c r="AV93" s="1">
        <v>0.33193746510329419</v>
      </c>
      <c r="AW93" s="1">
        <v>0.34003350083752099</v>
      </c>
      <c r="AX93" s="1">
        <v>0.34812953657174772</v>
      </c>
      <c r="AY93" s="1">
        <v>0.3562255723059744</v>
      </c>
      <c r="AZ93" s="1">
        <v>0.36432160804020097</v>
      </c>
      <c r="BA93" s="1">
        <v>0.37241764377442771</v>
      </c>
      <c r="BB93" s="1">
        <v>0.38051367950865439</v>
      </c>
      <c r="BC93" s="1">
        <v>0.38860971524288113</v>
      </c>
      <c r="BD93" s="1">
        <v>0.39670575097710781</v>
      </c>
      <c r="BE93" s="1">
        <v>0.40480178671133449</v>
      </c>
      <c r="BF93" s="1">
        <v>0.41289782244556122</v>
      </c>
      <c r="BG93" s="1">
        <v>0.42099385817978779</v>
      </c>
      <c r="BH93" s="1">
        <v>0.42908989391401459</v>
      </c>
      <c r="BI93" s="1">
        <v>0.43718592964824132</v>
      </c>
      <c r="BJ93" s="1">
        <v>0.44528196538246789</v>
      </c>
      <c r="BK93" s="1">
        <v>0.45337800111669468</v>
      </c>
      <c r="BL93" s="1">
        <v>0.46147403685092131</v>
      </c>
      <c r="BM93" s="1">
        <v>0.46957007258514788</v>
      </c>
      <c r="BN93" s="1">
        <v>0.47766610831937473</v>
      </c>
      <c r="BO93" s="1">
        <v>0.48576214405360141</v>
      </c>
      <c r="BP93" s="1">
        <v>0.49385817978782798</v>
      </c>
      <c r="BQ93" s="1">
        <v>1.1703645834943091</v>
      </c>
      <c r="BR93" s="1">
        <v>1.169069926384281</v>
      </c>
      <c r="BS93" s="1">
        <v>1.167775276845666</v>
      </c>
      <c r="BT93" s="1">
        <v>1.1664806349036669</v>
      </c>
      <c r="BU93" s="1">
        <v>1.1651860005836141</v>
      </c>
      <c r="BV93" s="1">
        <v>1.163891373910936</v>
      </c>
      <c r="BW93" s="1">
        <v>1.1625967549111811</v>
      </c>
      <c r="BX93" s="1">
        <v>1.1613021436100139</v>
      </c>
      <c r="BY93" s="1">
        <v>1.1638148139925419</v>
      </c>
      <c r="BZ93" s="1">
        <v>1.162650635615204</v>
      </c>
      <c r="CA93" s="1">
        <v>1.161490722154906</v>
      </c>
      <c r="CB93" s="1">
        <v>1.1603350864017421</v>
      </c>
      <c r="CC93" s="1">
        <v>1.1591837411495589</v>
      </c>
      <c r="CD93" s="1">
        <v>1.1580366991954829</v>
      </c>
      <c r="CE93" s="1">
        <v>1.156893973339471</v>
      </c>
      <c r="CF93" s="1">
        <v>1.1557555763838381</v>
      </c>
      <c r="CG93" s="1">
        <v>1.1529382387487139</v>
      </c>
      <c r="CH93" s="1">
        <v>1.1489359886011841</v>
      </c>
      <c r="CI93" s="1">
        <v>1.144940163124776</v>
      </c>
      <c r="CJ93" s="1">
        <v>1.140950725973469</v>
      </c>
      <c r="CK93" s="1">
        <v>1.136967641405892</v>
      </c>
      <c r="CL93" s="1">
        <v>1.1329908742947059</v>
      </c>
      <c r="CM93" s="1">
        <v>1.1290203901360389</v>
      </c>
      <c r="CN93" s="1">
        <v>1.1250561550591329</v>
      </c>
      <c r="CO93" s="1">
        <v>1.121098135836109</v>
      </c>
      <c r="CP93" s="1">
        <v>1.117146299891888</v>
      </c>
      <c r="CQ93" s="1">
        <v>1.113200615314264</v>
      </c>
      <c r="CR93" s="1">
        <v>1.1053052849109599</v>
      </c>
      <c r="CS93" s="1">
        <v>1.099383625316678</v>
      </c>
      <c r="CT93" s="1">
        <v>1.093473689057068</v>
      </c>
      <c r="CU93" s="1">
        <v>1.0875756672475729</v>
      </c>
      <c r="CV93" s="1">
        <v>1.0816897547824029</v>
      </c>
      <c r="CW93" s="1">
        <v>1.0758161504163739</v>
      </c>
      <c r="CX93" s="1">
        <v>1.0699550568484011</v>
      </c>
      <c r="CY93" s="1">
        <v>1.0641066808067321</v>
      </c>
      <c r="CZ93" s="1">
        <v>1.058271233135845</v>
      </c>
      <c r="DA93" s="1">
        <v>1.0524489288851451</v>
      </c>
      <c r="DB93" s="1">
        <v>1.046639987399395</v>
      </c>
      <c r="DC93" s="1">
        <v>1.040844632410904</v>
      </c>
      <c r="DD93" s="1">
        <v>1.047064490001081</v>
      </c>
      <c r="DE93" s="1">
        <v>1.0343838549429589</v>
      </c>
      <c r="DF93" s="1">
        <v>1.021750201277883</v>
      </c>
      <c r="DG93" s="1">
        <v>1.009165293834879</v>
      </c>
      <c r="DH93" s="1">
        <v>0.99663097960110814</v>
      </c>
      <c r="DI93" s="1">
        <v>0.98414919204193796</v>
      </c>
      <c r="DJ93" s="1">
        <v>0.97172195565163</v>
      </c>
      <c r="DK93" s="1">
        <v>0.95935139074428799</v>
      </c>
      <c r="DL93" s="1">
        <v>0.94703971849453494</v>
      </c>
      <c r="DM93" s="1">
        <v>0.93478926623705605</v>
      </c>
      <c r="DN93" s="1">
        <v>0.92260247303355858</v>
      </c>
      <c r="DO93" s="1">
        <v>0.91048189551497527</v>
      </c>
      <c r="DP93" s="1">
        <v>0.94234198257276958</v>
      </c>
      <c r="DQ93" s="1">
        <v>0.91618183854727175</v>
      </c>
      <c r="DR93" s="1">
        <v>0.89017451793800373</v>
      </c>
      <c r="DS93" s="1">
        <v>0.86433381596815417</v>
      </c>
      <c r="DT93" s="1">
        <v>0.83867513400815386</v>
      </c>
      <c r="DU93" s="1">
        <v>0.8132157015938255</v>
      </c>
      <c r="DV93" s="1">
        <v>0.78797483219420739</v>
      </c>
      <c r="DW93" s="1">
        <v>0.76297421775696783</v>
      </c>
      <c r="DX93" s="1">
        <v>0.73823826755989619</v>
      </c>
      <c r="DY93" s="1">
        <v>0.71379449728576339</v>
      </c>
      <c r="DZ93" s="1">
        <v>0.68967397439561673</v>
      </c>
      <c r="EA93" s="1"/>
      <c r="EB93" s="1"/>
      <c r="EC93" s="1"/>
      <c r="ED93" s="1"/>
      <c r="EE93" s="1"/>
      <c r="EF93" s="1"/>
      <c r="EG93" s="1"/>
      <c r="EH93" s="1"/>
      <c r="EI93" s="1"/>
      <c r="EJ93" s="1"/>
      <c r="EK93" s="1"/>
      <c r="EL93" s="1"/>
      <c r="EM93" s="1"/>
      <c r="EN93" s="1"/>
      <c r="EO93" s="1"/>
      <c r="EP93" s="1"/>
      <c r="EQ93" s="1"/>
      <c r="ER93" s="1"/>
      <c r="ES93" s="1"/>
      <c r="ET93" s="1"/>
      <c r="EU93" s="1"/>
      <c r="EV93" s="1"/>
      <c r="EW93" s="1"/>
      <c r="EX93" s="1"/>
      <c r="EY93" s="1"/>
      <c r="EZ93" s="1"/>
      <c r="FA93" s="1"/>
      <c r="FB93" s="1"/>
      <c r="FC93" s="1"/>
      <c r="FD93" s="1"/>
      <c r="FE93" s="1"/>
      <c r="FF93" s="1"/>
      <c r="FG93" s="1"/>
      <c r="FH93" s="1"/>
      <c r="FI93" s="1"/>
      <c r="FJ93" s="1"/>
      <c r="FK93" s="1"/>
      <c r="FL93" s="1"/>
      <c r="FM93" s="1"/>
      <c r="FN93" s="1"/>
      <c r="FO93" s="1"/>
      <c r="FP93" s="1"/>
      <c r="FQ93" s="1"/>
      <c r="FR93" s="1"/>
      <c r="FS93" s="1"/>
      <c r="FT93" s="1"/>
      <c r="FU93" s="1"/>
      <c r="FV93" s="1"/>
      <c r="FW93" s="1"/>
      <c r="FX93" s="1"/>
      <c r="FY93" s="1"/>
      <c r="FZ93" s="1"/>
      <c r="GA93" s="1"/>
      <c r="GB93" s="1"/>
      <c r="GC93" s="1"/>
      <c r="GD93" s="1"/>
      <c r="GE93" s="1"/>
      <c r="GF93" s="1"/>
      <c r="GG93" s="1"/>
      <c r="GH93" s="1"/>
      <c r="GI93" s="1"/>
      <c r="GJ93" s="1"/>
      <c r="GK93" s="1"/>
      <c r="GL93" s="1"/>
      <c r="GM93" s="1"/>
      <c r="GN93" s="1"/>
      <c r="GO93" s="1"/>
      <c r="GP93" s="1"/>
      <c r="GQ93" s="1"/>
      <c r="GR93" s="1"/>
    </row>
    <row r="94" spans="2:200" x14ac:dyDescent="0.25">
      <c r="B94" s="1">
        <v>30</v>
      </c>
      <c r="C94" s="1">
        <v>120</v>
      </c>
      <c r="D94" s="1">
        <v>147.5</v>
      </c>
      <c r="E94" s="1">
        <v>237</v>
      </c>
      <c r="F94" s="1">
        <v>200</v>
      </c>
      <c r="G94" s="1">
        <v>0</v>
      </c>
      <c r="H94" s="1">
        <v>7.5376884422110558E-3</v>
      </c>
      <c r="I94" s="1">
        <v>1.507537688442211E-2</v>
      </c>
      <c r="J94" s="1">
        <v>2.261306532663317E-2</v>
      </c>
      <c r="K94" s="1">
        <v>3.015075376884422E-2</v>
      </c>
      <c r="L94" s="1">
        <v>3.768844221105528E-2</v>
      </c>
      <c r="M94" s="1">
        <v>4.5226130653266333E-2</v>
      </c>
      <c r="N94" s="1">
        <v>5.27638190954774E-2</v>
      </c>
      <c r="O94" s="1">
        <v>6.0301507537688447E-2</v>
      </c>
      <c r="P94" s="1">
        <v>6.78391959798995E-2</v>
      </c>
      <c r="Q94" s="1">
        <v>7.537688442211056E-2</v>
      </c>
      <c r="R94" s="1">
        <v>8.2914572864321634E-2</v>
      </c>
      <c r="S94" s="1">
        <v>9.0452261306532666E-2</v>
      </c>
      <c r="T94" s="1">
        <v>9.7989949748743713E-2</v>
      </c>
      <c r="U94" s="1">
        <v>0.1055276381909548</v>
      </c>
      <c r="V94" s="1">
        <v>0.11306532663316581</v>
      </c>
      <c r="W94" s="1">
        <v>0.12060301507537689</v>
      </c>
      <c r="X94" s="1">
        <v>0.12814070351758799</v>
      </c>
      <c r="Y94" s="1">
        <v>0.135678391959799</v>
      </c>
      <c r="Z94" s="1">
        <v>0.14321608040201009</v>
      </c>
      <c r="AA94" s="1">
        <v>0.15075376884422109</v>
      </c>
      <c r="AB94" s="1">
        <v>0.15829145728643221</v>
      </c>
      <c r="AC94" s="1">
        <v>0.1658291457286433</v>
      </c>
      <c r="AD94" s="1">
        <v>0.1733668341708543</v>
      </c>
      <c r="AE94" s="1">
        <v>0.18090452261306531</v>
      </c>
      <c r="AF94" s="1">
        <v>0.18844221105527639</v>
      </c>
      <c r="AG94" s="1">
        <v>0.1959798994974874</v>
      </c>
      <c r="AH94" s="1">
        <v>0.20351758793969851</v>
      </c>
      <c r="AI94" s="1">
        <v>0.2110552763819096</v>
      </c>
      <c r="AJ94" s="1">
        <v>0.21859296482412061</v>
      </c>
      <c r="AK94" s="1">
        <v>0.22613065326633169</v>
      </c>
      <c r="AL94" s="1">
        <v>0.23366834170854281</v>
      </c>
      <c r="AM94" s="1">
        <v>0.24120603015075379</v>
      </c>
      <c r="AN94" s="1">
        <v>0.2487437185929649</v>
      </c>
      <c r="AO94" s="1">
        <v>0.25628140703517588</v>
      </c>
      <c r="AP94" s="1">
        <v>0.26381909547738702</v>
      </c>
      <c r="AQ94" s="1">
        <v>0.271356783919598</v>
      </c>
      <c r="AR94" s="1">
        <v>0.27889447236180909</v>
      </c>
      <c r="AS94" s="1">
        <v>0.28643216080402012</v>
      </c>
      <c r="AT94" s="1">
        <v>0.29396984924623121</v>
      </c>
      <c r="AU94" s="1">
        <v>0.30150753768844218</v>
      </c>
      <c r="AV94" s="1">
        <v>0.30904522613065333</v>
      </c>
      <c r="AW94" s="1">
        <v>0.31658291457286442</v>
      </c>
      <c r="AX94" s="1">
        <v>0.32412060301507539</v>
      </c>
      <c r="AY94" s="1">
        <v>0.33165829145728648</v>
      </c>
      <c r="AZ94" s="1">
        <v>0.33919597989949751</v>
      </c>
      <c r="BA94" s="1">
        <v>0.34673366834170871</v>
      </c>
      <c r="BB94" s="1">
        <v>0.35427135678391958</v>
      </c>
      <c r="BC94" s="1">
        <v>0.36180904522613072</v>
      </c>
      <c r="BD94" s="1">
        <v>0.36934673366834181</v>
      </c>
      <c r="BE94" s="1">
        <v>0.37688442211055279</v>
      </c>
      <c r="BF94" s="1">
        <v>0.38442211055276387</v>
      </c>
      <c r="BG94" s="1">
        <v>0.39195979899497491</v>
      </c>
      <c r="BH94" s="1">
        <v>0.39949748743718599</v>
      </c>
      <c r="BI94" s="1">
        <v>0.40703517587939708</v>
      </c>
      <c r="BJ94" s="1">
        <v>0.41457286432160811</v>
      </c>
      <c r="BK94" s="1">
        <v>0.4221105527638192</v>
      </c>
      <c r="BL94" s="1">
        <v>0.42964824120603018</v>
      </c>
      <c r="BM94" s="1">
        <v>0.43718592964824132</v>
      </c>
      <c r="BN94" s="1">
        <v>0.44472361809045241</v>
      </c>
      <c r="BO94" s="1">
        <v>0.45226130653266339</v>
      </c>
      <c r="BP94" s="1">
        <v>0.45979899497487442</v>
      </c>
      <c r="BQ94" s="1">
        <v>0.46733668341708551</v>
      </c>
      <c r="BR94" s="1">
        <v>0.4748743718592966</v>
      </c>
      <c r="BS94" s="1">
        <v>0.48241206030150757</v>
      </c>
      <c r="BT94" s="1">
        <v>0.48994974874371872</v>
      </c>
      <c r="BU94" s="1">
        <v>0.49748743718592969</v>
      </c>
      <c r="BV94" s="1">
        <v>1.1843684819435001</v>
      </c>
      <c r="BW94" s="1">
        <v>1.18291948157442</v>
      </c>
      <c r="BX94" s="1">
        <v>1.181471092770928</v>
      </c>
      <c r="BY94" s="1">
        <v>1.180023317784977</v>
      </c>
      <c r="BZ94" s="1">
        <v>1.1785761588786261</v>
      </c>
      <c r="CA94" s="1">
        <v>1.177129618324088</v>
      </c>
      <c r="CB94" s="1">
        <v>1.1756836984037951</v>
      </c>
      <c r="CC94" s="1">
        <v>1.174238401410439</v>
      </c>
      <c r="CD94" s="1">
        <v>1.172793729647011</v>
      </c>
      <c r="CE94" s="1">
        <v>1.1713496854268779</v>
      </c>
      <c r="CF94" s="1">
        <v>1.1699062710738151</v>
      </c>
      <c r="CG94" s="1">
        <v>1.168463488922066</v>
      </c>
      <c r="CH94" s="1">
        <v>1.167021341316391</v>
      </c>
      <c r="CI94" s="1">
        <v>1.16122550440576</v>
      </c>
      <c r="CJ94" s="1">
        <v>1.159084053112565</v>
      </c>
      <c r="CK94" s="1">
        <v>1.156944412182036</v>
      </c>
      <c r="CL94" s="1">
        <v>1.154806591676955</v>
      </c>
      <c r="CM94" s="1">
        <v>1.1526706017261701</v>
      </c>
      <c r="CN94" s="1">
        <v>1.1505364525250421</v>
      </c>
      <c r="CO94" s="1">
        <v>1.1484041543359089</v>
      </c>
      <c r="CP94" s="1">
        <v>1.1462737174885269</v>
      </c>
      <c r="CQ94" s="1">
        <v>1.1441451523805399</v>
      </c>
      <c r="CR94" s="1">
        <v>1.1420184694779361</v>
      </c>
      <c r="CS94" s="1">
        <v>1.1398936793155281</v>
      </c>
      <c r="CT94" s="1">
        <v>1.1377707924974101</v>
      </c>
      <c r="CU94" s="1">
        <v>1.1356498196974241</v>
      </c>
      <c r="CV94" s="1">
        <v>1.1370681425461939</v>
      </c>
      <c r="CW94" s="1">
        <v>1.131832365211592</v>
      </c>
      <c r="CX94" s="1">
        <v>1.1266040531390249</v>
      </c>
      <c r="CY94" s="1">
        <v>1.1213833107460891</v>
      </c>
      <c r="CZ94" s="1">
        <v>1.116170244251399</v>
      </c>
      <c r="DA94" s="1">
        <v>1.11096496170958</v>
      </c>
      <c r="DB94" s="1">
        <v>1.1057675730470251</v>
      </c>
      <c r="DC94" s="1">
        <v>1.1005781900982801</v>
      </c>
      <c r="DD94" s="1">
        <v>1.0953969266432559</v>
      </c>
      <c r="DE94" s="1">
        <v>1.0902238984450701</v>
      </c>
      <c r="DF94" s="1">
        <v>1.085059223288668</v>
      </c>
      <c r="DG94" s="1">
        <v>1.0799030210202361</v>
      </c>
      <c r="DH94" s="1">
        <v>1.074755413587313</v>
      </c>
      <c r="DI94" s="1">
        <v>1.069616525079726</v>
      </c>
      <c r="DJ94" s="1">
        <v>1.064486481771278</v>
      </c>
      <c r="DK94" s="1">
        <v>1.0704366926476749</v>
      </c>
      <c r="DL94" s="1">
        <v>1.0592613826302719</v>
      </c>
      <c r="DM94" s="1">
        <v>1.048117807343047</v>
      </c>
      <c r="DN94" s="1">
        <v>1.0370069898413821</v>
      </c>
      <c r="DO94" s="1">
        <v>1.025929994425868</v>
      </c>
      <c r="DP94" s="1">
        <v>1.0148879285507</v>
      </c>
      <c r="DQ94" s="1">
        <v>1.0038819448250349</v>
      </c>
      <c r="DR94" s="1">
        <v>0.99291324311138041</v>
      </c>
      <c r="DS94" s="1">
        <v>0.98198307272513985</v>
      </c>
      <c r="DT94" s="1">
        <v>0.97109273473955493</v>
      </c>
      <c r="DU94" s="1">
        <v>0.96024358440016999</v>
      </c>
      <c r="DV94" s="1">
        <v>0.94943703365305709</v>
      </c>
      <c r="DW94" s="1">
        <v>0.938674553790946</v>
      </c>
      <c r="DX94" s="1">
        <v>0.98217946916438703</v>
      </c>
      <c r="DY94" s="1">
        <v>0.95560142717156138</v>
      </c>
      <c r="DZ94" s="1">
        <v>0.929165212009334</v>
      </c>
      <c r="EA94" s="1">
        <v>0.90288328173475285</v>
      </c>
      <c r="EB94" s="1">
        <v>0.87676951092953637</v>
      </c>
      <c r="EC94" s="1">
        <v>0.85083938307230023</v>
      </c>
      <c r="ED94" s="1">
        <v>0.82511021197766199</v>
      </c>
      <c r="EE94" s="1">
        <v>0.79960139673748143</v>
      </c>
      <c r="EF94" s="1">
        <v>0.77433471512710728</v>
      </c>
      <c r="EG94" s="1">
        <v>0.74933466092871992</v>
      </c>
      <c r="EH94" s="1">
        <v>0.72462883100182929</v>
      </c>
      <c r="EI94" s="1">
        <v>0.70024836808144919</v>
      </c>
      <c r="EJ94" s="1">
        <v>0.67622846502799827</v>
      </c>
      <c r="EK94" s="1"/>
      <c r="EL94" s="1"/>
      <c r="EM94" s="1"/>
      <c r="EN94" s="1"/>
      <c r="EO94" s="1"/>
      <c r="EP94" s="1"/>
      <c r="EQ94" s="1"/>
      <c r="ER94" s="1"/>
      <c r="ES94" s="1"/>
      <c r="ET94" s="1"/>
      <c r="EU94" s="1"/>
      <c r="EV94" s="1"/>
      <c r="EW94" s="1"/>
      <c r="EX94" s="1"/>
      <c r="EY94" s="1"/>
      <c r="EZ94" s="1"/>
      <c r="FA94" s="1"/>
      <c r="FB94" s="1"/>
      <c r="FC94" s="1"/>
      <c r="FD94" s="1"/>
      <c r="FE94" s="1"/>
      <c r="FF94" s="1"/>
      <c r="FG94" s="1"/>
      <c r="FH94" s="1"/>
      <c r="FI94" s="1"/>
      <c r="FJ94" s="1"/>
      <c r="FK94" s="1"/>
      <c r="FL94" s="1"/>
      <c r="FM94" s="1"/>
      <c r="FN94" s="1"/>
      <c r="FO94" s="1"/>
      <c r="FP94" s="1"/>
      <c r="FQ94" s="1"/>
      <c r="FR94" s="1"/>
      <c r="FS94" s="1"/>
      <c r="FT94" s="1"/>
      <c r="FU94" s="1"/>
      <c r="FV94" s="1"/>
      <c r="FW94" s="1"/>
      <c r="FX94" s="1"/>
      <c r="FY94" s="1"/>
      <c r="FZ94" s="1"/>
      <c r="GA94" s="1"/>
      <c r="GB94" s="1"/>
      <c r="GC94" s="1"/>
      <c r="GD94" s="1"/>
      <c r="GE94" s="1"/>
      <c r="GF94" s="1"/>
      <c r="GG94" s="1"/>
      <c r="GH94" s="1"/>
      <c r="GI94" s="1"/>
      <c r="GJ94" s="1"/>
      <c r="GK94" s="1"/>
      <c r="GL94" s="1"/>
      <c r="GM94" s="1"/>
      <c r="GN94" s="1"/>
      <c r="GO94" s="1"/>
      <c r="GP94" s="1"/>
      <c r="GQ94" s="1"/>
      <c r="GR94" s="1"/>
    </row>
    <row r="95" spans="2:200" x14ac:dyDescent="0.25">
      <c r="B95" s="1">
        <v>30</v>
      </c>
      <c r="C95" s="1">
        <v>120</v>
      </c>
      <c r="D95" s="1">
        <v>147.5</v>
      </c>
      <c r="E95" s="1">
        <v>237</v>
      </c>
      <c r="F95" s="1">
        <v>220</v>
      </c>
      <c r="G95" s="1">
        <v>0</v>
      </c>
      <c r="H95" s="1">
        <v>7.0808588396528097E-3</v>
      </c>
      <c r="I95" s="1">
        <v>1.4161717679305619E-2</v>
      </c>
      <c r="J95" s="1">
        <v>2.1242576518958431E-2</v>
      </c>
      <c r="K95" s="1">
        <v>2.8323435358611239E-2</v>
      </c>
      <c r="L95" s="1">
        <v>3.5404294198264047E-2</v>
      </c>
      <c r="M95" s="1">
        <v>4.2485153037916848E-2</v>
      </c>
      <c r="N95" s="1">
        <v>4.9566011877569663E-2</v>
      </c>
      <c r="O95" s="1">
        <v>5.6646870717222478E-2</v>
      </c>
      <c r="P95" s="1">
        <v>6.3727729556875293E-2</v>
      </c>
      <c r="Q95" s="1">
        <v>7.0808588396528094E-2</v>
      </c>
      <c r="R95" s="1">
        <v>7.7889447236180909E-2</v>
      </c>
      <c r="S95" s="1">
        <v>8.497030607583371E-2</v>
      </c>
      <c r="T95" s="1">
        <v>9.2051164915486525E-2</v>
      </c>
      <c r="U95" s="1">
        <v>9.9132023755139326E-2</v>
      </c>
      <c r="V95" s="1">
        <v>0.1062128825947922</v>
      </c>
      <c r="W95" s="1">
        <v>0.113293741434445</v>
      </c>
      <c r="X95" s="1">
        <v>0.1203746002740977</v>
      </c>
      <c r="Y95" s="1">
        <v>0.12745545911375061</v>
      </c>
      <c r="Z95" s="1">
        <v>0.1345363179534034</v>
      </c>
      <c r="AA95" s="1">
        <v>0.14161717679305619</v>
      </c>
      <c r="AB95" s="1">
        <v>0.148698035632709</v>
      </c>
      <c r="AC95" s="1">
        <v>0.15577889447236179</v>
      </c>
      <c r="AD95" s="1">
        <v>0.1628597533120146</v>
      </c>
      <c r="AE95" s="1">
        <v>0.16994061215166739</v>
      </c>
      <c r="AF95" s="1">
        <v>0.17702147099132029</v>
      </c>
      <c r="AG95" s="1">
        <v>0.18410232983097299</v>
      </c>
      <c r="AH95" s="1">
        <v>0.19118318867062589</v>
      </c>
      <c r="AI95" s="1">
        <v>0.19826404751027871</v>
      </c>
      <c r="AJ95" s="1">
        <v>0.20534490634993149</v>
      </c>
      <c r="AK95" s="1">
        <v>0.21242576518958431</v>
      </c>
      <c r="AL95" s="1">
        <v>0.2195066240292371</v>
      </c>
      <c r="AM95" s="1">
        <v>0.22658748286888991</v>
      </c>
      <c r="AN95" s="1">
        <v>0.2336683417085427</v>
      </c>
      <c r="AO95" s="1">
        <v>0.24074920054819551</v>
      </c>
      <c r="AP95" s="1">
        <v>0.2478300593878483</v>
      </c>
      <c r="AQ95" s="1">
        <v>0.25491091822750123</v>
      </c>
      <c r="AR95" s="1">
        <v>0.26199177706715387</v>
      </c>
      <c r="AS95" s="1">
        <v>0.26907263590680669</v>
      </c>
      <c r="AT95" s="1">
        <v>0.27615349474645962</v>
      </c>
      <c r="AU95" s="1">
        <v>0.28323435358611238</v>
      </c>
      <c r="AV95" s="1">
        <v>0.29031521242576519</v>
      </c>
      <c r="AW95" s="1">
        <v>0.29739607126541789</v>
      </c>
      <c r="AX95" s="1">
        <v>0.30447693010507082</v>
      </c>
      <c r="AY95" s="1">
        <v>0.31155778894472358</v>
      </c>
      <c r="AZ95" s="1">
        <v>0.31863864778437639</v>
      </c>
      <c r="BA95" s="1">
        <v>0.32571950662402921</v>
      </c>
      <c r="BB95" s="1">
        <v>0.33280036546368202</v>
      </c>
      <c r="BC95" s="1">
        <v>0.33988122430333478</v>
      </c>
      <c r="BD95" s="1">
        <v>0.34696208314298771</v>
      </c>
      <c r="BE95" s="1">
        <v>0.35404294198264052</v>
      </c>
      <c r="BF95" s="1">
        <v>0.36112380082229328</v>
      </c>
      <c r="BG95" s="1">
        <v>0.3682046596619461</v>
      </c>
      <c r="BH95" s="1">
        <v>0.37528551850159891</v>
      </c>
      <c r="BI95" s="1">
        <v>0.38236637734125167</v>
      </c>
      <c r="BJ95" s="1">
        <v>0.38944723618090449</v>
      </c>
      <c r="BK95" s="1">
        <v>0.3965280950205573</v>
      </c>
      <c r="BL95" s="1">
        <v>0.40360895386021012</v>
      </c>
      <c r="BM95" s="1">
        <v>0.41068981269986288</v>
      </c>
      <c r="BN95" s="1">
        <v>0.41777067153951569</v>
      </c>
      <c r="BO95" s="1">
        <v>0.42485153037916862</v>
      </c>
      <c r="BP95" s="1">
        <v>0.43193238921882138</v>
      </c>
      <c r="BQ95" s="1">
        <v>0.43901324805847408</v>
      </c>
      <c r="BR95" s="1">
        <v>0.44609410689812701</v>
      </c>
      <c r="BS95" s="1">
        <v>0.45317496573777982</v>
      </c>
      <c r="BT95" s="1">
        <v>0.46025582457743258</v>
      </c>
      <c r="BU95" s="1">
        <v>0.46733668341708551</v>
      </c>
      <c r="BV95" s="1">
        <v>0.47441754225673821</v>
      </c>
      <c r="BW95" s="1">
        <v>0.48149840109639103</v>
      </c>
      <c r="BX95" s="1">
        <v>0.48857925993604379</v>
      </c>
      <c r="BY95" s="1">
        <v>0.49566011877569671</v>
      </c>
      <c r="BZ95" s="1">
        <v>1.194646212588732</v>
      </c>
      <c r="CA95" s="1">
        <v>1.193274773554633</v>
      </c>
      <c r="CB95" s="1">
        <v>1.191903645290731</v>
      </c>
      <c r="CC95" s="1">
        <v>1.1905328288707619</v>
      </c>
      <c r="CD95" s="1">
        <v>1.1891623253731669</v>
      </c>
      <c r="CE95" s="1">
        <v>1.187792135881121</v>
      </c>
      <c r="CF95" s="1">
        <v>1.1864222614825479</v>
      </c>
      <c r="CG95" s="1">
        <v>1.185052703270155</v>
      </c>
      <c r="CH95" s="1">
        <v>1.1836834623414589</v>
      </c>
      <c r="CI95" s="1">
        <v>1.1823145397987951</v>
      </c>
      <c r="CJ95" s="1">
        <v>1.180945936749358</v>
      </c>
      <c r="CK95" s="1">
        <v>1.1795776543052241</v>
      </c>
      <c r="CL95" s="1">
        <v>1.1782096935833759</v>
      </c>
      <c r="CM95" s="1">
        <v>1.1768420557057231</v>
      </c>
      <c r="CN95" s="1">
        <v>1.172253832296563</v>
      </c>
      <c r="CO95" s="1">
        <v>1.1703962066278299</v>
      </c>
      <c r="CP95" s="1">
        <v>1.168539699865492</v>
      </c>
      <c r="CQ95" s="1">
        <v>1.166684317350996</v>
      </c>
      <c r="CR95" s="1">
        <v>1.164830064456555</v>
      </c>
      <c r="CS95" s="1">
        <v>1.162976946585383</v>
      </c>
      <c r="CT95" s="1">
        <v>1.161124969171851</v>
      </c>
      <c r="CU95" s="1">
        <v>1.159274137681727</v>
      </c>
      <c r="CV95" s="1">
        <v>1.1574244576123209</v>
      </c>
      <c r="CW95" s="1">
        <v>1.1555759344927261</v>
      </c>
      <c r="CX95" s="1">
        <v>1.153728573883978</v>
      </c>
      <c r="CY95" s="1">
        <v>1.1518823813793271</v>
      </c>
      <c r="CZ95" s="1">
        <v>1.1500373626043221</v>
      </c>
      <c r="DA95" s="1">
        <v>1.1521648981536301</v>
      </c>
      <c r="DB95" s="1">
        <v>1.1477896649886601</v>
      </c>
      <c r="DC95" s="1">
        <v>1.143418988633814</v>
      </c>
      <c r="DD95" s="1">
        <v>1.1390529215441101</v>
      </c>
      <c r="DE95" s="1">
        <v>1.13469151692615</v>
      </c>
      <c r="DF95" s="1">
        <v>1.1303348287504771</v>
      </c>
      <c r="DG95" s="1">
        <v>1.1259829117640909</v>
      </c>
      <c r="DH95" s="1">
        <v>1.1216358215032749</v>
      </c>
      <c r="DI95" s="1">
        <v>1.117293614306514</v>
      </c>
      <c r="DJ95" s="1">
        <v>1.1129563473277271</v>
      </c>
      <c r="DK95" s="1">
        <v>1.1086240785497401</v>
      </c>
      <c r="DL95" s="1">
        <v>1.104296866797883</v>
      </c>
      <c r="DM95" s="1">
        <v>1.115784275278521</v>
      </c>
      <c r="DN95" s="1">
        <v>1.1088429590836251</v>
      </c>
      <c r="DO95" s="1">
        <v>1.101913814042849</v>
      </c>
      <c r="DP95" s="1">
        <v>1.094997071213516</v>
      </c>
      <c r="DQ95" s="1">
        <v>1.0880929671092061</v>
      </c>
      <c r="DR95" s="1">
        <v>1.0812017438468451</v>
      </c>
      <c r="DS95" s="1">
        <v>1.0743236492980159</v>
      </c>
      <c r="DT95" s="1">
        <v>1.067458937244502</v>
      </c>
      <c r="DU95" s="1">
        <v>1.060607867538194</v>
      </c>
      <c r="DV95" s="1">
        <v>1.0537707062654951</v>
      </c>
      <c r="DW95" s="1">
        <v>1.0469477259162681</v>
      </c>
      <c r="DX95" s="1">
        <v>1.0401392055575169</v>
      </c>
      <c r="DY95" s="1">
        <v>1.033345431011816</v>
      </c>
      <c r="DZ95" s="1">
        <v>1.0265666950406991</v>
      </c>
      <c r="EA95" s="1">
        <v>1.020085340545521</v>
      </c>
      <c r="EB95" s="1">
        <v>1.0064763917489841</v>
      </c>
      <c r="EC95" s="1">
        <v>0.99295744141403242</v>
      </c>
      <c r="ED95" s="1">
        <v>0.97953221587153705</v>
      </c>
      <c r="EE95" s="1">
        <v>0.96620462199275792</v>
      </c>
      <c r="EF95" s="1">
        <v>0.95297875598010395</v>
      </c>
      <c r="EG95" s="1">
        <v>0.93985891244264352</v>
      </c>
      <c r="EH95" s="1">
        <v>0.92684959373439346</v>
      </c>
      <c r="EI95" s="1">
        <v>0.91395551952630838</v>
      </c>
      <c r="EJ95" s="1">
        <v>0.89014371952468163</v>
      </c>
      <c r="EK95" s="1">
        <v>0.86399527465995196</v>
      </c>
      <c r="EL95" s="1">
        <v>0.83801044988457352</v>
      </c>
      <c r="EM95" s="1">
        <v>0.8122049494138176</v>
      </c>
      <c r="EN95" s="1">
        <v>0.78659642247113559</v>
      </c>
      <c r="EO95" s="1">
        <v>0.76120474912602398</v>
      </c>
      <c r="EP95" s="1">
        <v>0.73605237218228359</v>
      </c>
      <c r="EQ95" s="1">
        <v>0.71116468230210539</v>
      </c>
      <c r="ER95" s="1">
        <v>0.68657046424098023</v>
      </c>
      <c r="ES95" s="1"/>
      <c r="ET95" s="1"/>
      <c r="EU95" s="1"/>
      <c r="EV95" s="1"/>
      <c r="EW95" s="1"/>
      <c r="EX95" s="1"/>
      <c r="EY95" s="1"/>
      <c r="EZ95" s="1"/>
      <c r="FA95" s="1"/>
      <c r="FB95" s="1"/>
      <c r="FC95" s="1"/>
      <c r="FD95" s="1"/>
      <c r="FE95" s="1"/>
      <c r="FF95" s="1"/>
      <c r="FG95" s="1"/>
      <c r="FH95" s="1"/>
      <c r="FI95" s="1"/>
      <c r="FJ95" s="1"/>
      <c r="FK95" s="1"/>
      <c r="FL95" s="1"/>
      <c r="FM95" s="1"/>
      <c r="FN95" s="1"/>
      <c r="FO95" s="1"/>
      <c r="FP95" s="1"/>
      <c r="FQ95" s="1"/>
      <c r="FR95" s="1"/>
      <c r="FS95" s="1"/>
      <c r="FT95" s="1"/>
      <c r="FU95" s="1"/>
      <c r="FV95" s="1"/>
      <c r="FW95" s="1"/>
      <c r="FX95" s="1"/>
      <c r="FY95" s="1"/>
      <c r="FZ95" s="1"/>
      <c r="GA95" s="1"/>
      <c r="GB95" s="1"/>
      <c r="GC95" s="1"/>
      <c r="GD95" s="1"/>
      <c r="GE95" s="1"/>
      <c r="GF95" s="1"/>
      <c r="GG95" s="1"/>
      <c r="GH95" s="1"/>
      <c r="GI95" s="1"/>
      <c r="GJ95" s="1"/>
      <c r="GK95" s="1"/>
      <c r="GL95" s="1"/>
      <c r="GM95" s="1"/>
      <c r="GN95" s="1"/>
      <c r="GO95" s="1"/>
      <c r="GP95" s="1"/>
      <c r="GQ95" s="1"/>
      <c r="GR95" s="1"/>
    </row>
    <row r="96" spans="2:200" x14ac:dyDescent="0.25">
      <c r="B96" s="1">
        <v>30</v>
      </c>
      <c r="C96" s="1">
        <v>120</v>
      </c>
      <c r="D96" s="1">
        <v>147.5</v>
      </c>
      <c r="E96" s="1">
        <v>237</v>
      </c>
      <c r="F96" s="1">
        <v>240</v>
      </c>
      <c r="G96" s="1">
        <v>0</v>
      </c>
      <c r="H96" s="1">
        <v>6.7001675041876048E-3</v>
      </c>
      <c r="I96" s="1">
        <v>1.340033500837521E-2</v>
      </c>
      <c r="J96" s="1">
        <v>2.0100502512562811E-2</v>
      </c>
      <c r="K96" s="1">
        <v>2.6800670016750419E-2</v>
      </c>
      <c r="L96" s="1">
        <v>3.3500837520938027E-2</v>
      </c>
      <c r="M96" s="1">
        <v>4.0201005025125622E-2</v>
      </c>
      <c r="N96" s="1">
        <v>4.6901172529313237E-2</v>
      </c>
      <c r="O96" s="1">
        <v>5.3601340033500838E-2</v>
      </c>
      <c r="P96" s="1">
        <v>6.0301507537688447E-2</v>
      </c>
      <c r="Q96" s="1">
        <v>6.7001675041876055E-2</v>
      </c>
      <c r="R96" s="1">
        <v>7.3701842546063642E-2</v>
      </c>
      <c r="S96" s="1">
        <v>8.0402010050251244E-2</v>
      </c>
      <c r="T96" s="1">
        <v>8.7102177554438859E-2</v>
      </c>
      <c r="U96" s="1">
        <v>9.3802345058626474E-2</v>
      </c>
      <c r="V96" s="1">
        <v>0.1005025125628141</v>
      </c>
      <c r="W96" s="1">
        <v>0.1072026800670017</v>
      </c>
      <c r="X96" s="1">
        <v>0.11390284757118931</v>
      </c>
      <c r="Y96" s="1">
        <v>0.12060301507537689</v>
      </c>
      <c r="Z96" s="1">
        <v>0.12730318257956449</v>
      </c>
      <c r="AA96" s="1">
        <v>0.13400335008375211</v>
      </c>
      <c r="AB96" s="1">
        <v>0.1407035175879397</v>
      </c>
      <c r="AC96" s="1">
        <v>0.14740368509212731</v>
      </c>
      <c r="AD96" s="1">
        <v>0.1541038525963149</v>
      </c>
      <c r="AE96" s="1">
        <v>0.16080402010050249</v>
      </c>
      <c r="AF96" s="1">
        <v>0.1675041876046901</v>
      </c>
      <c r="AG96" s="1">
        <v>0.17420435510887769</v>
      </c>
      <c r="AH96" s="1">
        <v>0.18090452261306531</v>
      </c>
      <c r="AI96" s="1">
        <v>0.18760469011725289</v>
      </c>
      <c r="AJ96" s="1">
        <v>0.19430485762144051</v>
      </c>
      <c r="AK96" s="1">
        <v>0.2010050251256281</v>
      </c>
      <c r="AL96" s="1">
        <v>0.20770519262981579</v>
      </c>
      <c r="AM96" s="1">
        <v>0.21440536013400341</v>
      </c>
      <c r="AN96" s="1">
        <v>0.221105527638191</v>
      </c>
      <c r="AO96" s="1">
        <v>0.22780569514237861</v>
      </c>
      <c r="AP96" s="1">
        <v>0.2345058626465662</v>
      </c>
      <c r="AQ96" s="1">
        <v>0.24120603015075379</v>
      </c>
      <c r="AR96" s="1">
        <v>0.2479061976549414</v>
      </c>
      <c r="AS96" s="1">
        <v>0.25460636515912899</v>
      </c>
      <c r="AT96" s="1">
        <v>0.2613065326633166</v>
      </c>
      <c r="AU96" s="1">
        <v>0.26800670016750422</v>
      </c>
      <c r="AV96" s="1">
        <v>0.27470686767169178</v>
      </c>
      <c r="AW96" s="1">
        <v>0.28140703517587939</v>
      </c>
      <c r="AX96" s="1">
        <v>0.28810720268006701</v>
      </c>
      <c r="AY96" s="1">
        <v>0.29480737018425462</v>
      </c>
      <c r="AZ96" s="1">
        <v>0.30150753768844218</v>
      </c>
      <c r="BA96" s="1">
        <v>0.30820770519262991</v>
      </c>
      <c r="BB96" s="1">
        <v>0.31490787269681753</v>
      </c>
      <c r="BC96" s="1">
        <v>0.32160804020100497</v>
      </c>
      <c r="BD96" s="1">
        <v>0.32830820770519259</v>
      </c>
      <c r="BE96" s="1">
        <v>0.33500837520938032</v>
      </c>
      <c r="BF96" s="1">
        <v>0.34170854271356782</v>
      </c>
      <c r="BG96" s="1">
        <v>0.34840871021775538</v>
      </c>
      <c r="BH96" s="1">
        <v>0.35510887772194311</v>
      </c>
      <c r="BI96" s="1">
        <v>0.36180904522613072</v>
      </c>
      <c r="BJ96" s="1">
        <v>0.36850921273031828</v>
      </c>
      <c r="BK96" s="1">
        <v>0.3752093802345059</v>
      </c>
      <c r="BL96" s="1">
        <v>0.38190954773869362</v>
      </c>
      <c r="BM96" s="1">
        <v>0.38860971524288113</v>
      </c>
      <c r="BN96" s="1">
        <v>0.39530988274706857</v>
      </c>
      <c r="BO96" s="1">
        <v>0.40201005025125619</v>
      </c>
      <c r="BP96" s="1">
        <v>0.40871021775544392</v>
      </c>
      <c r="BQ96" s="1">
        <v>0.41541038525963148</v>
      </c>
      <c r="BR96" s="1">
        <v>0.42211055276381909</v>
      </c>
      <c r="BS96" s="1">
        <v>0.42881072026800671</v>
      </c>
      <c r="BT96" s="1">
        <v>0.43551088777219432</v>
      </c>
      <c r="BU96" s="1">
        <v>0.44221105527638188</v>
      </c>
      <c r="BV96" s="1">
        <v>0.44891122278056961</v>
      </c>
      <c r="BW96" s="1">
        <v>0.45561139028475711</v>
      </c>
      <c r="BX96" s="1">
        <v>0.46231155778894473</v>
      </c>
      <c r="BY96" s="1">
        <v>0.46901172529313229</v>
      </c>
      <c r="BZ96" s="1">
        <v>0.4757118927973199</v>
      </c>
      <c r="CA96" s="1">
        <v>0.48241206030150757</v>
      </c>
      <c r="CB96" s="1">
        <v>0.48911222780569508</v>
      </c>
      <c r="CC96" s="1">
        <v>0.49581239530988269</v>
      </c>
      <c r="CD96" s="1">
        <v>1.1993573556205079</v>
      </c>
      <c r="CE96" s="1">
        <v>1.1982213249067919</v>
      </c>
      <c r="CF96" s="1">
        <v>1.1970895197102041</v>
      </c>
      <c r="CG96" s="1">
        <v>1.195958144078475</v>
      </c>
      <c r="CH96" s="1">
        <v>1.19482719923186</v>
      </c>
      <c r="CI96" s="1">
        <v>1.193696686394774</v>
      </c>
      <c r="CJ96" s="1">
        <v>1.1925666067958129</v>
      </c>
      <c r="CK96" s="1">
        <v>1.1914369616677509</v>
      </c>
      <c r="CL96" s="1">
        <v>1.190307752247584</v>
      </c>
      <c r="CM96" s="1">
        <v>1.1891789797765051</v>
      </c>
      <c r="CN96" s="1">
        <v>1.1880506454999671</v>
      </c>
      <c r="CO96" s="1">
        <v>1.1869227506676581</v>
      </c>
      <c r="CP96" s="1">
        <v>1.181022133831749</v>
      </c>
      <c r="CQ96" s="1">
        <v>1.179902869927421</v>
      </c>
      <c r="CR96" s="1">
        <v>1.1787839057127341</v>
      </c>
      <c r="CS96" s="1">
        <v>1.17766524204196</v>
      </c>
      <c r="CT96" s="1">
        <v>1.1765468797723739</v>
      </c>
      <c r="CU96" s="1">
        <v>1.1754288197642671</v>
      </c>
      <c r="CV96" s="1">
        <v>1.1743110628809921</v>
      </c>
      <c r="CW96" s="1">
        <v>1.1731936099889591</v>
      </c>
      <c r="CX96" s="1">
        <v>1.1720764619576369</v>
      </c>
      <c r="CY96" s="1">
        <v>1.170959619659566</v>
      </c>
      <c r="CZ96" s="1">
        <v>1.169843083970415</v>
      </c>
      <c r="DA96" s="1">
        <v>1.1708680732502641</v>
      </c>
      <c r="DB96" s="1">
        <v>1.1681020801138871</v>
      </c>
      <c r="DC96" s="1">
        <v>1.165337524995796</v>
      </c>
      <c r="DD96" s="1">
        <v>1.1625744181546409</v>
      </c>
      <c r="DE96" s="1">
        <v>1.159812769941424</v>
      </c>
      <c r="DF96" s="1">
        <v>1.1570525908004929</v>
      </c>
      <c r="DG96" s="1">
        <v>1.1542938912705001</v>
      </c>
      <c r="DH96" s="1">
        <v>1.151536681985416</v>
      </c>
      <c r="DI96" s="1">
        <v>1.1487809736755361</v>
      </c>
      <c r="DJ96" s="1">
        <v>1.146026777168476</v>
      </c>
      <c r="DK96" s="1">
        <v>1.1432741033902301</v>
      </c>
      <c r="DL96" s="1">
        <v>1.140522963366212</v>
      </c>
      <c r="DM96" s="1">
        <v>1.137773368222279</v>
      </c>
      <c r="DN96" s="1">
        <v>1.135025329185851</v>
      </c>
      <c r="DO96" s="1">
        <v>1.1322788575869229</v>
      </c>
      <c r="DP96" s="1">
        <v>1.1343600397571421</v>
      </c>
      <c r="DQ96" s="1">
        <v>1.128241885157409</v>
      </c>
      <c r="DR96" s="1">
        <v>1.12213266116055</v>
      </c>
      <c r="DS96" s="1">
        <v>1.116032514426432</v>
      </c>
      <c r="DT96" s="1">
        <v>1.1099415946186899</v>
      </c>
      <c r="DU96" s="1">
        <v>1.1038600544753669</v>
      </c>
      <c r="DV96" s="1">
        <v>1.09778804988123</v>
      </c>
      <c r="DW96" s="1">
        <v>1.091725739941906</v>
      </c>
      <c r="DX96" s="1">
        <v>1.0856732870598631</v>
      </c>
      <c r="DY96" s="1">
        <v>1.0796308570122539</v>
      </c>
      <c r="DZ96" s="1">
        <v>1.0735986190307101</v>
      </c>
      <c r="EA96" s="1">
        <v>1.0675767458830641</v>
      </c>
      <c r="EB96" s="1">
        <v>1.061565413957092</v>
      </c>
      <c r="EC96" s="1">
        <v>1.055564803346301</v>
      </c>
      <c r="ED96" s="1">
        <v>1.0621346153985689</v>
      </c>
      <c r="EE96" s="1">
        <v>1.0489672790164599</v>
      </c>
      <c r="EF96" s="1">
        <v>1.0358458173581651</v>
      </c>
      <c r="EG96" s="1">
        <v>1.0227719958249211</v>
      </c>
      <c r="EH96" s="1">
        <v>1.0097476646699679</v>
      </c>
      <c r="EI96" s="1">
        <v>0.99677476366093853</v>
      </c>
      <c r="EJ96" s="1">
        <v>0.98385532700910749</v>
      </c>
      <c r="EK96" s="1">
        <v>0.97099148857864803</v>
      </c>
      <c r="EL96" s="1">
        <v>0.9581854873893908</v>
      </c>
      <c r="EM96" s="1">
        <v>0.94543967342617397</v>
      </c>
      <c r="EN96" s="1">
        <v>0.93275651376801449</v>
      </c>
      <c r="EO96" s="1">
        <v>0.92013859904969053</v>
      </c>
      <c r="EP96" s="1">
        <v>0.95886214068700459</v>
      </c>
      <c r="EQ96" s="1">
        <v>0.93014481423223905</v>
      </c>
      <c r="ER96" s="1">
        <v>0.9016191242844156</v>
      </c>
      <c r="ES96" s="1">
        <v>0.87330384995124288</v>
      </c>
      <c r="ET96" s="1">
        <v>0.84522013856506206</v>
      </c>
      <c r="EU96" s="1">
        <v>0.81739185839119899</v>
      </c>
      <c r="EV96" s="1">
        <v>0.7898460083614387</v>
      </c>
      <c r="EW96" s="1">
        <v>0.76261319351082812</v>
      </c>
      <c r="EX96" s="1">
        <v>0.73572817544326385</v>
      </c>
      <c r="EY96" s="1">
        <v>0.70923050737920568</v>
      </c>
      <c r="EZ96" s="1">
        <v>0.68316526279199952</v>
      </c>
      <c r="FA96" s="1"/>
      <c r="FB96" s="1"/>
      <c r="FC96" s="1"/>
      <c r="FD96" s="1"/>
      <c r="FE96" s="1"/>
      <c r="FF96" s="1"/>
      <c r="FG96" s="1"/>
      <c r="FH96" s="1"/>
      <c r="FI96" s="1"/>
      <c r="FJ96" s="1"/>
      <c r="FK96" s="1"/>
      <c r="FL96" s="1"/>
      <c r="FM96" s="1"/>
      <c r="FN96" s="1"/>
      <c r="FO96" s="1"/>
      <c r="FP96" s="1"/>
      <c r="FQ96" s="1"/>
      <c r="FR96" s="1"/>
      <c r="FS96" s="1"/>
      <c r="FT96" s="1"/>
      <c r="FU96" s="1"/>
      <c r="FV96" s="1"/>
      <c r="FW96" s="1"/>
      <c r="FX96" s="1"/>
      <c r="FY96" s="1"/>
      <c r="FZ96" s="1"/>
      <c r="GA96" s="1"/>
      <c r="GB96" s="1"/>
      <c r="GC96" s="1"/>
      <c r="GD96" s="1"/>
      <c r="GE96" s="1"/>
      <c r="GF96" s="1"/>
      <c r="GG96" s="1"/>
      <c r="GH96" s="1"/>
      <c r="GI96" s="1"/>
      <c r="GJ96" s="1"/>
      <c r="GK96" s="1"/>
      <c r="GL96" s="1"/>
      <c r="GM96" s="1"/>
      <c r="GN96" s="1"/>
      <c r="GO96" s="1"/>
      <c r="GP96" s="1"/>
      <c r="GQ96" s="1"/>
      <c r="GR96" s="1"/>
    </row>
    <row r="97" spans="2:200" x14ac:dyDescent="0.25">
      <c r="B97" s="1">
        <v>30</v>
      </c>
      <c r="C97" s="1">
        <v>120</v>
      </c>
      <c r="D97" s="1">
        <v>147.5</v>
      </c>
      <c r="E97" s="1">
        <v>237</v>
      </c>
      <c r="F97" s="1">
        <v>260</v>
      </c>
      <c r="G97" s="1">
        <v>0</v>
      </c>
      <c r="H97" s="1">
        <v>6.3780440664862777E-3</v>
      </c>
      <c r="I97" s="1">
        <v>1.2756088132972561E-2</v>
      </c>
      <c r="J97" s="1">
        <v>1.913413219945883E-2</v>
      </c>
      <c r="K97" s="1">
        <v>2.5512176265945111E-2</v>
      </c>
      <c r="L97" s="1">
        <v>3.1890220332431378E-2</v>
      </c>
      <c r="M97" s="1">
        <v>3.8268264398917673E-2</v>
      </c>
      <c r="N97" s="1">
        <v>4.464630846540394E-2</v>
      </c>
      <c r="O97" s="1">
        <v>5.1024352531890221E-2</v>
      </c>
      <c r="P97" s="1">
        <v>5.7402396598376502E-2</v>
      </c>
      <c r="Q97" s="1">
        <v>6.378044066486277E-2</v>
      </c>
      <c r="R97" s="1">
        <v>7.0158484731349058E-2</v>
      </c>
      <c r="S97" s="1">
        <v>7.6536528797835332E-2</v>
      </c>
      <c r="T97" s="1">
        <v>8.2914572864321592E-2</v>
      </c>
      <c r="U97" s="1">
        <v>8.929261693080788E-2</v>
      </c>
      <c r="V97" s="1">
        <v>9.5670660997294169E-2</v>
      </c>
      <c r="W97" s="1">
        <v>0.1020487050637804</v>
      </c>
      <c r="X97" s="1">
        <v>0.1084267491302667</v>
      </c>
      <c r="Y97" s="1">
        <v>0.114804793196753</v>
      </c>
      <c r="Z97" s="1">
        <v>0.12118283726323931</v>
      </c>
      <c r="AA97" s="1">
        <v>0.12756088132972551</v>
      </c>
      <c r="AB97" s="1">
        <v>0.1339389253962118</v>
      </c>
      <c r="AC97" s="1">
        <v>0.14031696946269809</v>
      </c>
      <c r="AD97" s="1">
        <v>0.1466950135291844</v>
      </c>
      <c r="AE97" s="1">
        <v>0.15307305759567069</v>
      </c>
      <c r="AF97" s="1">
        <v>0.15945110166215701</v>
      </c>
      <c r="AG97" s="1">
        <v>0.16582914572864321</v>
      </c>
      <c r="AH97" s="1">
        <v>0.1722071897951295</v>
      </c>
      <c r="AI97" s="1">
        <v>0.17858523386161579</v>
      </c>
      <c r="AJ97" s="1">
        <v>0.18496327792810199</v>
      </c>
      <c r="AK97" s="1">
        <v>0.19134132199458831</v>
      </c>
      <c r="AL97" s="1">
        <v>0.1977193660610746</v>
      </c>
      <c r="AM97" s="1">
        <v>0.20409741012756091</v>
      </c>
      <c r="AN97" s="1">
        <v>0.2104754541940472</v>
      </c>
      <c r="AO97" s="1">
        <v>0.21685349826053341</v>
      </c>
      <c r="AP97" s="1">
        <v>0.22323154232701969</v>
      </c>
      <c r="AQ97" s="1">
        <v>0.22960958639350601</v>
      </c>
      <c r="AR97" s="1">
        <v>0.2359876304599923</v>
      </c>
      <c r="AS97" s="1">
        <v>0.24236567452647861</v>
      </c>
      <c r="AT97" s="1">
        <v>0.24874371859296479</v>
      </c>
      <c r="AU97" s="1">
        <v>0.25512176265945108</v>
      </c>
      <c r="AV97" s="1">
        <v>0.26149980672593742</v>
      </c>
      <c r="AW97" s="1">
        <v>0.26787785079242371</v>
      </c>
      <c r="AX97" s="1">
        <v>0.27425589485890989</v>
      </c>
      <c r="AY97" s="1">
        <v>0.28063393892539618</v>
      </c>
      <c r="AZ97" s="1">
        <v>0.28701198299188252</v>
      </c>
      <c r="BA97" s="1">
        <v>0.29339002705836881</v>
      </c>
      <c r="BB97" s="1">
        <v>0.2997680711248551</v>
      </c>
      <c r="BC97" s="1">
        <v>0.30614611519134127</v>
      </c>
      <c r="BD97" s="1">
        <v>0.31252415925782773</v>
      </c>
      <c r="BE97" s="1">
        <v>0.3189022033243139</v>
      </c>
      <c r="BF97" s="1">
        <v>0.32528024739080008</v>
      </c>
      <c r="BG97" s="1">
        <v>0.33165829145728642</v>
      </c>
      <c r="BH97" s="1">
        <v>0.33803633552377282</v>
      </c>
      <c r="BI97" s="1">
        <v>0.344414379590259</v>
      </c>
      <c r="BJ97" s="1">
        <v>0.35079242365674529</v>
      </c>
      <c r="BK97" s="1">
        <v>0.35717046772323152</v>
      </c>
      <c r="BL97" s="1">
        <v>0.36354851178971792</v>
      </c>
      <c r="BM97" s="1">
        <v>0.3699265558562041</v>
      </c>
      <c r="BN97" s="1">
        <v>0.37630459992269039</v>
      </c>
      <c r="BO97" s="1">
        <v>0.38268264398917667</v>
      </c>
      <c r="BP97" s="1">
        <v>0.38906068805566302</v>
      </c>
      <c r="BQ97" s="1">
        <v>0.39543873212214931</v>
      </c>
      <c r="BR97" s="1">
        <v>0.40181677618863548</v>
      </c>
      <c r="BS97" s="1">
        <v>0.40819482025512183</v>
      </c>
      <c r="BT97" s="1">
        <v>0.414572864321608</v>
      </c>
      <c r="BU97" s="1">
        <v>0.42095090838809429</v>
      </c>
      <c r="BV97" s="1">
        <v>0.42732895245458058</v>
      </c>
      <c r="BW97" s="1">
        <v>0.43370699652106692</v>
      </c>
      <c r="BX97" s="1">
        <v>0.4400850405875531</v>
      </c>
      <c r="BY97" s="1">
        <v>0.44646308465403939</v>
      </c>
      <c r="BZ97" s="1">
        <v>0.45284112872052568</v>
      </c>
      <c r="CA97" s="1">
        <v>0.45921917278701202</v>
      </c>
      <c r="CB97" s="1">
        <v>0.46559721685349831</v>
      </c>
      <c r="CC97" s="1">
        <v>0.4719752609199846</v>
      </c>
      <c r="CD97" s="1">
        <v>0.47835330498647077</v>
      </c>
      <c r="CE97" s="1">
        <v>0.48473134905295723</v>
      </c>
      <c r="CF97" s="1">
        <v>0.49110939311944329</v>
      </c>
      <c r="CG97" s="1">
        <v>0.49748743718592958</v>
      </c>
      <c r="CH97" s="1">
        <v>1.205695054713537</v>
      </c>
      <c r="CI97" s="1">
        <v>1.2043654761346341</v>
      </c>
      <c r="CJ97" s="1">
        <v>1.2030360017676369</v>
      </c>
      <c r="CK97" s="1">
        <v>1.2017066319584231</v>
      </c>
      <c r="CL97" s="1">
        <v>1.2003773670543689</v>
      </c>
      <c r="CM97" s="1">
        <v>1.1990482074043689</v>
      </c>
      <c r="CN97" s="1">
        <v>1.197719153358842</v>
      </c>
      <c r="CO97" s="1">
        <v>1.1963902052697259</v>
      </c>
      <c r="CP97" s="1">
        <v>1.195061363490503</v>
      </c>
      <c r="CQ97" s="1">
        <v>1.1937326283762051</v>
      </c>
      <c r="CR97" s="1">
        <v>1.1924040002834071</v>
      </c>
      <c r="CS97" s="1">
        <v>1.1910754795702601</v>
      </c>
      <c r="CT97" s="1">
        <v>1.187953913306367</v>
      </c>
      <c r="CU97" s="1">
        <v>1.1870060136434299</v>
      </c>
      <c r="CV97" s="1">
        <v>1.1860584146761151</v>
      </c>
      <c r="CW97" s="1">
        <v>1.185111117125712</v>
      </c>
      <c r="CX97" s="1">
        <v>1.1841641217156009</v>
      </c>
      <c r="CY97" s="1">
        <v>1.1832174291712461</v>
      </c>
      <c r="CZ97" s="1">
        <v>1.1822710402201979</v>
      </c>
      <c r="DA97" s="1">
        <v>1.1813249555920919</v>
      </c>
      <c r="DB97" s="1">
        <v>1.180379176018691</v>
      </c>
      <c r="DC97" s="1">
        <v>1.1794337022338619</v>
      </c>
      <c r="DD97" s="1">
        <v>1.178488534973583</v>
      </c>
      <c r="DE97" s="1">
        <v>1.177543674975948</v>
      </c>
      <c r="DF97" s="1">
        <v>1.1792034792330901</v>
      </c>
      <c r="DG97" s="1">
        <v>1.1768170678217871</v>
      </c>
      <c r="DH97" s="1">
        <v>1.1744318695792411</v>
      </c>
      <c r="DI97" s="1">
        <v>1.1720478919121069</v>
      </c>
      <c r="DJ97" s="1">
        <v>1.16966514228361</v>
      </c>
      <c r="DK97" s="1">
        <v>1.167283628214044</v>
      </c>
      <c r="DL97" s="1">
        <v>1.1649033572813059</v>
      </c>
      <c r="DM97" s="1">
        <v>1.1625243371213589</v>
      </c>
      <c r="DN97" s="1">
        <v>1.1601465754287941</v>
      </c>
      <c r="DO97" s="1">
        <v>1.1577700799573081</v>
      </c>
      <c r="DP97" s="1">
        <v>1.155394858520252</v>
      </c>
      <c r="DQ97" s="1">
        <v>1.1530209189911571</v>
      </c>
      <c r="DR97" s="1">
        <v>1.1506482693042599</v>
      </c>
      <c r="DS97" s="1">
        <v>1.1482769174550509</v>
      </c>
      <c r="DT97" s="1">
        <v>1.145906871500789</v>
      </c>
      <c r="DU97" s="1">
        <v>1.1435381395611131</v>
      </c>
      <c r="DV97" s="1">
        <v>1.1439747370193321</v>
      </c>
      <c r="DW97" s="1">
        <v>1.138283407526681</v>
      </c>
      <c r="DX97" s="1">
        <v>1.13259848950593</v>
      </c>
      <c r="DY97" s="1">
        <v>1.1269200799879751</v>
      </c>
      <c r="DZ97" s="1">
        <v>1.121248277857114</v>
      </c>
      <c r="EA97" s="1">
        <v>1.115583183892366</v>
      </c>
      <c r="EB97" s="1">
        <v>1.10992490080985</v>
      </c>
      <c r="EC97" s="1">
        <v>1.1042735333061811</v>
      </c>
      <c r="ED97" s="1">
        <v>1.098629188102944</v>
      </c>
      <c r="EE97" s="1">
        <v>1.09299197399221</v>
      </c>
      <c r="EF97" s="1">
        <v>1.087362001883226</v>
      </c>
      <c r="EG97" s="1">
        <v>1.081739384850178</v>
      </c>
      <c r="EH97" s="1">
        <v>1.0761242381811831</v>
      </c>
      <c r="EI97" s="1">
        <v>1.0705166794284271</v>
      </c>
      <c r="EJ97" s="1">
        <v>1.064916828459546</v>
      </c>
      <c r="EK97" s="1">
        <v>1.071037199274663</v>
      </c>
      <c r="EL97" s="1">
        <v>1.0586978914457501</v>
      </c>
      <c r="EM97" s="1">
        <v>1.0464001931693561</v>
      </c>
      <c r="EN97" s="1">
        <v>1.034145588865353</v>
      </c>
      <c r="EO97" s="1">
        <v>1.0219356288270329</v>
      </c>
      <c r="EP97" s="1">
        <v>1.009771932544266</v>
      </c>
      <c r="EQ97" s="1">
        <v>0.99765619219942714</v>
      </c>
      <c r="ER97" s="1">
        <v>0.98559017634368606</v>
      </c>
      <c r="ES97" s="1">
        <v>0.97357573376092577</v>
      </c>
      <c r="ET97" s="1">
        <v>0.96161479752689705</v>
      </c>
      <c r="EU97" s="1">
        <v>0.94970938927068493</v>
      </c>
      <c r="EV97" s="1">
        <v>0.93786162364536474</v>
      </c>
      <c r="EW97" s="1">
        <v>0.98289961068722065</v>
      </c>
      <c r="EX97" s="1">
        <v>0.95373670611807249</v>
      </c>
      <c r="EY97" s="1">
        <v>0.92477661437335845</v>
      </c>
      <c r="EZ97" s="1">
        <v>0.89603900047586915</v>
      </c>
      <c r="FA97" s="1">
        <v>0.86754597356150531</v>
      </c>
      <c r="FB97" s="1">
        <v>0.83932244346187235</v>
      </c>
      <c r="FC97" s="1">
        <v>0.81139653310934945</v>
      </c>
      <c r="FD97" s="1">
        <v>0.7838000547154732</v>
      </c>
      <c r="FE97" s="1">
        <v>0.75656905804369712</v>
      </c>
      <c r="FF97" s="1">
        <v>0.72974445896719065</v>
      </c>
      <c r="FG97" s="1">
        <v>0.70337275550347389</v>
      </c>
      <c r="FH97" s="1">
        <v>0.67750683610043438</v>
      </c>
      <c r="FI97" s="1"/>
      <c r="FJ97" s="1"/>
      <c r="FK97" s="1"/>
      <c r="FL97" s="1"/>
      <c r="FM97" s="1"/>
      <c r="FN97" s="1"/>
      <c r="FO97" s="1"/>
      <c r="FP97" s="1"/>
      <c r="FQ97" s="1"/>
      <c r="FR97" s="1"/>
      <c r="FS97" s="1"/>
      <c r="FT97" s="1"/>
      <c r="FU97" s="1"/>
      <c r="FV97" s="1"/>
      <c r="FW97" s="1"/>
      <c r="FX97" s="1"/>
      <c r="FY97" s="1"/>
      <c r="FZ97" s="1"/>
      <c r="GA97" s="1"/>
      <c r="GB97" s="1"/>
      <c r="GC97" s="1"/>
      <c r="GD97" s="1"/>
      <c r="GE97" s="1"/>
      <c r="GF97" s="1"/>
      <c r="GG97" s="1"/>
      <c r="GH97" s="1"/>
      <c r="GI97" s="1"/>
      <c r="GJ97" s="1"/>
      <c r="GK97" s="1"/>
      <c r="GL97" s="1"/>
      <c r="GM97" s="1"/>
      <c r="GN97" s="1"/>
      <c r="GO97" s="1"/>
      <c r="GP97" s="1"/>
      <c r="GQ97" s="1"/>
      <c r="GR97" s="1"/>
    </row>
    <row r="98" spans="2:200" x14ac:dyDescent="0.25">
      <c r="B98" s="1">
        <v>30</v>
      </c>
      <c r="C98" s="1">
        <v>120</v>
      </c>
      <c r="D98" s="1">
        <v>147.5</v>
      </c>
      <c r="E98" s="1">
        <v>237</v>
      </c>
      <c r="F98" s="1">
        <v>280</v>
      </c>
      <c r="G98" s="1">
        <v>0</v>
      </c>
      <c r="H98" s="1">
        <v>6.1019382627422831E-3</v>
      </c>
      <c r="I98" s="1">
        <v>1.220387652548457E-2</v>
      </c>
      <c r="J98" s="1">
        <v>1.8305814788226848E-2</v>
      </c>
      <c r="K98" s="1">
        <v>2.4407753050969129E-2</v>
      </c>
      <c r="L98" s="1">
        <v>3.050969131371142E-2</v>
      </c>
      <c r="M98" s="1">
        <v>3.6611629576453697E-2</v>
      </c>
      <c r="N98" s="1">
        <v>4.2713567839195977E-2</v>
      </c>
      <c r="O98" s="1">
        <v>4.8815506101938258E-2</v>
      </c>
      <c r="P98" s="1">
        <v>5.4917444364680552E-2</v>
      </c>
      <c r="Q98" s="1">
        <v>6.1019382627422833E-2</v>
      </c>
      <c r="R98" s="1">
        <v>6.7121320890165106E-2</v>
      </c>
      <c r="S98" s="1">
        <v>7.3223259152907394E-2</v>
      </c>
      <c r="T98" s="1">
        <v>7.9325197415649681E-2</v>
      </c>
      <c r="U98" s="1">
        <v>8.5427135678391969E-2</v>
      </c>
      <c r="V98" s="1">
        <v>9.1529073941134256E-2</v>
      </c>
      <c r="W98" s="1">
        <v>9.763101220387653E-2</v>
      </c>
      <c r="X98" s="1">
        <v>0.1037329504666188</v>
      </c>
      <c r="Y98" s="1">
        <v>0.1098348887293611</v>
      </c>
      <c r="Z98" s="1">
        <v>0.11593682699210341</v>
      </c>
      <c r="AA98" s="1">
        <v>0.12203876525484569</v>
      </c>
      <c r="AB98" s="1">
        <v>0.12814070351758799</v>
      </c>
      <c r="AC98" s="1">
        <v>0.13424264178033021</v>
      </c>
      <c r="AD98" s="1">
        <v>0.14034458004307249</v>
      </c>
      <c r="AE98" s="1">
        <v>0.14644651830581479</v>
      </c>
      <c r="AF98" s="1">
        <v>0.15254845656855709</v>
      </c>
      <c r="AG98" s="1">
        <v>0.15865039483129939</v>
      </c>
      <c r="AH98" s="1">
        <v>0.16475233309404169</v>
      </c>
      <c r="AI98" s="1">
        <v>0.17085427135678391</v>
      </c>
      <c r="AJ98" s="1">
        <v>0.17695620961952621</v>
      </c>
      <c r="AK98" s="1">
        <v>0.18305814788226851</v>
      </c>
      <c r="AL98" s="1">
        <v>0.18916008614501079</v>
      </c>
      <c r="AM98" s="1">
        <v>0.19526202440775309</v>
      </c>
      <c r="AN98" s="1">
        <v>0.20136396267049531</v>
      </c>
      <c r="AO98" s="1">
        <v>0.20746590093323761</v>
      </c>
      <c r="AP98" s="1">
        <v>0.21356783919597991</v>
      </c>
      <c r="AQ98" s="1">
        <v>0.21966977745872221</v>
      </c>
      <c r="AR98" s="1">
        <v>0.2257717157214644</v>
      </c>
      <c r="AS98" s="1">
        <v>0.23187365398420681</v>
      </c>
      <c r="AT98" s="1">
        <v>0.23797559224694911</v>
      </c>
      <c r="AU98" s="1">
        <v>0.2440775305096913</v>
      </c>
      <c r="AV98" s="1">
        <v>0.25017946877243358</v>
      </c>
      <c r="AW98" s="1">
        <v>0.25628140703517588</v>
      </c>
      <c r="AX98" s="1">
        <v>0.26238334529791818</v>
      </c>
      <c r="AY98" s="1">
        <v>0.26848528356066043</v>
      </c>
      <c r="AZ98" s="1">
        <v>0.27458722182340273</v>
      </c>
      <c r="BA98" s="1">
        <v>0.28068916008614497</v>
      </c>
      <c r="BB98" s="1">
        <v>0.28679109834888727</v>
      </c>
      <c r="BC98" s="1">
        <v>0.29289303661162958</v>
      </c>
      <c r="BD98" s="1">
        <v>0.29899497487437182</v>
      </c>
      <c r="BE98" s="1">
        <v>0.30509691313711412</v>
      </c>
      <c r="BF98" s="1">
        <v>0.31119885139985642</v>
      </c>
      <c r="BG98" s="1">
        <v>0.31730078966259873</v>
      </c>
      <c r="BH98" s="1">
        <v>0.32340272792534103</v>
      </c>
      <c r="BI98" s="1">
        <v>0.32950466618808327</v>
      </c>
      <c r="BJ98" s="1">
        <v>0.33560660445082557</v>
      </c>
      <c r="BK98" s="1">
        <v>0.34170854271356788</v>
      </c>
      <c r="BL98" s="1">
        <v>0.34781048097631012</v>
      </c>
      <c r="BM98" s="1">
        <v>0.35391241923905242</v>
      </c>
      <c r="BN98" s="1">
        <v>0.36001435750179472</v>
      </c>
      <c r="BO98" s="1">
        <v>0.36611629576453703</v>
      </c>
      <c r="BP98" s="1">
        <v>0.37221823402727933</v>
      </c>
      <c r="BQ98" s="1">
        <v>0.37832017229002157</v>
      </c>
      <c r="BR98" s="1">
        <v>0.38442211055276382</v>
      </c>
      <c r="BS98" s="1">
        <v>0.39052404881550612</v>
      </c>
      <c r="BT98" s="1">
        <v>0.39662598707824842</v>
      </c>
      <c r="BU98" s="1">
        <v>0.40272792534099072</v>
      </c>
      <c r="BV98" s="1">
        <v>0.40882986360373302</v>
      </c>
      <c r="BW98" s="1">
        <v>0.41493180186647521</v>
      </c>
      <c r="BX98" s="1">
        <v>0.42103374012921752</v>
      </c>
      <c r="BY98" s="1">
        <v>0.42713567839195982</v>
      </c>
      <c r="BZ98" s="1">
        <v>0.43323761665470212</v>
      </c>
      <c r="CA98" s="1">
        <v>0.43933955491744442</v>
      </c>
      <c r="CB98" s="1">
        <v>0.44544149318018672</v>
      </c>
      <c r="CC98" s="1">
        <v>0.45154343144292891</v>
      </c>
      <c r="CD98" s="1">
        <v>0.45764536970567138</v>
      </c>
      <c r="CE98" s="1">
        <v>0.46374730796841362</v>
      </c>
      <c r="CF98" s="1">
        <v>0.46984924623115593</v>
      </c>
      <c r="CG98" s="1">
        <v>0.47595118449389812</v>
      </c>
      <c r="CH98" s="1">
        <v>0.48205312275664047</v>
      </c>
      <c r="CI98" s="1">
        <v>0.48815506101938272</v>
      </c>
      <c r="CJ98" s="1">
        <v>0.49425699928212502</v>
      </c>
      <c r="CK98" s="1">
        <v>1.2094153110676371</v>
      </c>
      <c r="CL98" s="1">
        <v>1.208158514757522</v>
      </c>
      <c r="CM98" s="1">
        <v>1.2069017914664919</v>
      </c>
      <c r="CN98" s="1">
        <v>1.2056451414228779</v>
      </c>
      <c r="CO98" s="1">
        <v>1.2043885648559649</v>
      </c>
      <c r="CP98" s="1">
        <v>1.2031320619959669</v>
      </c>
      <c r="CQ98" s="1">
        <v>1.201875633074063</v>
      </c>
      <c r="CR98" s="1">
        <v>1.200619278322375</v>
      </c>
      <c r="CS98" s="1">
        <v>1.1993629979739839</v>
      </c>
      <c r="CT98" s="1">
        <v>1.19810679226294</v>
      </c>
      <c r="CU98" s="1">
        <v>1.1968506614242631</v>
      </c>
      <c r="CV98" s="1">
        <v>1.1955946056939351</v>
      </c>
      <c r="CW98" s="1">
        <v>1.1943386253089321</v>
      </c>
      <c r="CX98" s="1">
        <v>1.1930827205072041</v>
      </c>
      <c r="CY98" s="1">
        <v>1.190973408057922</v>
      </c>
      <c r="CZ98" s="1">
        <v>1.1901948732329859</v>
      </c>
      <c r="DA98" s="1">
        <v>1.189416486959449</v>
      </c>
      <c r="DB98" s="1">
        <v>1.1886382495291561</v>
      </c>
      <c r="DC98" s="1">
        <v>1.18786016123464</v>
      </c>
      <c r="DD98" s="1">
        <v>1.187082222369169</v>
      </c>
      <c r="DE98" s="1">
        <v>1.1863044332267201</v>
      </c>
      <c r="DF98" s="1">
        <v>1.1855267941019649</v>
      </c>
      <c r="DG98" s="1">
        <v>1.1847493052903151</v>
      </c>
      <c r="DH98" s="1">
        <v>1.183971967087891</v>
      </c>
      <c r="DI98" s="1">
        <v>1.1831947797915501</v>
      </c>
      <c r="DJ98" s="1">
        <v>1.179760436218382</v>
      </c>
      <c r="DK98" s="1">
        <v>1.175145235008572</v>
      </c>
      <c r="DL98" s="1">
        <v>1.173377050701331</v>
      </c>
      <c r="DM98" s="1">
        <v>1.17160963760528</v>
      </c>
      <c r="DN98" s="1">
        <v>1.1698429992158821</v>
      </c>
      <c r="DO98" s="1">
        <v>1.174085766328111</v>
      </c>
      <c r="DP98" s="1">
        <v>1.171924406575513</v>
      </c>
      <c r="DQ98" s="1">
        <v>1.169763837848695</v>
      </c>
      <c r="DR98" s="1">
        <v>1.167604064538871</v>
      </c>
      <c r="DS98" s="1">
        <v>1.1654450910681919</v>
      </c>
      <c r="DT98" s="1">
        <v>1.16328692188996</v>
      </c>
      <c r="DU98" s="1">
        <v>1.1611295614889781</v>
      </c>
      <c r="DV98" s="1">
        <v>1.1589730143816901</v>
      </c>
      <c r="DW98" s="1">
        <v>1.1568172851165559</v>
      </c>
      <c r="DX98" s="1">
        <v>1.154662378274242</v>
      </c>
      <c r="DY98" s="1">
        <v>1.152508298467952</v>
      </c>
      <c r="DZ98" s="1">
        <v>1.156492999298907</v>
      </c>
      <c r="EA98" s="1">
        <v>1.151294320842416</v>
      </c>
      <c r="EB98" s="1">
        <v>1.146100691451688</v>
      </c>
      <c r="EC98" s="1">
        <v>1.14091218007939</v>
      </c>
      <c r="ED98" s="1">
        <v>1.1357288568696331</v>
      </c>
      <c r="EE98" s="1">
        <v>1.1305507931821199</v>
      </c>
      <c r="EF98" s="1">
        <v>1.1253780616168441</v>
      </c>
      <c r="EG98" s="1">
        <v>1.120210736039285</v>
      </c>
      <c r="EH98" s="1">
        <v>1.115048891606232</v>
      </c>
      <c r="EI98" s="1">
        <v>1.109892604792164</v>
      </c>
      <c r="EJ98" s="1">
        <v>1.1047419534161851</v>
      </c>
      <c r="EK98" s="1">
        <v>1.099597016669613</v>
      </c>
      <c r="EL98" s="1">
        <v>1.0944578751441481</v>
      </c>
      <c r="EM98" s="1">
        <v>1.089324610860702</v>
      </c>
      <c r="EN98" s="1">
        <v>1.084197307298822</v>
      </c>
      <c r="EO98" s="1">
        <v>1.0790760494268381</v>
      </c>
      <c r="EP98" s="1">
        <v>1.0872643981691099</v>
      </c>
      <c r="EQ98" s="1">
        <v>1.075781431809093</v>
      </c>
      <c r="ER98" s="1">
        <v>1.06433190928507</v>
      </c>
      <c r="ES98" s="1">
        <v>1.0529169216123251</v>
      </c>
      <c r="ET98" s="1">
        <v>1.041537604271078</v>
      </c>
      <c r="EU98" s="1">
        <v>1.0301951392827891</v>
      </c>
      <c r="EV98" s="1">
        <v>1.01889075738816</v>
      </c>
      <c r="EW98" s="1">
        <v>1.0076257403312781</v>
      </c>
      <c r="EX98" s="1">
        <v>0.99640142325433845</v>
      </c>
      <c r="EY98" s="1">
        <v>0.98521919720760032</v>
      </c>
      <c r="EZ98" s="1">
        <v>0.97408051177892518</v>
      </c>
      <c r="FA98" s="1">
        <v>0.96298687784755421</v>
      </c>
      <c r="FB98" s="1">
        <v>1.0308822506807569</v>
      </c>
      <c r="FC98" s="1">
        <v>1.000698984573791</v>
      </c>
      <c r="FD98" s="1">
        <v>0.97070462191038198</v>
      </c>
      <c r="FE98" s="1">
        <v>0.94091722833738323</v>
      </c>
      <c r="FF98" s="1">
        <v>0.91135709822154798</v>
      </c>
      <c r="FG98" s="1">
        <v>0.8820470807662496</v>
      </c>
      <c r="FH98" s="1">
        <v>0.85301295840713298</v>
      </c>
      <c r="FI98" s="1">
        <v>0.82428388559129695</v>
      </c>
      <c r="FJ98" s="1">
        <v>0.79589289681039876</v>
      </c>
      <c r="FK98" s="1">
        <v>0.76787749325903443</v>
      </c>
      <c r="FL98" s="1">
        <v>0.74028031746567269</v>
      </c>
      <c r="FM98" s="1">
        <v>0.71314992428881419</v>
      </c>
      <c r="FN98" s="1">
        <v>0.68654165417108659</v>
      </c>
      <c r="FO98" s="1"/>
      <c r="FP98" s="1"/>
      <c r="FQ98" s="1"/>
      <c r="FR98" s="1"/>
      <c r="FS98" s="1"/>
      <c r="FT98" s="1"/>
      <c r="FU98" s="1"/>
      <c r="FV98" s="1"/>
      <c r="FW98" s="1"/>
      <c r="FX98" s="1"/>
      <c r="FY98" s="1"/>
      <c r="FZ98" s="1"/>
      <c r="GA98" s="1"/>
      <c r="GB98" s="1"/>
      <c r="GC98" s="1"/>
      <c r="GD98" s="1"/>
      <c r="GE98" s="1"/>
      <c r="GF98" s="1"/>
      <c r="GG98" s="1"/>
      <c r="GH98" s="1"/>
      <c r="GI98" s="1"/>
      <c r="GJ98" s="1"/>
      <c r="GK98" s="1"/>
      <c r="GL98" s="1"/>
      <c r="GM98" s="1"/>
      <c r="GN98" s="1"/>
      <c r="GO98" s="1"/>
      <c r="GP98" s="1"/>
      <c r="GQ98" s="1"/>
      <c r="GR98" s="1"/>
    </row>
    <row r="99" spans="2:200" x14ac:dyDescent="0.25">
      <c r="B99" s="1">
        <v>30</v>
      </c>
      <c r="C99" s="1">
        <v>120</v>
      </c>
      <c r="D99" s="1">
        <v>147.5</v>
      </c>
      <c r="E99" s="1">
        <v>237</v>
      </c>
      <c r="F99" s="1">
        <v>300</v>
      </c>
      <c r="G99" s="1">
        <v>0</v>
      </c>
      <c r="H99" s="1">
        <v>5.8626465661641538E-3</v>
      </c>
      <c r="I99" s="1">
        <v>1.1725293132328309E-2</v>
      </c>
      <c r="J99" s="1">
        <v>1.7587939698492459E-2</v>
      </c>
      <c r="K99" s="1">
        <v>2.3450586264656618E-2</v>
      </c>
      <c r="L99" s="1">
        <v>2.9313232830820771E-2</v>
      </c>
      <c r="M99" s="1">
        <v>3.5175879396984917E-2</v>
      </c>
      <c r="N99" s="1">
        <v>4.1038525963149081E-2</v>
      </c>
      <c r="O99" s="1">
        <v>4.690117252931323E-2</v>
      </c>
      <c r="P99" s="1">
        <v>5.2763819095477379E-2</v>
      </c>
      <c r="Q99" s="1">
        <v>5.8626465661641543E-2</v>
      </c>
      <c r="R99" s="1">
        <v>6.4489112227805692E-2</v>
      </c>
      <c r="S99" s="1">
        <v>7.0351758793969835E-2</v>
      </c>
      <c r="T99" s="1">
        <v>7.6214405360134005E-2</v>
      </c>
      <c r="U99" s="1">
        <v>8.2077051926298161E-2</v>
      </c>
      <c r="V99" s="1">
        <v>8.7939698492462318E-2</v>
      </c>
      <c r="W99" s="1">
        <v>9.380234505862646E-2</v>
      </c>
      <c r="X99" s="1">
        <v>9.9664991624790603E-2</v>
      </c>
      <c r="Y99" s="1">
        <v>0.1055276381909548</v>
      </c>
      <c r="Z99" s="1">
        <v>0.1113902847571189</v>
      </c>
      <c r="AA99" s="1">
        <v>0.1172529313232831</v>
      </c>
      <c r="AB99" s="1">
        <v>0.1231155778894472</v>
      </c>
      <c r="AC99" s="1">
        <v>0.12897822445561141</v>
      </c>
      <c r="AD99" s="1">
        <v>0.1348408710217755</v>
      </c>
      <c r="AE99" s="1">
        <v>0.1407035175879397</v>
      </c>
      <c r="AF99" s="1">
        <v>0.1465661641541039</v>
      </c>
      <c r="AG99" s="1">
        <v>0.15242881072026801</v>
      </c>
      <c r="AH99" s="1">
        <v>0.15829145728643221</v>
      </c>
      <c r="AI99" s="1">
        <v>0.16415410385259629</v>
      </c>
      <c r="AJ99" s="1">
        <v>0.17001675041876049</v>
      </c>
      <c r="AK99" s="1">
        <v>0.17587939698492461</v>
      </c>
      <c r="AL99" s="1">
        <v>0.18174204355108881</v>
      </c>
      <c r="AM99" s="1">
        <v>0.18760469011725289</v>
      </c>
      <c r="AN99" s="1">
        <v>0.19346733668341709</v>
      </c>
      <c r="AO99" s="1">
        <v>0.19932998324958121</v>
      </c>
      <c r="AP99" s="1">
        <v>0.2051926298157454</v>
      </c>
      <c r="AQ99" s="1">
        <v>0.21105527638190949</v>
      </c>
      <c r="AR99" s="1">
        <v>0.21691792294807369</v>
      </c>
      <c r="AS99" s="1">
        <v>0.2227805695142378</v>
      </c>
      <c r="AT99" s="1">
        <v>0.228643216080402</v>
      </c>
      <c r="AU99" s="1">
        <v>0.2345058626465662</v>
      </c>
      <c r="AV99" s="1">
        <v>0.24036850921273031</v>
      </c>
      <c r="AW99" s="1">
        <v>0.24623115577889451</v>
      </c>
      <c r="AX99" s="1">
        <v>0.25209380234505863</v>
      </c>
      <c r="AY99" s="1">
        <v>0.25795644891122282</v>
      </c>
      <c r="AZ99" s="1">
        <v>0.26381909547738691</v>
      </c>
      <c r="BA99" s="1">
        <v>0.26968174204355111</v>
      </c>
      <c r="BB99" s="1">
        <v>0.2755443886097152</v>
      </c>
      <c r="BC99" s="1">
        <v>0.28140703517587928</v>
      </c>
      <c r="BD99" s="1">
        <v>0.28726968174204348</v>
      </c>
      <c r="BE99" s="1">
        <v>0.29313232830820768</v>
      </c>
      <c r="BF99" s="1">
        <v>0.29899497487437182</v>
      </c>
      <c r="BG99" s="1">
        <v>0.30485762144053602</v>
      </c>
      <c r="BH99" s="1">
        <v>0.31072026800670011</v>
      </c>
      <c r="BI99" s="1">
        <v>0.31658291457286442</v>
      </c>
      <c r="BJ99" s="1">
        <v>0.3224455611390285</v>
      </c>
      <c r="BK99" s="1">
        <v>0.32830820770519259</v>
      </c>
      <c r="BL99" s="1">
        <v>0.33417085427135679</v>
      </c>
      <c r="BM99" s="1">
        <v>0.34003350083752087</v>
      </c>
      <c r="BN99" s="1">
        <v>0.34589614740368507</v>
      </c>
      <c r="BO99" s="1">
        <v>0.35175879396984933</v>
      </c>
      <c r="BP99" s="1">
        <v>0.35762144053601341</v>
      </c>
      <c r="BQ99" s="1">
        <v>0.36348408710217761</v>
      </c>
      <c r="BR99" s="1">
        <v>0.36934673366834159</v>
      </c>
      <c r="BS99" s="1">
        <v>0.37520938023450578</v>
      </c>
      <c r="BT99" s="1">
        <v>0.38107202680066998</v>
      </c>
      <c r="BU99" s="1">
        <v>0.38693467336683413</v>
      </c>
      <c r="BV99" s="1">
        <v>0.39279731993299832</v>
      </c>
      <c r="BW99" s="1">
        <v>0.39865996649916241</v>
      </c>
      <c r="BX99" s="1">
        <v>0.40452261306532661</v>
      </c>
      <c r="BY99" s="1">
        <v>0.41038525963149081</v>
      </c>
      <c r="BZ99" s="1">
        <v>0.41624790619765489</v>
      </c>
      <c r="CA99" s="1">
        <v>0.42211055276381898</v>
      </c>
      <c r="CB99" s="1">
        <v>0.42797319932998318</v>
      </c>
      <c r="CC99" s="1">
        <v>0.43383584589614738</v>
      </c>
      <c r="CD99" s="1">
        <v>0.43969849246231152</v>
      </c>
      <c r="CE99" s="1">
        <v>0.44556113902847572</v>
      </c>
      <c r="CF99" s="1">
        <v>0.4514237855946398</v>
      </c>
      <c r="CG99" s="1">
        <v>0.457286432160804</v>
      </c>
      <c r="CH99" s="1">
        <v>0.46314907872696809</v>
      </c>
      <c r="CI99" s="1">
        <v>0.46901172529313229</v>
      </c>
      <c r="CJ99" s="1">
        <v>0.47487437185929637</v>
      </c>
      <c r="CK99" s="1">
        <v>0.48073701842546068</v>
      </c>
      <c r="CL99" s="1">
        <v>0.48659966499162483</v>
      </c>
      <c r="CM99" s="1">
        <v>0.49246231155778891</v>
      </c>
      <c r="CN99" s="1">
        <v>0.49832495812395311</v>
      </c>
      <c r="CO99" s="1">
        <v>1.212594047206552</v>
      </c>
      <c r="CP99" s="1">
        <v>1.211212754323026</v>
      </c>
      <c r="CQ99" s="1">
        <v>1.209831565465346</v>
      </c>
      <c r="CR99" s="1">
        <v>1.2084504809902019</v>
      </c>
      <c r="CS99" s="1">
        <v>1.207069501255885</v>
      </c>
      <c r="CT99" s="1">
        <v>1.2056886266222979</v>
      </c>
      <c r="CU99" s="1">
        <v>1.2043078574509749</v>
      </c>
      <c r="CV99" s="1">
        <v>1.2029271941050701</v>
      </c>
      <c r="CW99" s="1">
        <v>1.2015466369494019</v>
      </c>
      <c r="CX99" s="1">
        <v>1.2001661863504069</v>
      </c>
      <c r="CY99" s="1">
        <v>1.1987858426762059</v>
      </c>
      <c r="CZ99" s="1">
        <v>1.196952543542448</v>
      </c>
      <c r="DA99" s="1">
        <v>1.196323217377822</v>
      </c>
      <c r="DB99" s="1">
        <v>1.1956938926137359</v>
      </c>
      <c r="DC99" s="1">
        <v>1.195064569252454</v>
      </c>
      <c r="DD99" s="1">
        <v>1.194435247296243</v>
      </c>
      <c r="DE99" s="1">
        <v>1.1938059267473631</v>
      </c>
      <c r="DF99" s="1">
        <v>1.193176607608109</v>
      </c>
      <c r="DG99" s="1">
        <v>1.192547289880749</v>
      </c>
      <c r="DH99" s="1">
        <v>1.191917973567576</v>
      </c>
      <c r="DI99" s="1">
        <v>1.1912886586708931</v>
      </c>
      <c r="DJ99" s="1">
        <v>1.1906593451929921</v>
      </c>
      <c r="DK99" s="1">
        <v>1.191066315203696</v>
      </c>
      <c r="DL99" s="1">
        <v>1.191827504910385</v>
      </c>
      <c r="DM99" s="1">
        <v>1.1906038302284201</v>
      </c>
      <c r="DN99" s="1">
        <v>1.1893806614326949</v>
      </c>
      <c r="DO99" s="1">
        <v>1.188158000085592</v>
      </c>
      <c r="DP99" s="1">
        <v>1.1869358477552789</v>
      </c>
      <c r="DQ99" s="1">
        <v>1.1857142060157251</v>
      </c>
      <c r="DR99" s="1">
        <v>1.1844930764467549</v>
      </c>
      <c r="DS99" s="1">
        <v>1.1832724606340339</v>
      </c>
      <c r="DT99" s="1">
        <v>1.182052360169114</v>
      </c>
      <c r="DU99" s="1">
        <v>1.1808327766494451</v>
      </c>
      <c r="DV99" s="1">
        <v>1.17961371167842</v>
      </c>
      <c r="DW99" s="1">
        <v>1.178395166865372</v>
      </c>
      <c r="DX99" s="1">
        <v>1.1771771438256049</v>
      </c>
      <c r="DY99" s="1">
        <v>1.1757330553170531</v>
      </c>
      <c r="DZ99" s="1">
        <v>1.1727366857075709</v>
      </c>
      <c r="EA99" s="1">
        <v>1.16974170379391</v>
      </c>
      <c r="EB99" s="1">
        <v>1.166748120262489</v>
      </c>
      <c r="EC99" s="1">
        <v>1.1637559459046929</v>
      </c>
      <c r="ED99" s="1">
        <v>1.160765191618049</v>
      </c>
      <c r="EE99" s="1">
        <v>1.157775868407495</v>
      </c>
      <c r="EF99" s="1">
        <v>1.1547879873866329</v>
      </c>
      <c r="EG99" s="1">
        <v>1.151801559778979</v>
      </c>
      <c r="EH99" s="1">
        <v>1.1488165969192869</v>
      </c>
      <c r="EI99" s="1">
        <v>1.1458331102548109</v>
      </c>
      <c r="EJ99" s="1">
        <v>1.1428511113466671</v>
      </c>
      <c r="EK99" s="1">
        <v>1.1398706118711439</v>
      </c>
      <c r="EL99" s="1">
        <v>1.136891623621078</v>
      </c>
      <c r="EM99" s="1">
        <v>1.1388073104292971</v>
      </c>
      <c r="EN99" s="1">
        <v>1.1325379249402161</v>
      </c>
      <c r="EO99" s="1">
        <v>1.1262769520449289</v>
      </c>
      <c r="EP99" s="1">
        <v>1.120024532823451</v>
      </c>
      <c r="EQ99" s="1">
        <v>1.113780811328785</v>
      </c>
      <c r="ER99" s="1">
        <v>1.1075459346596299</v>
      </c>
      <c r="ES99" s="1">
        <v>1.1013200530349869</v>
      </c>
      <c r="ET99" s="1">
        <v>1.095103319870754</v>
      </c>
      <c r="EU99" s="1">
        <v>1.0888958918583329</v>
      </c>
      <c r="EV99" s="1">
        <v>1.082697929045314</v>
      </c>
      <c r="EW99" s="1">
        <v>1.076509594918279</v>
      </c>
      <c r="EX99" s="1">
        <v>1.0703310564877899</v>
      </c>
      <c r="EY99" s="1">
        <v>1.064162484375609</v>
      </c>
      <c r="EZ99" s="1">
        <v>1.067790060043506</v>
      </c>
      <c r="FA99" s="1">
        <v>1.0574423386669569</v>
      </c>
      <c r="FB99" s="1">
        <v>1.0443315132249811</v>
      </c>
      <c r="FC99" s="1">
        <v>1.031264017616726</v>
      </c>
      <c r="FD99" s="1">
        <v>1.0182415200501891</v>
      </c>
      <c r="FE99" s="1">
        <v>1.0052657692790239</v>
      </c>
      <c r="FF99" s="1">
        <v>0.99233859907849575</v>
      </c>
      <c r="FG99" s="1">
        <v>0.97946193298407913</v>
      </c>
      <c r="FH99" s="1">
        <v>0.96663778930665112</v>
      </c>
      <c r="FI99" s="1">
        <v>0.95386828643858679</v>
      </c>
      <c r="FJ99" s="1">
        <v>0.94115564846512823</v>
      </c>
      <c r="FK99" s="1">
        <v>0.92850221109550868</v>
      </c>
      <c r="FL99" s="1">
        <v>0.96937312702785094</v>
      </c>
      <c r="FM99" s="1">
        <v>0.93903663908111901</v>
      </c>
      <c r="FN99" s="1">
        <v>0.90889975812453538</v>
      </c>
      <c r="FO99" s="1">
        <v>0.87898301562088377</v>
      </c>
      <c r="FP99" s="1">
        <v>0.8493096748714134</v>
      </c>
      <c r="FQ99" s="1">
        <v>0.81990616326470589</v>
      </c>
      <c r="FR99" s="1">
        <v>0.79080257962261324</v>
      </c>
      <c r="FS99" s="1">
        <v>0.76203328927624414</v>
      </c>
      <c r="FT99" s="1">
        <v>0.7336376207921933</v>
      </c>
      <c r="FU99" s="1">
        <v>0.70566067905697349</v>
      </c>
      <c r="FV99" s="1">
        <v>0.67815428918626963</v>
      </c>
      <c r="FW99" s="1"/>
      <c r="FX99" s="1"/>
      <c r="FY99" s="1"/>
      <c r="FZ99" s="1"/>
      <c r="GA99" s="1"/>
      <c r="GB99" s="1"/>
      <c r="GC99" s="1"/>
      <c r="GD99" s="1"/>
      <c r="GE99" s="1"/>
      <c r="GF99" s="1"/>
      <c r="GG99" s="1"/>
      <c r="GH99" s="1"/>
      <c r="GI99" s="1"/>
      <c r="GJ99" s="1"/>
      <c r="GK99" s="1"/>
      <c r="GL99" s="1"/>
      <c r="GM99" s="1"/>
      <c r="GN99" s="1"/>
      <c r="GO99" s="1"/>
      <c r="GP99" s="1"/>
      <c r="GQ99" s="1"/>
      <c r="GR99" s="1"/>
    </row>
    <row r="100" spans="2:200" x14ac:dyDescent="0.25">
      <c r="B100" s="1">
        <v>30</v>
      </c>
      <c r="C100" s="1">
        <v>120</v>
      </c>
      <c r="D100" s="1">
        <v>147.5</v>
      </c>
      <c r="E100" s="1">
        <v>237</v>
      </c>
      <c r="F100" s="1">
        <v>320</v>
      </c>
      <c r="G100" s="1">
        <v>0</v>
      </c>
      <c r="H100" s="1">
        <v>5.6532663316582916E-3</v>
      </c>
      <c r="I100" s="1">
        <v>1.130653266331658E-2</v>
      </c>
      <c r="J100" s="1">
        <v>1.6959798994974871E-2</v>
      </c>
      <c r="K100" s="1">
        <v>2.261306532663317E-2</v>
      </c>
      <c r="L100" s="1">
        <v>2.8266331658291451E-2</v>
      </c>
      <c r="M100" s="1">
        <v>3.391959798994975E-2</v>
      </c>
      <c r="N100" s="1">
        <v>3.9572864321608052E-2</v>
      </c>
      <c r="O100" s="1">
        <v>4.5226130653266333E-2</v>
      </c>
      <c r="P100" s="1">
        <v>5.0879396984924621E-2</v>
      </c>
      <c r="Q100" s="1">
        <v>5.653266331658291E-2</v>
      </c>
      <c r="R100" s="1">
        <v>6.2185929648241212E-2</v>
      </c>
      <c r="S100" s="1">
        <v>6.78391959798995E-2</v>
      </c>
      <c r="T100" s="1">
        <v>7.3492462311557788E-2</v>
      </c>
      <c r="U100" s="1">
        <v>7.914572864321609E-2</v>
      </c>
      <c r="V100" s="1">
        <v>8.4798994974874364E-2</v>
      </c>
      <c r="W100" s="1">
        <v>9.0452261306532666E-2</v>
      </c>
      <c r="X100" s="1">
        <v>9.6105527638190955E-2</v>
      </c>
      <c r="Y100" s="1">
        <v>0.1017587939698492</v>
      </c>
      <c r="Z100" s="1">
        <v>0.1074120603015075</v>
      </c>
      <c r="AA100" s="1">
        <v>0.11306532663316581</v>
      </c>
      <c r="AB100" s="1">
        <v>0.11871859296482409</v>
      </c>
      <c r="AC100" s="1">
        <v>0.1243718592964824</v>
      </c>
      <c r="AD100" s="1">
        <v>0.1300251256281407</v>
      </c>
      <c r="AE100" s="1">
        <v>0.135678391959799</v>
      </c>
      <c r="AF100" s="1">
        <v>0.1413316582914573</v>
      </c>
      <c r="AG100" s="1">
        <v>0.1469849246231156</v>
      </c>
      <c r="AH100" s="1">
        <v>0.15263819095477391</v>
      </c>
      <c r="AI100" s="1">
        <v>0.15829145728643221</v>
      </c>
      <c r="AJ100" s="1">
        <v>0.16394472361809051</v>
      </c>
      <c r="AK100" s="1">
        <v>0.1695979899497487</v>
      </c>
      <c r="AL100" s="1">
        <v>0.17525125628140709</v>
      </c>
      <c r="AM100" s="1">
        <v>0.18090452261306531</v>
      </c>
      <c r="AN100" s="1">
        <v>0.18655778894472361</v>
      </c>
      <c r="AO100" s="1">
        <v>0.19221105527638191</v>
      </c>
      <c r="AP100" s="1">
        <v>0.19786432160804021</v>
      </c>
      <c r="AQ100" s="1">
        <v>0.20351758793969851</v>
      </c>
      <c r="AR100" s="1">
        <v>0.20917085427135679</v>
      </c>
      <c r="AS100" s="1">
        <v>0.21482412060301509</v>
      </c>
      <c r="AT100" s="1">
        <v>0.22047738693467339</v>
      </c>
      <c r="AU100" s="1">
        <v>0.22613065326633161</v>
      </c>
      <c r="AV100" s="1">
        <v>0.23178391959798991</v>
      </c>
      <c r="AW100" s="1">
        <v>0.23743718592964819</v>
      </c>
      <c r="AX100" s="1">
        <v>0.24309045226130649</v>
      </c>
      <c r="AY100" s="1">
        <v>0.24874371859296479</v>
      </c>
      <c r="AZ100" s="1">
        <v>0.25439698492462309</v>
      </c>
      <c r="BA100" s="1">
        <v>0.2600502512562814</v>
      </c>
      <c r="BB100" s="1">
        <v>0.2657035175879397</v>
      </c>
      <c r="BC100" s="1">
        <v>0.271356783919598</v>
      </c>
      <c r="BD100" s="1">
        <v>0.2770100502512563</v>
      </c>
      <c r="BE100" s="1">
        <v>0.28266331658291449</v>
      </c>
      <c r="BF100" s="1">
        <v>0.28831658291457279</v>
      </c>
      <c r="BG100" s="1">
        <v>0.29396984924623121</v>
      </c>
      <c r="BH100" s="1">
        <v>0.29962311557788951</v>
      </c>
      <c r="BI100" s="1">
        <v>0.30527638190954781</v>
      </c>
      <c r="BJ100" s="1">
        <v>0.31092964824120611</v>
      </c>
      <c r="BK100" s="1">
        <v>0.31658291457286442</v>
      </c>
      <c r="BL100" s="1">
        <v>0.32223618090452261</v>
      </c>
      <c r="BM100" s="1">
        <v>0.32788944723618091</v>
      </c>
      <c r="BN100" s="1">
        <v>0.33354271356783921</v>
      </c>
      <c r="BO100" s="1">
        <v>0.33919597989949751</v>
      </c>
      <c r="BP100" s="1">
        <v>0.34484924623115581</v>
      </c>
      <c r="BQ100" s="1">
        <v>0.35050251256281412</v>
      </c>
      <c r="BR100" s="1">
        <v>0.35615577889447242</v>
      </c>
      <c r="BS100" s="1">
        <v>0.36180904522613072</v>
      </c>
      <c r="BT100" s="1">
        <v>0.36746231155778902</v>
      </c>
      <c r="BU100" s="1">
        <v>0.37311557788944721</v>
      </c>
      <c r="BV100" s="1">
        <v>0.37876884422110552</v>
      </c>
      <c r="BW100" s="1">
        <v>0.38442211055276382</v>
      </c>
      <c r="BX100" s="1">
        <v>0.39007537688442212</v>
      </c>
      <c r="BY100" s="1">
        <v>0.39572864321608042</v>
      </c>
      <c r="BZ100" s="1">
        <v>0.40138190954773872</v>
      </c>
      <c r="CA100" s="1">
        <v>0.40703517587939703</v>
      </c>
      <c r="CB100" s="1">
        <v>0.41268844221105522</v>
      </c>
      <c r="CC100" s="1">
        <v>0.41834170854271358</v>
      </c>
      <c r="CD100" s="1">
        <v>0.42399497487437188</v>
      </c>
      <c r="CE100" s="1">
        <v>0.42964824120603018</v>
      </c>
      <c r="CF100" s="1">
        <v>0.43530150753768843</v>
      </c>
      <c r="CG100" s="1">
        <v>0.44095477386934667</v>
      </c>
      <c r="CH100" s="1">
        <v>0.44660804020100497</v>
      </c>
      <c r="CI100" s="1">
        <v>0.45226130653266328</v>
      </c>
      <c r="CJ100" s="1">
        <v>0.45791457286432158</v>
      </c>
      <c r="CK100" s="1">
        <v>0.46356783919597983</v>
      </c>
      <c r="CL100" s="1">
        <v>0.46922110552763813</v>
      </c>
      <c r="CM100" s="1">
        <v>0.47487437185929637</v>
      </c>
      <c r="CN100" s="1">
        <v>0.48052763819095479</v>
      </c>
      <c r="CO100" s="1">
        <v>0.48618090452261298</v>
      </c>
      <c r="CP100" s="1">
        <v>0.49183417085427139</v>
      </c>
      <c r="CQ100" s="1">
        <v>0.49748743718592969</v>
      </c>
      <c r="CR100" s="1">
        <v>1.213488629753132</v>
      </c>
      <c r="CS100" s="1">
        <v>1.212157724758357</v>
      </c>
      <c r="CT100" s="1">
        <v>1.210826927151855</v>
      </c>
      <c r="CU100" s="1">
        <v>1.2094962372880991</v>
      </c>
      <c r="CV100" s="1">
        <v>1.208165655523096</v>
      </c>
      <c r="CW100" s="1">
        <v>1.2068351822143979</v>
      </c>
      <c r="CX100" s="1">
        <v>1.205504817721103</v>
      </c>
      <c r="CY100" s="1">
        <v>1.204174562403866</v>
      </c>
      <c r="CZ100" s="1">
        <v>1.2028444166249039</v>
      </c>
      <c r="DA100" s="1">
        <v>1.201514380748018</v>
      </c>
      <c r="DB100" s="1">
        <v>1.2001844551385861</v>
      </c>
      <c r="DC100" s="1">
        <v>1.198081781923787</v>
      </c>
      <c r="DD100" s="1">
        <v>1.1975937803817001</v>
      </c>
      <c r="DE100" s="1">
        <v>1.1971058641782311</v>
      </c>
      <c r="DF100" s="1">
        <v>1.196618033417749</v>
      </c>
      <c r="DG100" s="1">
        <v>1.196130288204821</v>
      </c>
      <c r="DH100" s="1">
        <v>1.1956426286441311</v>
      </c>
      <c r="DI100" s="1">
        <v>1.1951550548405121</v>
      </c>
      <c r="DJ100" s="1">
        <v>1.1946675668989939</v>
      </c>
      <c r="DK100" s="1">
        <v>1.1941801649246959</v>
      </c>
      <c r="DL100" s="1">
        <v>1.1936928490229439</v>
      </c>
      <c r="DM100" s="1">
        <v>1.193205619299182</v>
      </c>
      <c r="DN100" s="1">
        <v>1.192784015854411</v>
      </c>
      <c r="DO100" s="1">
        <v>1.191660833559758</v>
      </c>
      <c r="DP100" s="1">
        <v>1.1905378687438091</v>
      </c>
      <c r="DQ100" s="1">
        <v>1.1894151220225639</v>
      </c>
      <c r="DR100" s="1">
        <v>1.188292594014202</v>
      </c>
      <c r="DS100" s="1">
        <v>1.187170285339133</v>
      </c>
      <c r="DT100" s="1">
        <v>1.1860481966200009</v>
      </c>
      <c r="DU100" s="1">
        <v>1.184926328481694</v>
      </c>
      <c r="DV100" s="1">
        <v>1.1838046815513099</v>
      </c>
      <c r="DW100" s="1">
        <v>1.1826832564582259</v>
      </c>
      <c r="DX100" s="1">
        <v>1.181562053834097</v>
      </c>
      <c r="DY100" s="1">
        <v>1.181754894133854</v>
      </c>
      <c r="DZ100" s="1">
        <v>1.1812891231364491</v>
      </c>
      <c r="EA100" s="1">
        <v>1.1808290431631769</v>
      </c>
      <c r="EB100" s="1">
        <v>1.18037465687278</v>
      </c>
      <c r="EC100" s="1">
        <v>1.17992596684249</v>
      </c>
      <c r="ED100" s="1">
        <v>1.1794829755677581</v>
      </c>
      <c r="EE100" s="1">
        <v>1.1790456854619911</v>
      </c>
      <c r="EF100" s="1">
        <v>1.1786140988562319</v>
      </c>
      <c r="EG100" s="1">
        <v>1.1781882179989429</v>
      </c>
      <c r="EH100" s="1">
        <v>1.1777680450557051</v>
      </c>
      <c r="EI100" s="1">
        <v>1.1773535821089769</v>
      </c>
      <c r="EJ100" s="1">
        <v>1.176944831157841</v>
      </c>
      <c r="EK100" s="1">
        <v>1.1738600308652241</v>
      </c>
      <c r="EL100" s="1">
        <v>1.169541120218615</v>
      </c>
      <c r="EM100" s="1">
        <v>1.165228605464449</v>
      </c>
      <c r="EN100" s="1">
        <v>1.1609224072254649</v>
      </c>
      <c r="EO100" s="1">
        <v>1.156622446225525</v>
      </c>
      <c r="EP100" s="1">
        <v>1.1523286432922319</v>
      </c>
      <c r="EQ100" s="1">
        <v>1.148040919359514</v>
      </c>
      <c r="ER100" s="1">
        <v>1.1437591954702571</v>
      </c>
      <c r="ES100" s="1">
        <v>1.1394833927788841</v>
      </c>
      <c r="ET100" s="1">
        <v>1.135213432553988</v>
      </c>
      <c r="EU100" s="1">
        <v>1.130949236180965</v>
      </c>
      <c r="EV100" s="1">
        <v>1.1259136362924429</v>
      </c>
      <c r="EW100" s="1">
        <v>1.119464274497002</v>
      </c>
      <c r="EX100" s="1">
        <v>1.1130264438082369</v>
      </c>
      <c r="EY100" s="1">
        <v>1.10660034547855</v>
      </c>
      <c r="EZ100" s="1">
        <v>1.1001861850912149</v>
      </c>
      <c r="FA100" s="1">
        <v>1.0937841726654249</v>
      </c>
      <c r="FB100" s="1">
        <v>1.087394522763802</v>
      </c>
      <c r="FC100" s="1">
        <v>1.0810174546026301</v>
      </c>
      <c r="FD100" s="1">
        <v>1.0746531921647371</v>
      </c>
      <c r="FE100" s="1">
        <v>1.068301964315193</v>
      </c>
      <c r="FF100" s="1">
        <v>1.061964004919663</v>
      </c>
      <c r="FG100" s="1">
        <v>1.0670326412631079</v>
      </c>
      <c r="FH100" s="1">
        <v>1.0532784866178679</v>
      </c>
      <c r="FI100" s="1">
        <v>1.039572817421945</v>
      </c>
      <c r="FJ100" s="1">
        <v>1.0259175768903881</v>
      </c>
      <c r="FK100" s="1">
        <v>1.012314805740866</v>
      </c>
      <c r="FL100" s="1">
        <v>0.99876664780675406</v>
      </c>
      <c r="FM100" s="1">
        <v>0.98527535598918081</v>
      </c>
      <c r="FN100" s="1">
        <v>0.97184329856593377</v>
      </c>
      <c r="FO100" s="1">
        <v>0.95847296587588238</v>
      </c>
      <c r="FP100" s="1">
        <v>0.94516697739699784</v>
      </c>
      <c r="FQ100" s="1">
        <v>0.93192808923655934</v>
      </c>
      <c r="FR100" s="1">
        <v>0.97405116369448541</v>
      </c>
      <c r="FS100" s="1">
        <v>0.94336142201017603</v>
      </c>
      <c r="FT100" s="1">
        <v>0.91290032581308811</v>
      </c>
      <c r="FU100" s="1">
        <v>0.88269154663014282</v>
      </c>
      <c r="FV100" s="1">
        <v>0.8527618995974714</v>
      </c>
      <c r="FW100" s="1">
        <v>0.82314183322678647</v>
      </c>
      <c r="FX100" s="1">
        <v>0.79386600072110525</v>
      </c>
      <c r="FY100" s="1">
        <v>0.76497392496998551</v>
      </c>
      <c r="FZ100" s="1">
        <v>0.73651076974959717</v>
      </c>
      <c r="GA100" s="1">
        <v>0.70852822902154211</v>
      </c>
      <c r="GB100" s="1">
        <v>0.68108554380030473</v>
      </c>
      <c r="GC100" s="1"/>
      <c r="GD100" s="1"/>
      <c r="GE100" s="1"/>
      <c r="GF100" s="1"/>
      <c r="GG100" s="1"/>
      <c r="GH100" s="1"/>
      <c r="GI100" s="1"/>
      <c r="GJ100" s="1"/>
      <c r="GK100" s="1"/>
      <c r="GL100" s="1"/>
      <c r="GM100" s="1"/>
      <c r="GN100" s="1"/>
      <c r="GO100" s="1"/>
      <c r="GP100" s="1"/>
      <c r="GQ100" s="1"/>
      <c r="GR100" s="1"/>
    </row>
    <row r="101" spans="2:200" x14ac:dyDescent="0.25">
      <c r="B101" s="1">
        <v>30</v>
      </c>
      <c r="C101" s="1">
        <v>120</v>
      </c>
      <c r="D101" s="1">
        <v>147.5</v>
      </c>
      <c r="E101" s="1">
        <v>237</v>
      </c>
      <c r="F101" s="1">
        <v>340</v>
      </c>
      <c r="G101" s="1">
        <v>0</v>
      </c>
      <c r="H101" s="1">
        <v>5.4685190659178248E-3</v>
      </c>
      <c r="I101" s="1">
        <v>1.093703813183565E-2</v>
      </c>
      <c r="J101" s="1">
        <v>1.6405557197753471E-2</v>
      </c>
      <c r="K101" s="1">
        <v>2.1874076263671299E-2</v>
      </c>
      <c r="L101" s="1">
        <v>2.7342595329589131E-2</v>
      </c>
      <c r="M101" s="1">
        <v>3.2811114395506942E-2</v>
      </c>
      <c r="N101" s="1">
        <v>3.8279633461424767E-2</v>
      </c>
      <c r="O101" s="1">
        <v>4.3748152527342599E-2</v>
      </c>
      <c r="P101" s="1">
        <v>4.9216671593260423E-2</v>
      </c>
      <c r="Q101" s="1">
        <v>5.4685190659178262E-2</v>
      </c>
      <c r="R101" s="1">
        <v>6.0153709725096073E-2</v>
      </c>
      <c r="S101" s="1">
        <v>6.5622228791013884E-2</v>
      </c>
      <c r="T101" s="1">
        <v>7.1090747856931716E-2</v>
      </c>
      <c r="U101" s="1">
        <v>7.6559266922849534E-2</v>
      </c>
      <c r="V101" s="1">
        <v>8.2027785988767365E-2</v>
      </c>
      <c r="W101" s="1">
        <v>8.7496305054685197E-2</v>
      </c>
      <c r="X101" s="1">
        <v>9.2964824120603001E-2</v>
      </c>
      <c r="Y101" s="1">
        <v>9.8433343186520847E-2</v>
      </c>
      <c r="Z101" s="1">
        <v>0.10390186225243871</v>
      </c>
      <c r="AA101" s="1">
        <v>0.1093703813183565</v>
      </c>
      <c r="AB101" s="1">
        <v>0.1148389003842743</v>
      </c>
      <c r="AC101" s="1">
        <v>0.1203074194501921</v>
      </c>
      <c r="AD101" s="1">
        <v>0.12577593851610999</v>
      </c>
      <c r="AE101" s="1">
        <v>0.1312444575820278</v>
      </c>
      <c r="AF101" s="1">
        <v>0.1367129766479456</v>
      </c>
      <c r="AG101" s="1">
        <v>0.1421814957138634</v>
      </c>
      <c r="AH101" s="1">
        <v>0.14765001477978129</v>
      </c>
      <c r="AI101" s="1">
        <v>0.1531185338456991</v>
      </c>
      <c r="AJ101" s="1">
        <v>0.1585870529116169</v>
      </c>
      <c r="AK101" s="1">
        <v>0.1640555719775347</v>
      </c>
      <c r="AL101" s="1">
        <v>0.16952409104345259</v>
      </c>
      <c r="AM101" s="1">
        <v>0.17499261010937039</v>
      </c>
      <c r="AN101" s="1">
        <v>0.1804611291752882</v>
      </c>
      <c r="AO101" s="1">
        <v>0.185929648241206</v>
      </c>
      <c r="AP101" s="1">
        <v>0.19139816730712389</v>
      </c>
      <c r="AQ101" s="1">
        <v>0.19686668637304169</v>
      </c>
      <c r="AR101" s="1">
        <v>0.2023352054389595</v>
      </c>
      <c r="AS101" s="1">
        <v>0.2078037245048773</v>
      </c>
      <c r="AT101" s="1">
        <v>0.21327224357079511</v>
      </c>
      <c r="AU101" s="1">
        <v>0.21874076263671299</v>
      </c>
      <c r="AV101" s="1">
        <v>0.2242092817026308</v>
      </c>
      <c r="AW101" s="1">
        <v>0.2296778007685486</v>
      </c>
      <c r="AX101" s="1">
        <v>0.23514631983446641</v>
      </c>
      <c r="AY101" s="1">
        <v>0.24061483890038429</v>
      </c>
      <c r="AZ101" s="1">
        <v>0.24608335796630201</v>
      </c>
      <c r="BA101" s="1">
        <v>0.25155187703221987</v>
      </c>
      <c r="BB101" s="1">
        <v>0.25702039609813782</v>
      </c>
      <c r="BC101" s="1">
        <v>0.26248891516405548</v>
      </c>
      <c r="BD101" s="1">
        <v>0.26795743422997342</v>
      </c>
      <c r="BE101" s="1">
        <v>0.2734259532958912</v>
      </c>
      <c r="BF101" s="1">
        <v>0.27889447236180898</v>
      </c>
      <c r="BG101" s="1">
        <v>0.28436299142772692</v>
      </c>
      <c r="BH101" s="1">
        <v>0.2898315104936447</v>
      </c>
      <c r="BI101" s="1">
        <v>0.29530002955956253</v>
      </c>
      <c r="BJ101" s="1">
        <v>0.30076854862548041</v>
      </c>
      <c r="BK101" s="1">
        <v>0.30623706769139808</v>
      </c>
      <c r="BL101" s="1">
        <v>0.31170558675731602</v>
      </c>
      <c r="BM101" s="1">
        <v>0.31717410582323391</v>
      </c>
      <c r="BN101" s="1">
        <v>0.32264262488915157</v>
      </c>
      <c r="BO101" s="1">
        <v>0.32811114395506952</v>
      </c>
      <c r="BP101" s="1">
        <v>0.33357966302098729</v>
      </c>
      <c r="BQ101" s="1">
        <v>0.33904818208690513</v>
      </c>
      <c r="BR101" s="1">
        <v>0.3445167011528229</v>
      </c>
      <c r="BS101" s="1">
        <v>0.34998522021874079</v>
      </c>
      <c r="BT101" s="1">
        <v>0.35545373928465862</v>
      </c>
      <c r="BU101" s="1">
        <v>0.3609222583505764</v>
      </c>
      <c r="BV101" s="1">
        <v>0.36639077741649417</v>
      </c>
      <c r="BW101" s="1">
        <v>0.37185929648241201</v>
      </c>
      <c r="BX101" s="1">
        <v>0.37732781554832978</v>
      </c>
      <c r="BY101" s="1">
        <v>0.38279633461424772</v>
      </c>
      <c r="BZ101" s="1">
        <v>0.3882648536801655</v>
      </c>
      <c r="CA101" s="1">
        <v>0.39373337274608339</v>
      </c>
      <c r="CB101" s="1">
        <v>0.39920189181200122</v>
      </c>
      <c r="CC101" s="1">
        <v>0.40467041087791888</v>
      </c>
      <c r="CD101" s="1">
        <v>0.41013892994383683</v>
      </c>
      <c r="CE101" s="1">
        <v>0.4156074490097546</v>
      </c>
      <c r="CF101" s="1">
        <v>0.42107596807567249</v>
      </c>
      <c r="CG101" s="1">
        <v>0.42654448714159032</v>
      </c>
      <c r="CH101" s="1">
        <v>0.43201300620750821</v>
      </c>
      <c r="CI101" s="1">
        <v>0.43748152527342599</v>
      </c>
      <c r="CJ101" s="1">
        <v>0.44295004433934382</v>
      </c>
      <c r="CK101" s="1">
        <v>0.44841856340526159</v>
      </c>
      <c r="CL101" s="1">
        <v>0.45388708247117943</v>
      </c>
      <c r="CM101" s="1">
        <v>0.4593556015370972</v>
      </c>
      <c r="CN101" s="1">
        <v>0.46482412060301498</v>
      </c>
      <c r="CO101" s="1">
        <v>0.47029263966893292</v>
      </c>
      <c r="CP101" s="1">
        <v>0.47576115873485081</v>
      </c>
      <c r="CQ101" s="1">
        <v>0.48122967780076847</v>
      </c>
      <c r="CR101" s="1">
        <v>0.48669819686668642</v>
      </c>
      <c r="CS101" s="1">
        <v>0.49216671593260408</v>
      </c>
      <c r="CT101" s="1">
        <v>0.49763523499852208</v>
      </c>
      <c r="CU101" s="1">
        <v>1.213347324553901</v>
      </c>
      <c r="CV101" s="1">
        <v>1.2119611694488961</v>
      </c>
      <c r="CW101" s="1">
        <v>1.2105750760026111</v>
      </c>
      <c r="CX101" s="1">
        <v>1.209189044427081</v>
      </c>
      <c r="CY101" s="1">
        <v>1.2078030749353099</v>
      </c>
      <c r="CZ101" s="1">
        <v>1.2064171677412709</v>
      </c>
      <c r="DA101" s="1">
        <v>1.205031323059903</v>
      </c>
      <c r="DB101" s="1">
        <v>1.2036455411071361</v>
      </c>
      <c r="DC101" s="1">
        <v>1.202259822099887</v>
      </c>
      <c r="DD101" s="1">
        <v>1.200874166256052</v>
      </c>
      <c r="DE101" s="1">
        <v>1.198548963413576</v>
      </c>
      <c r="DF101" s="1">
        <v>1.198182080301748</v>
      </c>
      <c r="DG101" s="1">
        <v>1.1978152334222809</v>
      </c>
      <c r="DH101" s="1">
        <v>1.1974484228084921</v>
      </c>
      <c r="DI101" s="1">
        <v>1.197081648493693</v>
      </c>
      <c r="DJ101" s="1">
        <v>1.1967149105112711</v>
      </c>
      <c r="DK101" s="1">
        <v>1.196348208894644</v>
      </c>
      <c r="DL101" s="1">
        <v>1.195981543677251</v>
      </c>
      <c r="DM101" s="1">
        <v>1.1956149148925821</v>
      </c>
      <c r="DN101" s="1">
        <v>1.1948669191995911</v>
      </c>
      <c r="DO101" s="1">
        <v>1.194451497717705</v>
      </c>
      <c r="DP101" s="1">
        <v>1.1937464370087081</v>
      </c>
      <c r="DQ101" s="1">
        <v>1.193034319981179</v>
      </c>
      <c r="DR101" s="1">
        <v>1.193489732057021</v>
      </c>
      <c r="DS101" s="1">
        <v>1.1927845403558739</v>
      </c>
      <c r="DT101" s="1">
        <v>1.1920794992091059</v>
      </c>
      <c r="DU101" s="1">
        <v>1.1913746088839881</v>
      </c>
      <c r="DV101" s="1">
        <v>1.1906698696483951</v>
      </c>
      <c r="DW101" s="1">
        <v>1.189965281770758</v>
      </c>
      <c r="DX101" s="1">
        <v>1.189260845520119</v>
      </c>
      <c r="DY101" s="1">
        <v>1.188556561166058</v>
      </c>
      <c r="DZ101" s="1">
        <v>1.1878524289787671</v>
      </c>
      <c r="EA101" s="1">
        <v>1.187148449228993</v>
      </c>
      <c r="EB101" s="1">
        <v>1.187115687641942</v>
      </c>
      <c r="EC101" s="1">
        <v>1.1856390551749441</v>
      </c>
      <c r="ED101" s="1">
        <v>1.1841627684734251</v>
      </c>
      <c r="EE101" s="1">
        <v>1.182686828832167</v>
      </c>
      <c r="EF101" s="1">
        <v>1.1812112375521631</v>
      </c>
      <c r="EG101" s="1">
        <v>1.179735995940564</v>
      </c>
      <c r="EH101" s="1">
        <v>1.178261105310789</v>
      </c>
      <c r="EI101" s="1">
        <v>1.1767865669825079</v>
      </c>
      <c r="EJ101" s="1">
        <v>1.1753123822817151</v>
      </c>
      <c r="EK101" s="1">
        <v>1.173838552540728</v>
      </c>
      <c r="EL101" s="1">
        <v>1.1723650790982549</v>
      </c>
      <c r="EM101" s="1">
        <v>1.170891963299411</v>
      </c>
      <c r="EN101" s="1">
        <v>1.1694192064957769</v>
      </c>
      <c r="EO101" s="1">
        <v>1.169164492645806</v>
      </c>
      <c r="EP101" s="1">
        <v>1.1658839167280719</v>
      </c>
      <c r="EQ101" s="1">
        <v>1.16260470719065</v>
      </c>
      <c r="ER101" s="1">
        <v>1.159326875628145</v>
      </c>
      <c r="ES101" s="1">
        <v>1.1560504337617741</v>
      </c>
      <c r="ET101" s="1">
        <v>1.152775393441003</v>
      </c>
      <c r="EU101" s="1">
        <v>1.1495017666452401</v>
      </c>
      <c r="EV101" s="1">
        <v>1.1462295654855561</v>
      </c>
      <c r="EW101" s="1">
        <v>1.142958802206397</v>
      </c>
      <c r="EX101" s="1">
        <v>1.139689489187367</v>
      </c>
      <c r="EY101" s="1">
        <v>1.136421638945005</v>
      </c>
      <c r="EZ101" s="1">
        <v>1.1331552641346001</v>
      </c>
      <c r="FA101" s="1">
        <v>1.129890377552017</v>
      </c>
      <c r="FB101" s="1">
        <v>1.1311504760249429</v>
      </c>
      <c r="FC101" s="1">
        <v>1.123926201124273</v>
      </c>
      <c r="FD101" s="1">
        <v>1.116712613862064</v>
      </c>
      <c r="FE101" s="1">
        <v>1.109509922698503</v>
      </c>
      <c r="FF101" s="1">
        <v>1.1023183412231921</v>
      </c>
      <c r="FG101" s="1">
        <v>1.0951380883023289</v>
      </c>
      <c r="FH101" s="1">
        <v>1.0879693882305299</v>
      </c>
      <c r="FI101" s="1">
        <v>1.0808124708874149</v>
      </c>
      <c r="FJ101" s="1">
        <v>1.073667571899054</v>
      </c>
      <c r="FK101" s="1">
        <v>1.0665349328044911</v>
      </c>
      <c r="FL101" s="1">
        <v>1.059414801227438</v>
      </c>
      <c r="FM101" s="1">
        <v>1.052307431053326</v>
      </c>
      <c r="FN101" s="1">
        <v>1.0452130826119339</v>
      </c>
      <c r="FO101" s="1">
        <v>1.0534273719796801</v>
      </c>
      <c r="FP101" s="1">
        <v>1.0382664025382189</v>
      </c>
      <c r="FQ101" s="1">
        <v>1.02317109912193</v>
      </c>
      <c r="FR101" s="1">
        <v>1.008144411457109</v>
      </c>
      <c r="FS101" s="1">
        <v>0.99318945396189662</v>
      </c>
      <c r="FT101" s="1">
        <v>0.97830951615793005</v>
      </c>
      <c r="FU101" s="1">
        <v>0.96350807375148029</v>
      </c>
      <c r="FV101" s="1">
        <v>0.94878880041794367</v>
      </c>
      <c r="FW101" s="1">
        <v>0.93853291183666043</v>
      </c>
      <c r="FX101" s="1">
        <v>0.92681826822577529</v>
      </c>
      <c r="FY101" s="1">
        <v>0.91518811492776897</v>
      </c>
      <c r="FZ101" s="1">
        <v>0.92365415703771436</v>
      </c>
      <c r="GA101" s="1">
        <v>0.89083783098316771</v>
      </c>
      <c r="GB101" s="1">
        <v>0.85832945912994496</v>
      </c>
      <c r="GC101" s="1">
        <v>0.82616539488868146</v>
      </c>
      <c r="GD101" s="1">
        <v>0.7943874615164821</v>
      </c>
      <c r="GE101" s="1">
        <v>0.76304390327123084</v>
      </c>
      <c r="GF101" s="1">
        <v>0.73219050637518568</v>
      </c>
      <c r="GG101" s="1">
        <v>0.70189191257220684</v>
      </c>
      <c r="GH101" s="1">
        <v>0.6722231446806558</v>
      </c>
      <c r="GI101" s="1"/>
      <c r="GJ101" s="1"/>
      <c r="GK101" s="1"/>
      <c r="GL101" s="1"/>
      <c r="GM101" s="1"/>
      <c r="GN101" s="1"/>
      <c r="GO101" s="1"/>
      <c r="GP101" s="1"/>
      <c r="GQ101" s="1"/>
      <c r="GR101" s="1"/>
    </row>
    <row r="102" spans="2:200" x14ac:dyDescent="0.25">
      <c r="B102" s="1">
        <v>30</v>
      </c>
      <c r="C102" s="1">
        <v>120</v>
      </c>
      <c r="D102" s="1">
        <v>147.5</v>
      </c>
      <c r="E102" s="1">
        <v>237</v>
      </c>
      <c r="F102" s="1">
        <v>360</v>
      </c>
      <c r="G102" s="1">
        <v>0</v>
      </c>
      <c r="H102" s="1">
        <v>5.3042992741485209E-3</v>
      </c>
      <c r="I102" s="1">
        <v>1.060859854829704E-2</v>
      </c>
      <c r="J102" s="1">
        <v>1.5912897822445569E-2</v>
      </c>
      <c r="K102" s="1">
        <v>2.121719709659408E-2</v>
      </c>
      <c r="L102" s="1">
        <v>2.6521496370742598E-2</v>
      </c>
      <c r="M102" s="1">
        <v>3.1825795644891131E-2</v>
      </c>
      <c r="N102" s="1">
        <v>3.7130094919039652E-2</v>
      </c>
      <c r="O102" s="1">
        <v>4.2434394193188167E-2</v>
      </c>
      <c r="P102" s="1">
        <v>4.7738693467336682E-2</v>
      </c>
      <c r="Q102" s="1">
        <v>5.3042992741485197E-2</v>
      </c>
      <c r="R102" s="1">
        <v>5.8347292015633732E-2</v>
      </c>
      <c r="S102" s="1">
        <v>6.3651591289782261E-2</v>
      </c>
      <c r="T102" s="1">
        <v>6.8955890563930769E-2</v>
      </c>
      <c r="U102" s="1">
        <v>7.4260189838079291E-2</v>
      </c>
      <c r="V102" s="1">
        <v>7.9564489112227799E-2</v>
      </c>
      <c r="W102" s="1">
        <v>8.4868788386376334E-2</v>
      </c>
      <c r="X102" s="1">
        <v>9.017308766052487E-2</v>
      </c>
      <c r="Y102" s="1">
        <v>9.5477386934673364E-2</v>
      </c>
      <c r="Z102" s="1">
        <v>0.1007816862088219</v>
      </c>
      <c r="AA102" s="1">
        <v>0.10608598548297039</v>
      </c>
      <c r="AB102" s="1">
        <v>0.1113902847571189</v>
      </c>
      <c r="AC102" s="1">
        <v>0.11669458403126751</v>
      </c>
      <c r="AD102" s="1">
        <v>0.121998883305416</v>
      </c>
      <c r="AE102" s="1">
        <v>0.12730318257956449</v>
      </c>
      <c r="AF102" s="1">
        <v>0.13260748185371299</v>
      </c>
      <c r="AG102" s="1">
        <v>0.13791178112786151</v>
      </c>
      <c r="AH102" s="1">
        <v>0.14321608040201009</v>
      </c>
      <c r="AI102" s="1">
        <v>0.14852037967615861</v>
      </c>
      <c r="AJ102" s="1">
        <v>0.1538246789503071</v>
      </c>
      <c r="AK102" s="1">
        <v>0.1591289782244556</v>
      </c>
      <c r="AL102" s="1">
        <v>0.16443327749860409</v>
      </c>
      <c r="AM102" s="1">
        <v>0.1697375767727527</v>
      </c>
      <c r="AN102" s="1">
        <v>0.17504187604690119</v>
      </c>
      <c r="AO102" s="1">
        <v>0.18034617532104971</v>
      </c>
      <c r="AP102" s="1">
        <v>0.18565047459519821</v>
      </c>
      <c r="AQ102" s="1">
        <v>0.1909547738693467</v>
      </c>
      <c r="AR102" s="1">
        <v>0.19625907314349519</v>
      </c>
      <c r="AS102" s="1">
        <v>0.20156337241764369</v>
      </c>
      <c r="AT102" s="1">
        <v>0.20686767169179229</v>
      </c>
      <c r="AU102" s="1">
        <v>0.21217197096594079</v>
      </c>
      <c r="AV102" s="1">
        <v>0.21747627024008931</v>
      </c>
      <c r="AW102" s="1">
        <v>0.22278056951423791</v>
      </c>
      <c r="AX102" s="1">
        <v>0.22808486878838641</v>
      </c>
      <c r="AY102" s="1">
        <v>0.2333891680625349</v>
      </c>
      <c r="AZ102" s="1">
        <v>0.23869346733668351</v>
      </c>
      <c r="BA102" s="1">
        <v>0.24399776661083189</v>
      </c>
      <c r="BB102" s="1">
        <v>0.24930206588498041</v>
      </c>
      <c r="BC102" s="1">
        <v>0.25460636515912899</v>
      </c>
      <c r="BD102" s="1">
        <v>0.25991066443327748</v>
      </c>
      <c r="BE102" s="1">
        <v>0.26521496370742598</v>
      </c>
      <c r="BF102" s="1">
        <v>0.27051926298157453</v>
      </c>
      <c r="BG102" s="1">
        <v>0.27582356225572308</v>
      </c>
      <c r="BH102" s="1">
        <v>0.28112786152987163</v>
      </c>
      <c r="BI102" s="1">
        <v>0.28643216080402012</v>
      </c>
      <c r="BJ102" s="1">
        <v>0.29173646007816861</v>
      </c>
      <c r="BK102" s="1">
        <v>0.29704075935231722</v>
      </c>
      <c r="BL102" s="1">
        <v>0.30234505862646571</v>
      </c>
      <c r="BM102" s="1">
        <v>0.30764935790061421</v>
      </c>
      <c r="BN102" s="1">
        <v>0.3129536571747627</v>
      </c>
      <c r="BO102" s="1">
        <v>0.31825795644891119</v>
      </c>
      <c r="BP102" s="1">
        <v>0.32356225572305969</v>
      </c>
      <c r="BQ102" s="1">
        <v>0.32886655499720818</v>
      </c>
      <c r="BR102" s="1">
        <v>0.33417085427135679</v>
      </c>
      <c r="BS102" s="1">
        <v>0.33947515354550528</v>
      </c>
      <c r="BT102" s="1">
        <v>0.34477945281965378</v>
      </c>
      <c r="BU102" s="1">
        <v>0.35008375209380238</v>
      </c>
      <c r="BV102" s="1">
        <v>0.35538805136795087</v>
      </c>
      <c r="BW102" s="1">
        <v>0.36069235064209948</v>
      </c>
      <c r="BX102" s="1">
        <v>0.36599664991624792</v>
      </c>
      <c r="BY102" s="1">
        <v>0.37130094919039652</v>
      </c>
      <c r="BZ102" s="1">
        <v>0.37660524846454491</v>
      </c>
      <c r="CA102" s="1">
        <v>0.38190954773869351</v>
      </c>
      <c r="CB102" s="1">
        <v>0.38721384701284201</v>
      </c>
      <c r="CC102" s="1">
        <v>0.3925181462869905</v>
      </c>
      <c r="CD102" s="1">
        <v>0.39782244556113899</v>
      </c>
      <c r="CE102" s="1">
        <v>0.40312674483528749</v>
      </c>
      <c r="CF102" s="1">
        <v>0.40843104410943609</v>
      </c>
      <c r="CG102" s="1">
        <v>0.41373534338358459</v>
      </c>
      <c r="CH102" s="1">
        <v>0.41903964265773308</v>
      </c>
      <c r="CI102" s="1">
        <v>0.42434394193188157</v>
      </c>
      <c r="CJ102" s="1">
        <v>0.42964824120603012</v>
      </c>
      <c r="CK102" s="1">
        <v>0.43495254048017867</v>
      </c>
      <c r="CL102" s="1">
        <v>0.44025683975432722</v>
      </c>
      <c r="CM102" s="1">
        <v>0.44556113902847572</v>
      </c>
      <c r="CN102" s="1">
        <v>0.45086543830262421</v>
      </c>
      <c r="CO102" s="1">
        <v>0.45616973757677282</v>
      </c>
      <c r="CP102" s="1">
        <v>0.46147403685092131</v>
      </c>
      <c r="CQ102" s="1">
        <v>0.4667783361250698</v>
      </c>
      <c r="CR102" s="1">
        <v>0.47208263539921841</v>
      </c>
      <c r="CS102" s="1">
        <v>0.4773869346733669</v>
      </c>
      <c r="CT102" s="1">
        <v>0.48269123394751529</v>
      </c>
      <c r="CU102" s="1">
        <v>0.48799553322166389</v>
      </c>
      <c r="CV102" s="1">
        <v>0.49329983249581238</v>
      </c>
      <c r="CW102" s="1">
        <v>0.49860413176996088</v>
      </c>
      <c r="CX102" s="1">
        <v>1.2140009520801081</v>
      </c>
      <c r="CY102" s="1">
        <v>1.2126407189693249</v>
      </c>
      <c r="CZ102" s="1">
        <v>1.2112806178409941</v>
      </c>
      <c r="DA102" s="1">
        <v>1.209920649140211</v>
      </c>
      <c r="DB102" s="1">
        <v>1.208560813314028</v>
      </c>
      <c r="DC102" s="1">
        <v>1.2072011108114671</v>
      </c>
      <c r="DD102" s="1">
        <v>1.205841542083542</v>
      </c>
      <c r="DE102" s="1">
        <v>1.204482107583243</v>
      </c>
      <c r="DF102" s="1">
        <v>1.203122807765574</v>
      </c>
      <c r="DG102" s="1">
        <v>1.2017636430875429</v>
      </c>
      <c r="DH102" s="1">
        <v>1.2004046140081921</v>
      </c>
      <c r="DI102" s="1">
        <v>1.2001123265913809</v>
      </c>
      <c r="DJ102" s="1">
        <v>1.1997723432698739</v>
      </c>
      <c r="DK102" s="1">
        <v>1.199432396524216</v>
      </c>
      <c r="DL102" s="1">
        <v>1.199092486385668</v>
      </c>
      <c r="DM102" s="1">
        <v>1.198752612885559</v>
      </c>
      <c r="DN102" s="1">
        <v>1.198412776055221</v>
      </c>
      <c r="DO102" s="1">
        <v>1.198072975926034</v>
      </c>
      <c r="DP102" s="1">
        <v>1.1977332125293949</v>
      </c>
      <c r="DQ102" s="1">
        <v>1.197393485896755</v>
      </c>
      <c r="DR102" s="1">
        <v>1.1970537960595731</v>
      </c>
      <c r="DS102" s="1">
        <v>1.195284935291945</v>
      </c>
      <c r="DT102" s="1">
        <v>1.194713832179656</v>
      </c>
      <c r="DU102" s="1">
        <v>1.1941428533302481</v>
      </c>
      <c r="DV102" s="1">
        <v>1.195621828273604</v>
      </c>
      <c r="DW102" s="1">
        <v>1.1949396583617411</v>
      </c>
      <c r="DX102" s="1">
        <v>1.1942576138983849</v>
      </c>
      <c r="DY102" s="1">
        <v>1.193575695098587</v>
      </c>
      <c r="DZ102" s="1">
        <v>1.192893902177854</v>
      </c>
      <c r="EA102" s="1">
        <v>1.192212235352154</v>
      </c>
      <c r="EB102" s="1">
        <v>1.1915306948378961</v>
      </c>
      <c r="EC102" s="1">
        <v>1.190849280851954</v>
      </c>
      <c r="ED102" s="1">
        <v>1.1901679936116401</v>
      </c>
      <c r="EE102" s="1">
        <v>1.1894868333347619</v>
      </c>
      <c r="EF102" s="1">
        <v>1.187641168750794</v>
      </c>
      <c r="EG102" s="1">
        <v>1.1864432740777111</v>
      </c>
      <c r="EH102" s="1">
        <v>1.1852455634161549</v>
      </c>
      <c r="EI102" s="1">
        <v>1.1840480373245481</v>
      </c>
      <c r="EJ102" s="1">
        <v>1.18285069636345</v>
      </c>
      <c r="EK102" s="1">
        <v>1.181653541095637</v>
      </c>
      <c r="EL102" s="1">
        <v>1.18045657208606</v>
      </c>
      <c r="EM102" s="1">
        <v>1.1792597899018959</v>
      </c>
      <c r="EN102" s="1">
        <v>1.1780631951125211</v>
      </c>
      <c r="EO102" s="1">
        <v>1.1768667882895449</v>
      </c>
      <c r="EP102" s="1">
        <v>1.1756705700068111</v>
      </c>
      <c r="EQ102" s="1">
        <v>1.1744745408404109</v>
      </c>
      <c r="ER102" s="1">
        <v>1.1732787013686929</v>
      </c>
      <c r="ES102" s="1">
        <v>1.172083052172282</v>
      </c>
      <c r="ET102" s="1">
        <v>1.171680712972597</v>
      </c>
      <c r="EU102" s="1">
        <v>1.168649018579335</v>
      </c>
      <c r="EV102" s="1">
        <v>1.16561870407324</v>
      </c>
      <c r="EW102" s="1">
        <v>1.1625897802444241</v>
      </c>
      <c r="EX102" s="1">
        <v>1.1595622579907621</v>
      </c>
      <c r="EY102" s="1">
        <v>1.1565361483191769</v>
      </c>
      <c r="EZ102" s="1">
        <v>1.1535114623469289</v>
      </c>
      <c r="FA102" s="1">
        <v>1.1504882113029169</v>
      </c>
      <c r="FB102" s="1">
        <v>1.1474664065290561</v>
      </c>
      <c r="FC102" s="1">
        <v>1.1444460594815591</v>
      </c>
      <c r="FD102" s="1">
        <v>1.1414271817323669</v>
      </c>
      <c r="FE102" s="1">
        <v>1.138409784970507</v>
      </c>
      <c r="FF102" s="1">
        <v>1.135393881003476</v>
      </c>
      <c r="FG102" s="1">
        <v>1.137118211453138</v>
      </c>
      <c r="FH102" s="1">
        <v>1.1305370858019219</v>
      </c>
      <c r="FI102" s="1">
        <v>1.1239649686140749</v>
      </c>
      <c r="FJ102" s="1">
        <v>1.117402018842282</v>
      </c>
      <c r="FK102" s="1">
        <v>1.110848398971259</v>
      </c>
      <c r="FL102" s="1">
        <v>1.1043042751090999</v>
      </c>
      <c r="FM102" s="1">
        <v>1.0977698170811969</v>
      </c>
      <c r="FN102" s="1">
        <v>1.091245198526789</v>
      </c>
      <c r="FO102" s="1">
        <v>1.0847305969982071</v>
      </c>
      <c r="FP102" s="1">
        <v>1.078226194062925</v>
      </c>
      <c r="FQ102" s="1">
        <v>1.0717321754084761</v>
      </c>
      <c r="FR102" s="1">
        <v>1.0652487309502801</v>
      </c>
      <c r="FS102" s="1">
        <v>1.0587760549425029</v>
      </c>
      <c r="FT102" s="1">
        <v>1.0604446245504879</v>
      </c>
      <c r="FU102" s="1">
        <v>1.046385081037281</v>
      </c>
      <c r="FV102" s="1">
        <v>1.0323776375341369</v>
      </c>
      <c r="FW102" s="1">
        <v>1.018424443799127</v>
      </c>
      <c r="FX102" s="1">
        <v>1.004527760471734</v>
      </c>
      <c r="FY102" s="1">
        <v>0.99068996561637757</v>
      </c>
      <c r="FZ102" s="1">
        <v>0.97691356166828069</v>
      </c>
      <c r="GA102" s="1">
        <v>0.96561266605533957</v>
      </c>
      <c r="GB102" s="1">
        <v>0.95412714880861893</v>
      </c>
      <c r="GC102" s="1">
        <v>0.9427060125640826</v>
      </c>
      <c r="GD102" s="1">
        <v>0.93135162583147146</v>
      </c>
      <c r="GE102" s="1">
        <v>0.94729031527897145</v>
      </c>
      <c r="GF102" s="1">
        <v>0.9148319046460045</v>
      </c>
      <c r="GG102" s="1">
        <v>0.88265241541244754</v>
      </c>
      <c r="GH102" s="1">
        <v>0.85078349739925441</v>
      </c>
      <c r="GI102" s="1">
        <v>0.81926139467124559</v>
      </c>
      <c r="GJ102" s="1">
        <v>0.78812772219274563</v>
      </c>
      <c r="GK102" s="1">
        <v>0.75743037998027263</v>
      </c>
      <c r="GL102" s="1">
        <v>0.727224624778124</v>
      </c>
      <c r="GM102" s="1">
        <v>0.69757431832643635</v>
      </c>
      <c r="GN102" s="1">
        <v>0.66855336707834001</v>
      </c>
      <c r="GO102" s="1"/>
      <c r="GP102" s="1"/>
      <c r="GQ102" s="1"/>
      <c r="GR102" s="1"/>
    </row>
    <row r="103" spans="2:200" x14ac:dyDescent="0.25">
      <c r="B103" s="1">
        <v>30</v>
      </c>
      <c r="C103" s="1">
        <v>120</v>
      </c>
      <c r="D103" s="1">
        <v>147.5</v>
      </c>
      <c r="E103" s="1">
        <v>237</v>
      </c>
      <c r="F103" s="1">
        <v>380</v>
      </c>
      <c r="G103" s="1">
        <v>0</v>
      </c>
      <c r="H103" s="1">
        <v>5.1573657762496701E-3</v>
      </c>
      <c r="I103" s="1">
        <v>1.031473155249934E-2</v>
      </c>
      <c r="J103" s="1">
        <v>1.547209732874901E-2</v>
      </c>
      <c r="K103" s="1">
        <v>2.0629463104998681E-2</v>
      </c>
      <c r="L103" s="1">
        <v>2.578682888124835E-2</v>
      </c>
      <c r="M103" s="1">
        <v>3.0944194657498019E-2</v>
      </c>
      <c r="N103" s="1">
        <v>3.6101560433747688E-2</v>
      </c>
      <c r="O103" s="1">
        <v>4.1258926209997361E-2</v>
      </c>
      <c r="P103" s="1">
        <v>4.641629198624702E-2</v>
      </c>
      <c r="Q103" s="1">
        <v>5.1573657762496693E-2</v>
      </c>
      <c r="R103" s="1">
        <v>5.6731023538746359E-2</v>
      </c>
      <c r="S103" s="1">
        <v>6.1888389314996038E-2</v>
      </c>
      <c r="T103" s="1">
        <v>6.7045755091245704E-2</v>
      </c>
      <c r="U103" s="1">
        <v>7.2203120867495377E-2</v>
      </c>
      <c r="V103" s="1">
        <v>7.7360486643745049E-2</v>
      </c>
      <c r="W103" s="1">
        <v>8.2517852419994722E-2</v>
      </c>
      <c r="X103" s="1">
        <v>8.7675218196244395E-2</v>
      </c>
      <c r="Y103" s="1">
        <v>9.283258397249404E-2</v>
      </c>
      <c r="Z103" s="1">
        <v>9.798994974874374E-2</v>
      </c>
      <c r="AA103" s="1">
        <v>0.1031473155249934</v>
      </c>
      <c r="AB103" s="1">
        <v>0.1083046813012431</v>
      </c>
      <c r="AC103" s="1">
        <v>0.1134620470774927</v>
      </c>
      <c r="AD103" s="1">
        <v>0.1186194128537424</v>
      </c>
      <c r="AE103" s="1">
        <v>0.1237767786299921</v>
      </c>
      <c r="AF103" s="1">
        <v>0.12893414440624171</v>
      </c>
      <c r="AG103" s="1">
        <v>0.13409151018249141</v>
      </c>
      <c r="AH103" s="1">
        <v>0.13924887595874111</v>
      </c>
      <c r="AI103" s="1">
        <v>0.14440624173499081</v>
      </c>
      <c r="AJ103" s="1">
        <v>0.1495636075112404</v>
      </c>
      <c r="AK103" s="1">
        <v>0.1547209732874901</v>
      </c>
      <c r="AL103" s="1">
        <v>0.15987833906373969</v>
      </c>
      <c r="AM103" s="1">
        <v>0.16503570483998939</v>
      </c>
      <c r="AN103" s="1">
        <v>0.17019307061623909</v>
      </c>
      <c r="AO103" s="1">
        <v>0.17535043639248879</v>
      </c>
      <c r="AP103" s="1">
        <v>0.18050780216873849</v>
      </c>
      <c r="AQ103" s="1">
        <v>0.18566516794498811</v>
      </c>
      <c r="AR103" s="1">
        <v>0.19082253372123781</v>
      </c>
      <c r="AS103" s="1">
        <v>0.19597989949748751</v>
      </c>
      <c r="AT103" s="1">
        <v>0.2011372652737371</v>
      </c>
      <c r="AU103" s="1">
        <v>0.2062946310499868</v>
      </c>
      <c r="AV103" s="1">
        <v>0.21145199682623639</v>
      </c>
      <c r="AW103" s="1">
        <v>0.21660936260248609</v>
      </c>
      <c r="AX103" s="1">
        <v>0.22176672837873579</v>
      </c>
      <c r="AY103" s="1">
        <v>0.22692409415498541</v>
      </c>
      <c r="AZ103" s="1">
        <v>0.23208145993123511</v>
      </c>
      <c r="BA103" s="1">
        <v>0.23723882570748481</v>
      </c>
      <c r="BB103" s="1">
        <v>0.24239619148373451</v>
      </c>
      <c r="BC103" s="1">
        <v>0.24755355725998421</v>
      </c>
      <c r="BD103" s="1">
        <v>0.25271092303623383</v>
      </c>
      <c r="BE103" s="1">
        <v>0.25786828881248353</v>
      </c>
      <c r="BF103" s="1">
        <v>0.26302565458873312</v>
      </c>
      <c r="BG103" s="1">
        <v>0.26818302036498282</v>
      </c>
      <c r="BH103" s="1">
        <v>0.27334038614123252</v>
      </c>
      <c r="BI103" s="1">
        <v>0.27849775191748222</v>
      </c>
      <c r="BJ103" s="1">
        <v>0.28365511769373181</v>
      </c>
      <c r="BK103" s="1">
        <v>0.28881248346998151</v>
      </c>
      <c r="BL103" s="1">
        <v>0.29396984924623121</v>
      </c>
      <c r="BM103" s="1">
        <v>0.2991272150224808</v>
      </c>
      <c r="BN103" s="1">
        <v>0.30428458079873061</v>
      </c>
      <c r="BO103" s="1">
        <v>0.3094419465749802</v>
      </c>
      <c r="BP103" s="1">
        <v>0.31459931235122979</v>
      </c>
      <c r="BQ103" s="1">
        <v>0.31975667812747949</v>
      </c>
      <c r="BR103" s="1">
        <v>0.32491404390372919</v>
      </c>
      <c r="BS103" s="1">
        <v>0.33007140967997889</v>
      </c>
      <c r="BT103" s="1">
        <v>0.33522877545622848</v>
      </c>
      <c r="BU103" s="1">
        <v>0.34038614123247818</v>
      </c>
      <c r="BV103" s="1">
        <v>0.34554350700872788</v>
      </c>
      <c r="BW103" s="1">
        <v>0.35070087278497758</v>
      </c>
      <c r="BX103" s="1">
        <v>0.35585823856122722</v>
      </c>
      <c r="BY103" s="1">
        <v>0.36101560433747693</v>
      </c>
      <c r="BZ103" s="1">
        <v>0.36617297011372651</v>
      </c>
      <c r="CA103" s="1">
        <v>0.37133033588997622</v>
      </c>
      <c r="CB103" s="1">
        <v>0.37648770166622592</v>
      </c>
      <c r="CC103" s="1">
        <v>0.38164506744247551</v>
      </c>
      <c r="CD103" s="1">
        <v>0.38680243321872521</v>
      </c>
      <c r="CE103" s="1">
        <v>0.39195979899497502</v>
      </c>
      <c r="CF103" s="1">
        <v>0.39711716477122461</v>
      </c>
      <c r="CG103" s="1">
        <v>0.4022745305474742</v>
      </c>
      <c r="CH103" s="1">
        <v>0.40743189632372401</v>
      </c>
      <c r="CI103" s="1">
        <v>0.41258926209997349</v>
      </c>
      <c r="CJ103" s="1">
        <v>0.41774662787622319</v>
      </c>
      <c r="CK103" s="1">
        <v>0.42290399365247289</v>
      </c>
      <c r="CL103" s="1">
        <v>0.42806135942872259</v>
      </c>
      <c r="CM103" s="1">
        <v>0.43321872520497218</v>
      </c>
      <c r="CN103" s="1">
        <v>0.43837609098122182</v>
      </c>
      <c r="CO103" s="1">
        <v>0.44353345675747158</v>
      </c>
      <c r="CP103" s="1">
        <v>0.44869082253372128</v>
      </c>
      <c r="CQ103" s="1">
        <v>0.45384818830997092</v>
      </c>
      <c r="CR103" s="1">
        <v>0.45900555408622062</v>
      </c>
      <c r="CS103" s="1">
        <v>0.46416291986247032</v>
      </c>
      <c r="CT103" s="1">
        <v>0.46932028563871991</v>
      </c>
      <c r="CU103" s="1">
        <v>0.47447765141496961</v>
      </c>
      <c r="CV103" s="1">
        <v>0.47963501719121943</v>
      </c>
      <c r="CW103" s="1">
        <v>0.48479238296746902</v>
      </c>
      <c r="CX103" s="1">
        <v>0.48994974874371872</v>
      </c>
      <c r="CY103" s="1">
        <v>0.49510711451996831</v>
      </c>
      <c r="CZ103" s="1">
        <v>1.214398730900998</v>
      </c>
      <c r="DA103" s="1">
        <v>1.2130687625133769</v>
      </c>
      <c r="DB103" s="1">
        <v>1.2117389469564139</v>
      </c>
      <c r="DC103" s="1">
        <v>1.2104092847338259</v>
      </c>
      <c r="DD103" s="1">
        <v>1.209079776351496</v>
      </c>
      <c r="DE103" s="1">
        <v>1.207750422317474</v>
      </c>
      <c r="DF103" s="1">
        <v>1.2064212231419811</v>
      </c>
      <c r="DG103" s="1">
        <v>1.2050921793374409</v>
      </c>
      <c r="DH103" s="1">
        <v>1.2037632914184839</v>
      </c>
      <c r="DI103" s="1">
        <v>1.2024345599019419</v>
      </c>
      <c r="DJ103" s="1">
        <v>1.201105985306876</v>
      </c>
      <c r="DK103" s="1">
        <v>1.200922407302675</v>
      </c>
      <c r="DL103" s="1">
        <v>1.200624871476871</v>
      </c>
      <c r="DM103" s="1">
        <v>1.200327403862341</v>
      </c>
      <c r="DN103" s="1">
        <v>1.200030004509858</v>
      </c>
      <c r="DO103" s="1">
        <v>1.199732673470211</v>
      </c>
      <c r="DP103" s="1">
        <v>1.1994354107942331</v>
      </c>
      <c r="DQ103" s="1">
        <v>1.1991382165328019</v>
      </c>
      <c r="DR103" s="1">
        <v>1.1988410907368321</v>
      </c>
      <c r="DS103" s="1">
        <v>1.198544033457281</v>
      </c>
      <c r="DT103" s="1">
        <v>1.198247044745125</v>
      </c>
      <c r="DU103" s="1">
        <v>1.197821305577137</v>
      </c>
      <c r="DV103" s="1">
        <v>1.1972848006179631</v>
      </c>
      <c r="DW103" s="1">
        <v>1.1977699349632029</v>
      </c>
      <c r="DX103" s="1">
        <v>1.197364981863323</v>
      </c>
      <c r="DY103" s="1">
        <v>1.1969600681658989</v>
      </c>
      <c r="DZ103" s="1">
        <v>1.196555193910928</v>
      </c>
      <c r="EA103" s="1">
        <v>1.196150359138459</v>
      </c>
      <c r="EB103" s="1">
        <v>1.1957455638885961</v>
      </c>
      <c r="EC103" s="1">
        <v>1.195340808201492</v>
      </c>
      <c r="ED103" s="1">
        <v>1.1949360921173431</v>
      </c>
      <c r="EE103" s="1">
        <v>1.1945314156764231</v>
      </c>
      <c r="EF103" s="1">
        <v>1.194126778919006</v>
      </c>
      <c r="EG103" s="1">
        <v>1.193722181885468</v>
      </c>
      <c r="EH103" s="1">
        <v>1.1933176246162149</v>
      </c>
      <c r="EI103" s="1">
        <v>1.1922458168663761</v>
      </c>
      <c r="EJ103" s="1">
        <v>1.1910115672723831</v>
      </c>
      <c r="EK103" s="1">
        <v>1.189777473380633</v>
      </c>
      <c r="EL103" s="1">
        <v>1.188543535676136</v>
      </c>
      <c r="EM103" s="1">
        <v>1.1873097546458711</v>
      </c>
      <c r="EN103" s="1">
        <v>1.1860761307787411</v>
      </c>
      <c r="EO103" s="1">
        <v>1.1848426645656649</v>
      </c>
      <c r="EP103" s="1">
        <v>1.183609356499528</v>
      </c>
      <c r="EQ103" s="1">
        <v>1.182376207075188</v>
      </c>
      <c r="ER103" s="1">
        <v>1.181143216789555</v>
      </c>
      <c r="ES103" s="1">
        <v>1.179910386141493</v>
      </c>
      <c r="ET103" s="1">
        <v>1.178677715631939</v>
      </c>
      <c r="EU103" s="1">
        <v>1.1774452057638221</v>
      </c>
      <c r="EV103" s="1">
        <v>1.1762128570421539</v>
      </c>
      <c r="EW103" s="1">
        <v>1.1766090191930729</v>
      </c>
      <c r="EX103" s="1">
        <v>1.1738716750178719</v>
      </c>
      <c r="EY103" s="1">
        <v>1.1711354288121401</v>
      </c>
      <c r="EZ103" s="1">
        <v>1.168400288289795</v>
      </c>
      <c r="FA103" s="1">
        <v>1.165666261234036</v>
      </c>
      <c r="FB103" s="1">
        <v>1.162933355498051</v>
      </c>
      <c r="FC103" s="1">
        <v>1.160201579005796</v>
      </c>
      <c r="FD103" s="1">
        <v>1.157470939752735</v>
      </c>
      <c r="FE103" s="1">
        <v>1.1547414458066241</v>
      </c>
      <c r="FF103" s="1">
        <v>1.1520131053082969</v>
      </c>
      <c r="FG103" s="1">
        <v>1.149285926472382</v>
      </c>
      <c r="FH103" s="1">
        <v>1.1465599175882011</v>
      </c>
      <c r="FI103" s="1">
        <v>1.1438350870205101</v>
      </c>
      <c r="FJ103" s="1">
        <v>1.141111443210314</v>
      </c>
      <c r="FK103" s="1">
        <v>1.143119855676928</v>
      </c>
      <c r="FL103" s="1">
        <v>1.1366785082215041</v>
      </c>
      <c r="FM103" s="1">
        <v>1.130245053840409</v>
      </c>
      <c r="FN103" s="1">
        <v>1.123819628088504</v>
      </c>
      <c r="FO103" s="1">
        <v>1.117402369467444</v>
      </c>
      <c r="FP103" s="1">
        <v>1.1109934195008351</v>
      </c>
      <c r="FQ103" s="1">
        <v>1.1045929228114151</v>
      </c>
      <c r="FR103" s="1">
        <v>1.0982010272004821</v>
      </c>
      <c r="FS103" s="1">
        <v>1.0918178837294861</v>
      </c>
      <c r="FT103" s="1">
        <v>1.085443646803967</v>
      </c>
      <c r="FU103" s="1">
        <v>1.079078474259807</v>
      </c>
      <c r="FV103" s="1">
        <v>1.079853700810949</v>
      </c>
      <c r="FW103" s="1">
        <v>1.075150045928384</v>
      </c>
      <c r="FX103" s="1">
        <v>1.057454501911969</v>
      </c>
      <c r="FY103" s="1">
        <v>1.0458723529211189</v>
      </c>
      <c r="FZ103" s="1">
        <v>1.034344189352191</v>
      </c>
      <c r="GA103" s="1">
        <v>1.022871836516948</v>
      </c>
      <c r="GB103" s="1">
        <v>1.011457193500293</v>
      </c>
      <c r="GC103" s="1">
        <v>1.000102236313102</v>
      </c>
      <c r="GD103" s="1">
        <v>0.98880902115851521</v>
      </c>
      <c r="GE103" s="1">
        <v>0.97757968781142579</v>
      </c>
      <c r="GF103" s="1">
        <v>0.96641646310973894</v>
      </c>
      <c r="GG103" s="1">
        <v>0.95532166455525025</v>
      </c>
      <c r="GH103" s="1">
        <v>0.94429770402067992</v>
      </c>
      <c r="GI103" s="1">
        <v>0.93334709155804563</v>
      </c>
      <c r="GJ103" s="1">
        <v>0.94603747312767006</v>
      </c>
      <c r="GK103" s="1">
        <v>0.91250582264544078</v>
      </c>
      <c r="GL103" s="1">
        <v>0.87926444957952776</v>
      </c>
      <c r="GM103" s="1">
        <v>0.84634755766144343</v>
      </c>
      <c r="GN103" s="1">
        <v>0.8137945223194244</v>
      </c>
      <c r="GO103" s="1">
        <v>0.78165080495528028</v>
      </c>
      <c r="GP103" s="1">
        <v>0.7499690375941539</v>
      </c>
      <c r="GQ103" s="1">
        <v>0.71881030456239769</v>
      </c>
      <c r="GR103" s="1">
        <v>0.68824564704238989</v>
      </c>
    </row>
    <row r="104" spans="2:200" x14ac:dyDescent="0.25">
      <c r="B104" s="1">
        <v>30</v>
      </c>
      <c r="C104" s="1">
        <v>120</v>
      </c>
      <c r="D104" s="1">
        <v>147.5</v>
      </c>
      <c r="E104" s="1">
        <v>267</v>
      </c>
      <c r="F104" s="1">
        <v>60</v>
      </c>
      <c r="G104" s="1">
        <v>0</v>
      </c>
      <c r="H104" s="1">
        <v>1.9262981574539369E-2</v>
      </c>
      <c r="I104" s="1">
        <v>3.8525963149078732E-2</v>
      </c>
      <c r="J104" s="1">
        <v>5.7788944723618091E-2</v>
      </c>
      <c r="K104" s="1">
        <v>7.7051926298157464E-2</v>
      </c>
      <c r="L104" s="1">
        <v>9.6314907872696837E-2</v>
      </c>
      <c r="M104" s="1">
        <v>0.1155778894472362</v>
      </c>
      <c r="N104" s="1">
        <v>0.13484087102177561</v>
      </c>
      <c r="O104" s="1">
        <v>0.1541038525963149</v>
      </c>
      <c r="P104" s="1">
        <v>0.1733668341708543</v>
      </c>
      <c r="Q104" s="1">
        <v>0.1926298157453937</v>
      </c>
      <c r="R104" s="1">
        <v>0.21189279731993299</v>
      </c>
      <c r="S104" s="1">
        <v>0.23115577889447239</v>
      </c>
      <c r="T104" s="1">
        <v>0.25041876046901168</v>
      </c>
      <c r="U104" s="1">
        <v>0.26968174204355111</v>
      </c>
      <c r="V104" s="1">
        <v>0.28894472361809048</v>
      </c>
      <c r="W104" s="1">
        <v>0.30820770519262991</v>
      </c>
      <c r="X104" s="1">
        <v>0.32747068676716917</v>
      </c>
      <c r="Y104" s="1">
        <v>0.3467336683417086</v>
      </c>
      <c r="Z104" s="1">
        <v>0.36599664991624792</v>
      </c>
      <c r="AA104" s="1">
        <v>0.38525963149078729</v>
      </c>
      <c r="AB104" s="1">
        <v>0.40452261306532661</v>
      </c>
      <c r="AC104" s="1">
        <v>0.42378559463986598</v>
      </c>
      <c r="AD104" s="1">
        <v>0.44304857621440541</v>
      </c>
      <c r="AE104" s="1">
        <v>0.46231155778894473</v>
      </c>
      <c r="AF104" s="1">
        <v>0.4815745393634841</v>
      </c>
      <c r="AG104" s="1">
        <v>0.96173579570369661</v>
      </c>
      <c r="AH104" s="1">
        <v>0.95599140973569363</v>
      </c>
      <c r="AI104" s="1">
        <v>0.95026757849942778</v>
      </c>
      <c r="AJ104" s="1">
        <v>0.94456467566493607</v>
      </c>
      <c r="AK104" s="1">
        <v>0.93888308259812714</v>
      </c>
      <c r="AL104" s="1">
        <v>0.93322318850960373</v>
      </c>
      <c r="AM104" s="1">
        <v>0.92758539060466605</v>
      </c>
      <c r="AN104" s="1">
        <v>0.92197009423435539</v>
      </c>
      <c r="AO104" s="1">
        <v>0.91637771304736226</v>
      </c>
      <c r="AP104" s="1">
        <v>0.9108086691426649</v>
      </c>
      <c r="AQ104" s="1">
        <v>0.90526339322269533</v>
      </c>
      <c r="AR104" s="1">
        <v>0.89974232474682003</v>
      </c>
      <c r="AS104" s="1">
        <v>0.89424591208496595</v>
      </c>
      <c r="AT104" s="1">
        <v>0.92883810814453693</v>
      </c>
      <c r="AU104" s="1">
        <v>0.90979090484210312</v>
      </c>
      <c r="AV104" s="1">
        <v>0.89122170863227435</v>
      </c>
      <c r="AW104" s="1">
        <v>0.87316101685404224</v>
      </c>
      <c r="AX104" s="1">
        <v>0.85564103032865335</v>
      </c>
      <c r="AY104" s="1">
        <v>0.83869563503234179</v>
      </c>
      <c r="AZ104" s="1">
        <v>0.82236035147303921</v>
      </c>
      <c r="BA104" s="1">
        <v>0.80667224517740399</v>
      </c>
      <c r="BB104" s="1">
        <v>0.79166979140066884</v>
      </c>
      <c r="BC104" s="1">
        <v>0.77739268719569565</v>
      </c>
      <c r="BD104" s="1">
        <v>0.76388160444301823</v>
      </c>
      <c r="BE104" s="1">
        <v>0.75117787848130213</v>
      </c>
      <c r="BF104" s="1">
        <v>0.739323128709658</v>
      </c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  <c r="DY104" s="1"/>
      <c r="DZ104" s="1"/>
      <c r="EA104" s="1"/>
      <c r="EB104" s="1"/>
      <c r="EC104" s="1"/>
      <c r="ED104" s="1"/>
      <c r="EE104" s="1"/>
      <c r="EF104" s="1"/>
      <c r="EG104" s="1"/>
      <c r="EH104" s="1"/>
      <c r="EI104" s="1"/>
      <c r="EJ104" s="1"/>
      <c r="EK104" s="1"/>
      <c r="EL104" s="1"/>
      <c r="EM104" s="1"/>
      <c r="EN104" s="1"/>
      <c r="EO104" s="1"/>
      <c r="EP104" s="1"/>
      <c r="EQ104" s="1"/>
      <c r="ER104" s="1"/>
      <c r="ES104" s="1"/>
      <c r="ET104" s="1"/>
      <c r="EU104" s="1"/>
      <c r="EV104" s="1"/>
      <c r="EW104" s="1"/>
      <c r="EX104" s="1"/>
      <c r="EY104" s="1"/>
      <c r="EZ104" s="1"/>
      <c r="FA104" s="1"/>
      <c r="FB104" s="1"/>
      <c r="FC104" s="1"/>
      <c r="FD104" s="1"/>
      <c r="FE104" s="1"/>
      <c r="FF104" s="1"/>
      <c r="FG104" s="1"/>
      <c r="FH104" s="1"/>
      <c r="FI104" s="1"/>
      <c r="FJ104" s="1"/>
      <c r="FK104" s="1"/>
      <c r="FL104" s="1"/>
      <c r="FM104" s="1"/>
      <c r="FN104" s="1"/>
      <c r="FO104" s="1"/>
      <c r="FP104" s="1"/>
      <c r="FQ104" s="1"/>
      <c r="FR104" s="1"/>
      <c r="FS104" s="1"/>
      <c r="FT104" s="1"/>
      <c r="FU104" s="1"/>
      <c r="FV104" s="1"/>
      <c r="FW104" s="1"/>
      <c r="FX104" s="1"/>
      <c r="FY104" s="1"/>
      <c r="FZ104" s="1"/>
      <c r="GA104" s="1"/>
      <c r="GB104" s="1"/>
      <c r="GC104" s="1"/>
      <c r="GD104" s="1"/>
      <c r="GE104" s="1"/>
      <c r="GF104" s="1"/>
      <c r="GG104" s="1"/>
      <c r="GH104" s="1"/>
      <c r="GI104" s="1"/>
      <c r="GJ104" s="1"/>
      <c r="GK104" s="1"/>
      <c r="GL104" s="1"/>
      <c r="GM104" s="1"/>
      <c r="GN104" s="1"/>
      <c r="GO104" s="1"/>
      <c r="GP104" s="1"/>
      <c r="GQ104" s="1"/>
      <c r="GR104" s="1"/>
    </row>
    <row r="105" spans="2:200" x14ac:dyDescent="0.25">
      <c r="B105" s="1">
        <v>30</v>
      </c>
      <c r="C105" s="1">
        <v>120</v>
      </c>
      <c r="D105" s="1">
        <v>147.5</v>
      </c>
      <c r="E105" s="1">
        <v>267</v>
      </c>
      <c r="F105" s="1">
        <v>80</v>
      </c>
      <c r="G105" s="1">
        <v>0</v>
      </c>
      <c r="H105" s="1">
        <v>1.507537688442211E-2</v>
      </c>
      <c r="I105" s="1">
        <v>3.015075376884422E-2</v>
      </c>
      <c r="J105" s="1">
        <v>4.522613065326634E-2</v>
      </c>
      <c r="K105" s="1">
        <v>6.0301507537688447E-2</v>
      </c>
      <c r="L105" s="1">
        <v>7.537688442211056E-2</v>
      </c>
      <c r="M105" s="1">
        <v>9.045226130653268E-2</v>
      </c>
      <c r="N105" s="1">
        <v>0.1055276381909548</v>
      </c>
      <c r="O105" s="1">
        <v>0.12060301507537689</v>
      </c>
      <c r="P105" s="1">
        <v>0.135678391959799</v>
      </c>
      <c r="Q105" s="1">
        <v>0.15075376884422109</v>
      </c>
      <c r="R105" s="1">
        <v>0.16582914572864321</v>
      </c>
      <c r="S105" s="1">
        <v>0.18090452261306539</v>
      </c>
      <c r="T105" s="1">
        <v>0.19597989949748751</v>
      </c>
      <c r="U105" s="1">
        <v>0.2110552763819096</v>
      </c>
      <c r="V105" s="1">
        <v>0.22613065326633161</v>
      </c>
      <c r="W105" s="1">
        <v>0.24120603015075379</v>
      </c>
      <c r="X105" s="1">
        <v>0.25628140703517588</v>
      </c>
      <c r="Y105" s="1">
        <v>0.271356783919598</v>
      </c>
      <c r="Z105" s="1">
        <v>0.28643216080402017</v>
      </c>
      <c r="AA105" s="1">
        <v>0.30150753768844218</v>
      </c>
      <c r="AB105" s="1">
        <v>0.31658291457286442</v>
      </c>
      <c r="AC105" s="1">
        <v>0.33165829145728642</v>
      </c>
      <c r="AD105" s="1">
        <v>0.34673366834170849</v>
      </c>
      <c r="AE105" s="1">
        <v>0.36180904522613072</v>
      </c>
      <c r="AF105" s="1">
        <v>0.37688442211055279</v>
      </c>
      <c r="AG105" s="1">
        <v>0.39195979899497491</v>
      </c>
      <c r="AH105" s="1">
        <v>0.40703517587939703</v>
      </c>
      <c r="AI105" s="1">
        <v>0.42211055276381909</v>
      </c>
      <c r="AJ105" s="1">
        <v>0.43718592964824132</v>
      </c>
      <c r="AK105" s="1">
        <v>0.45226130653266328</v>
      </c>
      <c r="AL105" s="1">
        <v>0.46733668341708551</v>
      </c>
      <c r="AM105" s="1">
        <v>0.48241206030150757</v>
      </c>
      <c r="AN105" s="1">
        <v>0.49748743718592969</v>
      </c>
      <c r="AO105" s="1">
        <v>1.069110830876187</v>
      </c>
      <c r="AP105" s="1">
        <v>1.0659832653225969</v>
      </c>
      <c r="AQ105" s="1">
        <v>1.0628921925507819</v>
      </c>
      <c r="AR105" s="1">
        <v>1.0598379318601161</v>
      </c>
      <c r="AS105" s="1">
        <v>1.056820802416466</v>
      </c>
      <c r="AT105" s="1">
        <v>1.053841123138286</v>
      </c>
      <c r="AU105" s="1">
        <v>1.050899212579917</v>
      </c>
      <c r="AV105" s="1">
        <v>1.047995388812059</v>
      </c>
      <c r="AW105" s="1">
        <v>1.0451299692995679</v>
      </c>
      <c r="AX105" s="1">
        <v>1.042303270776521</v>
      </c>
      <c r="AY105" s="1">
        <v>1.0395156091186351</v>
      </c>
      <c r="AZ105" s="1">
        <v>1.0367672992131209</v>
      </c>
      <c r="BA105" s="1">
        <v>1.034058654826014</v>
      </c>
      <c r="BB105" s="1">
        <v>0.99485628131711856</v>
      </c>
      <c r="BC105" s="1">
        <v>0.98497727646331312</v>
      </c>
      <c r="BD105" s="1">
        <v>0.9751543002168418</v>
      </c>
      <c r="BE105" s="1">
        <v>0.96538906306938677</v>
      </c>
      <c r="BF105" s="1">
        <v>0.95568333516274073</v>
      </c>
      <c r="BG105" s="1">
        <v>0.94603894827001045</v>
      </c>
      <c r="BH105" s="1">
        <v>0.93645779780678451</v>
      </c>
      <c r="BI105" s="1">
        <v>0.92694184486774911</v>
      </c>
      <c r="BJ105" s="1">
        <v>0.97312670189791395</v>
      </c>
      <c r="BK105" s="1">
        <v>0.95327383749353345</v>
      </c>
      <c r="BL105" s="1">
        <v>0.93352146786308832</v>
      </c>
      <c r="BM105" s="1">
        <v>0.91387610926292007</v>
      </c>
      <c r="BN105" s="1">
        <v>0.89434481359847107</v>
      </c>
      <c r="BO105" s="1">
        <v>0.87493521962949083</v>
      </c>
      <c r="BP105" s="1">
        <v>0.85565560939808138</v>
      </c>
      <c r="BQ105" s="1">
        <v>0.8365149703677619</v>
      </c>
      <c r="BR105" s="1">
        <v>0.81752306378047812</v>
      </c>
      <c r="BS105" s="1">
        <v>0.79869049974651452</v>
      </c>
      <c r="BT105" s="1">
        <v>0.78002881957420456</v>
      </c>
      <c r="BU105" s="1">
        <v>0.76155058581553936</v>
      </c>
      <c r="BV105" s="1">
        <v>0.74326948044052465</v>
      </c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1"/>
      <c r="DZ105" s="1"/>
      <c r="EA105" s="1"/>
      <c r="EB105" s="1"/>
      <c r="EC105" s="1"/>
      <c r="ED105" s="1"/>
      <c r="EE105" s="1"/>
      <c r="EF105" s="1"/>
      <c r="EG105" s="1"/>
      <c r="EH105" s="1"/>
      <c r="EI105" s="1"/>
      <c r="EJ105" s="1"/>
      <c r="EK105" s="1"/>
      <c r="EL105" s="1"/>
      <c r="EM105" s="1"/>
      <c r="EN105" s="1"/>
      <c r="EO105" s="1"/>
      <c r="EP105" s="1"/>
      <c r="EQ105" s="1"/>
      <c r="ER105" s="1"/>
      <c r="ES105" s="1"/>
      <c r="ET105" s="1"/>
      <c r="EU105" s="1"/>
      <c r="EV105" s="1"/>
      <c r="EW105" s="1"/>
      <c r="EX105" s="1"/>
      <c r="EY105" s="1"/>
      <c r="EZ105" s="1"/>
      <c r="FA105" s="1"/>
      <c r="FB105" s="1"/>
      <c r="FC105" s="1"/>
      <c r="FD105" s="1"/>
      <c r="FE105" s="1"/>
      <c r="FF105" s="1"/>
      <c r="FG105" s="1"/>
      <c r="FH105" s="1"/>
      <c r="FI105" s="1"/>
      <c r="FJ105" s="1"/>
      <c r="FK105" s="1"/>
      <c r="FL105" s="1"/>
      <c r="FM105" s="1"/>
      <c r="FN105" s="1"/>
      <c r="FO105" s="1"/>
      <c r="FP105" s="1"/>
      <c r="FQ105" s="1"/>
      <c r="FR105" s="1"/>
      <c r="FS105" s="1"/>
      <c r="FT105" s="1"/>
      <c r="FU105" s="1"/>
      <c r="FV105" s="1"/>
      <c r="FW105" s="1"/>
      <c r="FX105" s="1"/>
      <c r="FY105" s="1"/>
      <c r="FZ105" s="1"/>
      <c r="GA105" s="1"/>
      <c r="GB105" s="1"/>
      <c r="GC105" s="1"/>
      <c r="GD105" s="1"/>
      <c r="GE105" s="1"/>
      <c r="GF105" s="1"/>
      <c r="GG105" s="1"/>
      <c r="GH105" s="1"/>
      <c r="GI105" s="1"/>
      <c r="GJ105" s="1"/>
      <c r="GK105" s="1"/>
      <c r="GL105" s="1"/>
      <c r="GM105" s="1"/>
      <c r="GN105" s="1"/>
      <c r="GO105" s="1"/>
      <c r="GP105" s="1"/>
      <c r="GQ105" s="1"/>
      <c r="GR105" s="1"/>
    </row>
    <row r="106" spans="2:200" x14ac:dyDescent="0.25">
      <c r="B106" s="1">
        <v>30</v>
      </c>
      <c r="C106" s="1">
        <v>120</v>
      </c>
      <c r="D106" s="1">
        <v>147.5</v>
      </c>
      <c r="E106" s="1">
        <v>267</v>
      </c>
      <c r="F106" s="1">
        <v>100</v>
      </c>
      <c r="G106" s="1">
        <v>0</v>
      </c>
      <c r="H106" s="1">
        <v>1.2562814070351759E-2</v>
      </c>
      <c r="I106" s="1">
        <v>2.5125628140703519E-2</v>
      </c>
      <c r="J106" s="1">
        <v>3.7688442211055273E-2</v>
      </c>
      <c r="K106" s="1">
        <v>5.0251256281407038E-2</v>
      </c>
      <c r="L106" s="1">
        <v>6.2814070351758802E-2</v>
      </c>
      <c r="M106" s="1">
        <v>7.5376884422110546E-2</v>
      </c>
      <c r="N106" s="1">
        <v>8.7939698492462318E-2</v>
      </c>
      <c r="O106" s="1">
        <v>0.1005025125628141</v>
      </c>
      <c r="P106" s="1">
        <v>0.11306532663316581</v>
      </c>
      <c r="Q106" s="1">
        <v>0.1256281407035176</v>
      </c>
      <c r="R106" s="1">
        <v>0.13819095477386939</v>
      </c>
      <c r="S106" s="1">
        <v>0.15075376884422109</v>
      </c>
      <c r="T106" s="1">
        <v>0.16331658291457291</v>
      </c>
      <c r="U106" s="1">
        <v>0.17587939698492461</v>
      </c>
      <c r="V106" s="1">
        <v>0.18844221105527639</v>
      </c>
      <c r="W106" s="1">
        <v>0.20100502512562821</v>
      </c>
      <c r="X106" s="1">
        <v>0.21356783919597991</v>
      </c>
      <c r="Y106" s="1">
        <v>0.22613065326633169</v>
      </c>
      <c r="Z106" s="1">
        <v>0.2386934673366834</v>
      </c>
      <c r="AA106" s="1">
        <v>0.25125628140703521</v>
      </c>
      <c r="AB106" s="1">
        <v>0.26381909547738691</v>
      </c>
      <c r="AC106" s="1">
        <v>0.27638190954773872</v>
      </c>
      <c r="AD106" s="1">
        <v>0.28894472361809048</v>
      </c>
      <c r="AE106" s="1">
        <v>0.30150753768844218</v>
      </c>
      <c r="AF106" s="1">
        <v>0.31407035175879389</v>
      </c>
      <c r="AG106" s="1">
        <v>0.32663316582914581</v>
      </c>
      <c r="AH106" s="1">
        <v>0.33919597989949751</v>
      </c>
      <c r="AI106" s="1">
        <v>0.35175879396984933</v>
      </c>
      <c r="AJ106" s="1">
        <v>0.36432160804020097</v>
      </c>
      <c r="AK106" s="1">
        <v>0.37688442211055267</v>
      </c>
      <c r="AL106" s="1">
        <v>0.38944723618090449</v>
      </c>
      <c r="AM106" s="1">
        <v>0.4020100502512563</v>
      </c>
      <c r="AN106" s="1">
        <v>0.41457286432160811</v>
      </c>
      <c r="AO106" s="1">
        <v>0.42713567839195982</v>
      </c>
      <c r="AP106" s="1">
        <v>0.43969849246231157</v>
      </c>
      <c r="AQ106" s="1">
        <v>0.45226130653266328</v>
      </c>
      <c r="AR106" s="1">
        <v>0.46482412060301498</v>
      </c>
      <c r="AS106" s="1">
        <v>0.47738693467336679</v>
      </c>
      <c r="AT106" s="1">
        <v>0.48994974874371849</v>
      </c>
      <c r="AU106" s="1">
        <v>1.156830262570659</v>
      </c>
      <c r="AV106" s="1">
        <v>1.1541963543498099</v>
      </c>
      <c r="AW106" s="1">
        <v>1.15157987555769</v>
      </c>
      <c r="AX106" s="1">
        <v>1.148980945266076</v>
      </c>
      <c r="AY106" s="1">
        <v>1.146399682824266</v>
      </c>
      <c r="AZ106" s="1">
        <v>1.1438362078438551</v>
      </c>
      <c r="BA106" s="1">
        <v>1.141290640183136</v>
      </c>
      <c r="BB106" s="1">
        <v>1.1387630999310809</v>
      </c>
      <c r="BC106" s="1">
        <v>1.136253707390936</v>
      </c>
      <c r="BD106" s="1">
        <v>1.133762583063417</v>
      </c>
      <c r="BE106" s="1">
        <v>1.1312898476295119</v>
      </c>
      <c r="BF106" s="1">
        <v>1.1288356219328659</v>
      </c>
      <c r="BG106" s="1">
        <v>1.126400026961786</v>
      </c>
      <c r="BH106" s="1">
        <v>1.123983183830813</v>
      </c>
      <c r="BI106" s="1">
        <v>1.103290094214691</v>
      </c>
      <c r="BJ106" s="1">
        <v>1.0950342359651379</v>
      </c>
      <c r="BK106" s="1">
        <v>1.086817756597299</v>
      </c>
      <c r="BL106" s="1">
        <v>1.078641556009488</v>
      </c>
      <c r="BM106" s="1">
        <v>1.070506557112987</v>
      </c>
      <c r="BN106" s="1">
        <v>1.0624137063635559</v>
      </c>
      <c r="BO106" s="1">
        <v>1.054363974295571</v>
      </c>
      <c r="BP106" s="1">
        <v>1.0463583560575791</v>
      </c>
      <c r="BQ106" s="1">
        <v>1.0383978719482241</v>
      </c>
      <c r="BR106" s="1">
        <v>1.0304835679512909</v>
      </c>
      <c r="BS106" s="1">
        <v>1.0226165162682419</v>
      </c>
      <c r="BT106" s="1">
        <v>1.01479781584684</v>
      </c>
      <c r="BU106" s="1">
        <v>1.0564893053880049</v>
      </c>
      <c r="BV106" s="1">
        <v>1.0343781710091109</v>
      </c>
      <c r="BW106" s="1">
        <v>1.0123477827961149</v>
      </c>
      <c r="BX106" s="1">
        <v>0.99040352908065377</v>
      </c>
      <c r="BY106" s="1">
        <v>0.96855126447171658</v>
      </c>
      <c r="BZ106" s="1">
        <v>0.9467973583693905</v>
      </c>
      <c r="CA106" s="1">
        <v>0.92514874919220058</v>
      </c>
      <c r="CB106" s="1">
        <v>0.90361300503017883</v>
      </c>
      <c r="CC106" s="1">
        <v>0.8821983915189342</v>
      </c>
      <c r="CD106" s="1">
        <v>0.86091394781863184</v>
      </c>
      <c r="CE106" s="1">
        <v>0.83976957167420307</v>
      </c>
      <c r="CF106" s="1">
        <v>0.81877611462610855</v>
      </c>
      <c r="CG106" s="1">
        <v>0.79794548853021652</v>
      </c>
      <c r="CH106" s="1">
        <v>0.77729078462334134</v>
      </c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  <c r="DU106" s="1"/>
      <c r="DV106" s="1"/>
      <c r="DW106" s="1"/>
      <c r="DX106" s="1"/>
      <c r="DY106" s="1"/>
      <c r="DZ106" s="1"/>
      <c r="EA106" s="1"/>
      <c r="EB106" s="1"/>
      <c r="EC106" s="1"/>
      <c r="ED106" s="1"/>
      <c r="EE106" s="1"/>
      <c r="EF106" s="1"/>
      <c r="EG106" s="1"/>
      <c r="EH106" s="1"/>
      <c r="EI106" s="1"/>
      <c r="EJ106" s="1"/>
      <c r="EK106" s="1"/>
      <c r="EL106" s="1"/>
      <c r="EM106" s="1"/>
      <c r="EN106" s="1"/>
      <c r="EO106" s="1"/>
      <c r="EP106" s="1"/>
      <c r="EQ106" s="1"/>
      <c r="ER106" s="1"/>
      <c r="ES106" s="1"/>
      <c r="ET106" s="1"/>
      <c r="EU106" s="1"/>
      <c r="EV106" s="1"/>
      <c r="EW106" s="1"/>
      <c r="EX106" s="1"/>
      <c r="EY106" s="1"/>
      <c r="EZ106" s="1"/>
      <c r="FA106" s="1"/>
      <c r="FB106" s="1"/>
      <c r="FC106" s="1"/>
      <c r="FD106" s="1"/>
      <c r="FE106" s="1"/>
      <c r="FF106" s="1"/>
      <c r="FG106" s="1"/>
      <c r="FH106" s="1"/>
      <c r="FI106" s="1"/>
      <c r="FJ106" s="1"/>
      <c r="FK106" s="1"/>
      <c r="FL106" s="1"/>
      <c r="FM106" s="1"/>
      <c r="FN106" s="1"/>
      <c r="FO106" s="1"/>
      <c r="FP106" s="1"/>
      <c r="FQ106" s="1"/>
      <c r="FR106" s="1"/>
      <c r="FS106" s="1"/>
      <c r="FT106" s="1"/>
      <c r="FU106" s="1"/>
      <c r="FV106" s="1"/>
      <c r="FW106" s="1"/>
      <c r="FX106" s="1"/>
      <c r="FY106" s="1"/>
      <c r="FZ106" s="1"/>
      <c r="GA106" s="1"/>
      <c r="GB106" s="1"/>
      <c r="GC106" s="1"/>
      <c r="GD106" s="1"/>
      <c r="GE106" s="1"/>
      <c r="GF106" s="1"/>
      <c r="GG106" s="1"/>
      <c r="GH106" s="1"/>
      <c r="GI106" s="1"/>
      <c r="GJ106" s="1"/>
      <c r="GK106" s="1"/>
      <c r="GL106" s="1"/>
      <c r="GM106" s="1"/>
      <c r="GN106" s="1"/>
      <c r="GO106" s="1"/>
      <c r="GP106" s="1"/>
      <c r="GQ106" s="1"/>
      <c r="GR106" s="1"/>
    </row>
    <row r="107" spans="2:200" x14ac:dyDescent="0.25">
      <c r="B107" s="1">
        <v>30</v>
      </c>
      <c r="C107" s="1">
        <v>120</v>
      </c>
      <c r="D107" s="1">
        <v>147.5</v>
      </c>
      <c r="E107" s="1">
        <v>267</v>
      </c>
      <c r="F107" s="1">
        <v>120</v>
      </c>
      <c r="G107" s="1">
        <v>0</v>
      </c>
      <c r="H107" s="1">
        <v>1.0887772194304861E-2</v>
      </c>
      <c r="I107" s="1">
        <v>2.1775544388609711E-2</v>
      </c>
      <c r="J107" s="1">
        <v>3.2663316582914582E-2</v>
      </c>
      <c r="K107" s="1">
        <v>4.3551088777219429E-2</v>
      </c>
      <c r="L107" s="1">
        <v>5.443886097152429E-2</v>
      </c>
      <c r="M107" s="1">
        <v>6.5326633165829151E-2</v>
      </c>
      <c r="N107" s="1">
        <v>7.6214405360133991E-2</v>
      </c>
      <c r="O107" s="1">
        <v>8.7102177554438859E-2</v>
      </c>
      <c r="P107" s="1">
        <v>9.7989949748743727E-2</v>
      </c>
      <c r="Q107" s="1">
        <v>0.10887772194304859</v>
      </c>
      <c r="R107" s="1">
        <v>0.11976549413735341</v>
      </c>
      <c r="S107" s="1">
        <v>0.1306532663316583</v>
      </c>
      <c r="T107" s="1">
        <v>0.14154103852596309</v>
      </c>
      <c r="U107" s="1">
        <v>0.15242881072026801</v>
      </c>
      <c r="V107" s="1">
        <v>0.16331658291457291</v>
      </c>
      <c r="W107" s="1">
        <v>0.17420435510887769</v>
      </c>
      <c r="X107" s="1">
        <v>0.18509212730318261</v>
      </c>
      <c r="Y107" s="1">
        <v>0.19597989949748751</v>
      </c>
      <c r="Z107" s="1">
        <v>0.20686767169179229</v>
      </c>
      <c r="AA107" s="1">
        <v>0.21775544388609719</v>
      </c>
      <c r="AB107" s="1">
        <v>0.228643216080402</v>
      </c>
      <c r="AC107" s="1">
        <v>0.2395309882747069</v>
      </c>
      <c r="AD107" s="1">
        <v>0.25041876046901168</v>
      </c>
      <c r="AE107" s="1">
        <v>0.2613065326633166</v>
      </c>
      <c r="AF107" s="1">
        <v>0.27219430485762153</v>
      </c>
      <c r="AG107" s="1">
        <v>0.28308207705192628</v>
      </c>
      <c r="AH107" s="1">
        <v>0.29396984924623121</v>
      </c>
      <c r="AI107" s="1">
        <v>0.30485762144053602</v>
      </c>
      <c r="AJ107" s="1">
        <v>0.31574539363484089</v>
      </c>
      <c r="AK107" s="1">
        <v>0.32663316582914581</v>
      </c>
      <c r="AL107" s="1">
        <v>0.33752093802345062</v>
      </c>
      <c r="AM107" s="1">
        <v>0.34840871021775538</v>
      </c>
      <c r="AN107" s="1">
        <v>0.35929648241206019</v>
      </c>
      <c r="AO107" s="1">
        <v>0.37018425460636523</v>
      </c>
      <c r="AP107" s="1">
        <v>0.38107202680066998</v>
      </c>
      <c r="AQ107" s="1">
        <v>0.39195979899497491</v>
      </c>
      <c r="AR107" s="1">
        <v>0.40284757118927977</v>
      </c>
      <c r="AS107" s="1">
        <v>0.41373534338358459</v>
      </c>
      <c r="AT107" s="1">
        <v>0.42462311557788951</v>
      </c>
      <c r="AU107" s="1">
        <v>0.43551088777219432</v>
      </c>
      <c r="AV107" s="1">
        <v>0.44639865996649919</v>
      </c>
      <c r="AW107" s="1">
        <v>0.457286432160804</v>
      </c>
      <c r="AX107" s="1">
        <v>0.46817420435510892</v>
      </c>
      <c r="AY107" s="1">
        <v>0.47906197654941379</v>
      </c>
      <c r="AZ107" s="1">
        <v>0.48994974874371872</v>
      </c>
      <c r="BA107" s="1">
        <v>1.220986409983702</v>
      </c>
      <c r="BB107" s="1">
        <v>1.2188430184596759</v>
      </c>
      <c r="BC107" s="1">
        <v>1.216710092023525</v>
      </c>
      <c r="BD107" s="1">
        <v>1.214587685808181</v>
      </c>
      <c r="BE107" s="1">
        <v>1.2124758550597381</v>
      </c>
      <c r="BF107" s="1">
        <v>1.210374655133611</v>
      </c>
      <c r="BG107" s="1">
        <v>1.208284141490632</v>
      </c>
      <c r="BH107" s="1">
        <v>1.206204369693084</v>
      </c>
      <c r="BI107" s="1">
        <v>1.204135395400622</v>
      </c>
      <c r="BJ107" s="1">
        <v>1.202077274366137</v>
      </c>
      <c r="BK107" s="1">
        <v>1.2000300624315281</v>
      </c>
      <c r="BL107" s="1">
        <v>1.1979938155234</v>
      </c>
      <c r="BM107" s="1">
        <v>1.183555536801516</v>
      </c>
      <c r="BN107" s="1">
        <v>1.1783751630636741</v>
      </c>
      <c r="BO107" s="1">
        <v>1.1732132357116181</v>
      </c>
      <c r="BP107" s="1">
        <v>1.1680699988410761</v>
      </c>
      <c r="BQ107" s="1">
        <v>1.1629456999742001</v>
      </c>
      <c r="BR107" s="1">
        <v>1.15784059009551</v>
      </c>
      <c r="BS107" s="1">
        <v>1.1508944458525969</v>
      </c>
      <c r="BT107" s="1">
        <v>1.1459979313575559</v>
      </c>
      <c r="BU107" s="1">
        <v>1.1411212869498091</v>
      </c>
      <c r="BV107" s="1">
        <v>1.1362647681987681</v>
      </c>
      <c r="BW107" s="1">
        <v>1.13142863399796</v>
      </c>
      <c r="BX107" s="1">
        <v>1.114639318007141</v>
      </c>
      <c r="BY107" s="1">
        <v>1.103438063189317</v>
      </c>
      <c r="BZ107" s="1">
        <v>1.09228576317861</v>
      </c>
      <c r="CA107" s="1">
        <v>1.0811839313388121</v>
      </c>
      <c r="CB107" s="1">
        <v>1.0701341368356621</v>
      </c>
      <c r="CC107" s="1">
        <v>1.0591380068016381</v>
      </c>
      <c r="CD107" s="1">
        <v>1.048197228570394</v>
      </c>
      <c r="CE107" s="1">
        <v>1.0373135519805421</v>
      </c>
      <c r="CF107" s="1">
        <v>1.0264887917475909</v>
      </c>
      <c r="CG107" s="1">
        <v>1.015724829902835</v>
      </c>
      <c r="CH107" s="1">
        <v>1.0050236182969821</v>
      </c>
      <c r="CI107" s="1">
        <v>1.0517139425291731</v>
      </c>
      <c r="CJ107" s="1">
        <v>1.0275160171234929</v>
      </c>
      <c r="CK107" s="1">
        <v>1.003408774945854</v>
      </c>
      <c r="CL107" s="1">
        <v>0.9793989123382314</v>
      </c>
      <c r="CM107" s="1">
        <v>0.95549377025611237</v>
      </c>
      <c r="CN107" s="1">
        <v>0.931701409339453</v>
      </c>
      <c r="CO107" s="1">
        <v>0.90803069496023214</v>
      </c>
      <c r="CP107" s="1">
        <v>0.88449139366799701</v>
      </c>
      <c r="CQ107" s="1">
        <v>0.86109428265057508</v>
      </c>
      <c r="CR107" s="1">
        <v>0.83785127404105375</v>
      </c>
      <c r="CS107" s="1">
        <v>0.81477555613118346</v>
      </c>
      <c r="CT107" s="1">
        <v>0.79188175378871928</v>
      </c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  <c r="DW107" s="1"/>
      <c r="DX107" s="1"/>
      <c r="DY107" s="1"/>
      <c r="DZ107" s="1"/>
      <c r="EA107" s="1"/>
      <c r="EB107" s="1"/>
      <c r="EC107" s="1"/>
      <c r="ED107" s="1"/>
      <c r="EE107" s="1"/>
      <c r="EF107" s="1"/>
      <c r="EG107" s="1"/>
      <c r="EH107" s="1"/>
      <c r="EI107" s="1"/>
      <c r="EJ107" s="1"/>
      <c r="EK107" s="1"/>
      <c r="EL107" s="1"/>
      <c r="EM107" s="1"/>
      <c r="EN107" s="1"/>
      <c r="EO107" s="1"/>
      <c r="EP107" s="1"/>
      <c r="EQ107" s="1"/>
      <c r="ER107" s="1"/>
      <c r="ES107" s="1"/>
      <c r="ET107" s="1"/>
      <c r="EU107" s="1"/>
      <c r="EV107" s="1"/>
      <c r="EW107" s="1"/>
      <c r="EX107" s="1"/>
      <c r="EY107" s="1"/>
      <c r="EZ107" s="1"/>
      <c r="FA107" s="1"/>
      <c r="FB107" s="1"/>
      <c r="FC107" s="1"/>
      <c r="FD107" s="1"/>
      <c r="FE107" s="1"/>
      <c r="FF107" s="1"/>
      <c r="FG107" s="1"/>
      <c r="FH107" s="1"/>
      <c r="FI107" s="1"/>
      <c r="FJ107" s="1"/>
      <c r="FK107" s="1"/>
      <c r="FL107" s="1"/>
      <c r="FM107" s="1"/>
      <c r="FN107" s="1"/>
      <c r="FO107" s="1"/>
      <c r="FP107" s="1"/>
      <c r="FQ107" s="1"/>
      <c r="FR107" s="1"/>
      <c r="FS107" s="1"/>
      <c r="FT107" s="1"/>
      <c r="FU107" s="1"/>
      <c r="FV107" s="1"/>
      <c r="FW107" s="1"/>
      <c r="FX107" s="1"/>
      <c r="FY107" s="1"/>
      <c r="FZ107" s="1"/>
      <c r="GA107" s="1"/>
      <c r="GB107" s="1"/>
      <c r="GC107" s="1"/>
      <c r="GD107" s="1"/>
      <c r="GE107" s="1"/>
      <c r="GF107" s="1"/>
      <c r="GG107" s="1"/>
      <c r="GH107" s="1"/>
      <c r="GI107" s="1"/>
      <c r="GJ107" s="1"/>
      <c r="GK107" s="1"/>
      <c r="GL107" s="1"/>
      <c r="GM107" s="1"/>
      <c r="GN107" s="1"/>
      <c r="GO107" s="1"/>
      <c r="GP107" s="1"/>
      <c r="GQ107" s="1"/>
      <c r="GR107" s="1"/>
    </row>
    <row r="108" spans="2:200" x14ac:dyDescent="0.25">
      <c r="B108" s="1">
        <v>30</v>
      </c>
      <c r="C108" s="1">
        <v>120</v>
      </c>
      <c r="D108" s="1">
        <v>147.5</v>
      </c>
      <c r="E108" s="1">
        <v>267</v>
      </c>
      <c r="F108" s="1">
        <v>140</v>
      </c>
      <c r="G108" s="1">
        <v>0</v>
      </c>
      <c r="H108" s="1">
        <v>9.691313711414214E-3</v>
      </c>
      <c r="I108" s="1">
        <v>1.9382627422828431E-2</v>
      </c>
      <c r="J108" s="1">
        <v>2.9073941134242651E-2</v>
      </c>
      <c r="K108" s="1">
        <v>3.8765254845656863E-2</v>
      </c>
      <c r="L108" s="1">
        <v>4.8456568557071068E-2</v>
      </c>
      <c r="M108" s="1">
        <v>5.8147882268485288E-2</v>
      </c>
      <c r="N108" s="1">
        <v>6.78391959798995E-2</v>
      </c>
      <c r="O108" s="1">
        <v>7.7530509691313712E-2</v>
      </c>
      <c r="P108" s="1">
        <v>8.7221823402727938E-2</v>
      </c>
      <c r="Q108" s="1">
        <v>9.6913137114142137E-2</v>
      </c>
      <c r="R108" s="1">
        <v>0.1066044508255564</v>
      </c>
      <c r="S108" s="1">
        <v>0.1162957645369706</v>
      </c>
      <c r="T108" s="1">
        <v>0.12598707824838479</v>
      </c>
      <c r="U108" s="1">
        <v>0.135678391959799</v>
      </c>
      <c r="V108" s="1">
        <v>0.14536970567121321</v>
      </c>
      <c r="W108" s="1">
        <v>0.1550610193826274</v>
      </c>
      <c r="X108" s="1">
        <v>0.16475233309404161</v>
      </c>
      <c r="Y108" s="1">
        <v>0.1744436468054559</v>
      </c>
      <c r="Z108" s="1">
        <v>0.18413496051687009</v>
      </c>
      <c r="AA108" s="1">
        <v>0.1938262742282843</v>
      </c>
      <c r="AB108" s="1">
        <v>0.20351758793969851</v>
      </c>
      <c r="AC108" s="1">
        <v>0.2132089016511127</v>
      </c>
      <c r="AD108" s="1">
        <v>0.22290021536252691</v>
      </c>
      <c r="AE108" s="1">
        <v>0.23259152907394121</v>
      </c>
      <c r="AF108" s="1">
        <v>0.24228284278535539</v>
      </c>
      <c r="AG108" s="1">
        <v>0.25197415649676957</v>
      </c>
      <c r="AH108" s="1">
        <v>0.26166547020818381</v>
      </c>
      <c r="AI108" s="1">
        <v>0.271356783919598</v>
      </c>
      <c r="AJ108" s="1">
        <v>0.28104809763101218</v>
      </c>
      <c r="AK108" s="1">
        <v>0.29073941134242648</v>
      </c>
      <c r="AL108" s="1">
        <v>0.30043072505384072</v>
      </c>
      <c r="AM108" s="1">
        <v>0.31012203876525479</v>
      </c>
      <c r="AN108" s="1">
        <v>0.31981335247666909</v>
      </c>
      <c r="AO108" s="1">
        <v>0.32950466618808327</v>
      </c>
      <c r="AP108" s="1">
        <v>0.33919597989949762</v>
      </c>
      <c r="AQ108" s="1">
        <v>0.34888729361091181</v>
      </c>
      <c r="AR108" s="1">
        <v>0.35857860732232588</v>
      </c>
      <c r="AS108" s="1">
        <v>0.36826992103374018</v>
      </c>
      <c r="AT108" s="1">
        <v>0.37796123474515442</v>
      </c>
      <c r="AU108" s="1">
        <v>0.38765254845656849</v>
      </c>
      <c r="AV108" s="1">
        <v>0.39734386216798279</v>
      </c>
      <c r="AW108" s="1">
        <v>0.40703517587939703</v>
      </c>
      <c r="AX108" s="1">
        <v>0.41672648959081132</v>
      </c>
      <c r="AY108" s="1">
        <v>0.42641780330222551</v>
      </c>
      <c r="AZ108" s="1">
        <v>0.43610911701363958</v>
      </c>
      <c r="BA108" s="1">
        <v>0.44580043072505388</v>
      </c>
      <c r="BB108" s="1">
        <v>0.45549174443646812</v>
      </c>
      <c r="BC108" s="1">
        <v>0.46518305814788241</v>
      </c>
      <c r="BD108" s="1">
        <v>0.47487437185929637</v>
      </c>
      <c r="BE108" s="1">
        <v>0.48456568557071072</v>
      </c>
      <c r="BF108" s="1">
        <v>0.49425699928212502</v>
      </c>
      <c r="BG108" s="1">
        <v>1.2722896489657121</v>
      </c>
      <c r="BH108" s="1">
        <v>1.270173282730191</v>
      </c>
      <c r="BI108" s="1">
        <v>1.2680620313372939</v>
      </c>
      <c r="BJ108" s="1">
        <v>1.2659559203772941</v>
      </c>
      <c r="BK108" s="1">
        <v>1.263854975548528</v>
      </c>
      <c r="BL108" s="1">
        <v>1.2617592226572429</v>
      </c>
      <c r="BM108" s="1">
        <v>1.259668687617441</v>
      </c>
      <c r="BN108" s="1">
        <v>1.2575833964506939</v>
      </c>
      <c r="BO108" s="1">
        <v>1.2555033752859741</v>
      </c>
      <c r="BP108" s="1">
        <v>1.253428650359433</v>
      </c>
      <c r="BQ108" s="1">
        <v>1.2513592480142</v>
      </c>
      <c r="BR108" s="1">
        <v>1.2492951947001329</v>
      </c>
      <c r="BS108" s="1">
        <v>1.239389431932687</v>
      </c>
      <c r="BT108" s="1">
        <v>1.234678129428401</v>
      </c>
      <c r="BU108" s="1">
        <v>1.2299772211827531</v>
      </c>
      <c r="BV108" s="1">
        <v>1.225286826830905</v>
      </c>
      <c r="BW108" s="1">
        <v>1.2206070675772349</v>
      </c>
      <c r="BX108" s="1">
        <v>1.215938066215108</v>
      </c>
      <c r="BY108" s="1">
        <v>1.2112799471466571</v>
      </c>
      <c r="BZ108" s="1">
        <v>1.206632836402826</v>
      </c>
      <c r="CA108" s="1">
        <v>1.2019968616634371</v>
      </c>
      <c r="CB108" s="1">
        <v>1.1973721522773131</v>
      </c>
      <c r="CC108" s="1">
        <v>1.19275883928267</v>
      </c>
      <c r="CD108" s="1">
        <v>1.2068693590415129</v>
      </c>
      <c r="CE108" s="1">
        <v>1.199900615815529</v>
      </c>
      <c r="CF108" s="1">
        <v>1.1929484341991221</v>
      </c>
      <c r="CG108" s="1">
        <v>1.186013105435276</v>
      </c>
      <c r="CH108" s="1">
        <v>1.1790949269048581</v>
      </c>
      <c r="CI108" s="1">
        <v>1.172194202265028</v>
      </c>
      <c r="CJ108" s="1">
        <v>1.16531124159049</v>
      </c>
      <c r="CK108" s="1">
        <v>1.1584463615174569</v>
      </c>
      <c r="CL108" s="1">
        <v>1.1515998853904721</v>
      </c>
      <c r="CM108" s="1">
        <v>1.1447721434119971</v>
      </c>
      <c r="CN108" s="1">
        <v>1.1379634727948389</v>
      </c>
      <c r="CO108" s="1">
        <v>1.131174217917351</v>
      </c>
      <c r="CP108" s="1">
        <v>1.112141161646617</v>
      </c>
      <c r="CQ108" s="1">
        <v>1.098474693263229</v>
      </c>
      <c r="CR108" s="1">
        <v>1.08547159860654</v>
      </c>
      <c r="CS108" s="1">
        <v>1.0731559916217901</v>
      </c>
      <c r="CT108" s="1">
        <v>1.0615518002701001</v>
      </c>
      <c r="CU108" s="1">
        <v>1.050682596358318</v>
      </c>
      <c r="CV108" s="1">
        <v>1.0405714118956271</v>
      </c>
      <c r="CW108" s="1">
        <v>1.031240543980543</v>
      </c>
      <c r="CX108" s="1">
        <v>0.94267755039369572</v>
      </c>
      <c r="CY108" s="1">
        <v>0.92339047891450188</v>
      </c>
      <c r="CZ108" s="1">
        <v>0.9041225751558245</v>
      </c>
      <c r="DA108" s="1">
        <v>0.88487509123356423</v>
      </c>
      <c r="DB108" s="1">
        <v>0.86564938923767676</v>
      </c>
      <c r="DC108" s="1">
        <v>0.84644695339534815</v>
      </c>
      <c r="DD108" s="1">
        <v>0.82726940385809988</v>
      </c>
      <c r="DE108" s="1">
        <v>0.80811851236681309</v>
      </c>
      <c r="DF108" s="1">
        <v>0.78899622009419002</v>
      </c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  <c r="DU108" s="1"/>
      <c r="DV108" s="1"/>
      <c r="DW108" s="1"/>
      <c r="DX108" s="1"/>
      <c r="DY108" s="1"/>
      <c r="DZ108" s="1"/>
      <c r="EA108" s="1"/>
      <c r="EB108" s="1"/>
      <c r="EC108" s="1"/>
      <c r="ED108" s="1"/>
      <c r="EE108" s="1"/>
      <c r="EF108" s="1"/>
      <c r="EG108" s="1"/>
      <c r="EH108" s="1"/>
      <c r="EI108" s="1"/>
      <c r="EJ108" s="1"/>
      <c r="EK108" s="1"/>
      <c r="EL108" s="1"/>
      <c r="EM108" s="1"/>
      <c r="EN108" s="1"/>
      <c r="EO108" s="1"/>
      <c r="EP108" s="1"/>
      <c r="EQ108" s="1"/>
      <c r="ER108" s="1"/>
      <c r="ES108" s="1"/>
      <c r="ET108" s="1"/>
      <c r="EU108" s="1"/>
      <c r="EV108" s="1"/>
      <c r="EW108" s="1"/>
      <c r="EX108" s="1"/>
      <c r="EY108" s="1"/>
      <c r="EZ108" s="1"/>
      <c r="FA108" s="1"/>
      <c r="FB108" s="1"/>
      <c r="FC108" s="1"/>
      <c r="FD108" s="1"/>
      <c r="FE108" s="1"/>
      <c r="FF108" s="1"/>
      <c r="FG108" s="1"/>
      <c r="FH108" s="1"/>
      <c r="FI108" s="1"/>
      <c r="FJ108" s="1"/>
      <c r="FK108" s="1"/>
      <c r="FL108" s="1"/>
      <c r="FM108" s="1"/>
      <c r="FN108" s="1"/>
      <c r="FO108" s="1"/>
      <c r="FP108" s="1"/>
      <c r="FQ108" s="1"/>
      <c r="FR108" s="1"/>
      <c r="FS108" s="1"/>
      <c r="FT108" s="1"/>
      <c r="FU108" s="1"/>
      <c r="FV108" s="1"/>
      <c r="FW108" s="1"/>
      <c r="FX108" s="1"/>
      <c r="FY108" s="1"/>
      <c r="FZ108" s="1"/>
      <c r="GA108" s="1"/>
      <c r="GB108" s="1"/>
      <c r="GC108" s="1"/>
      <c r="GD108" s="1"/>
      <c r="GE108" s="1"/>
      <c r="GF108" s="1"/>
      <c r="GG108" s="1"/>
      <c r="GH108" s="1"/>
      <c r="GI108" s="1"/>
      <c r="GJ108" s="1"/>
      <c r="GK108" s="1"/>
      <c r="GL108" s="1"/>
      <c r="GM108" s="1"/>
      <c r="GN108" s="1"/>
      <c r="GO108" s="1"/>
      <c r="GP108" s="1"/>
      <c r="GQ108" s="1"/>
      <c r="GR108" s="1"/>
    </row>
    <row r="109" spans="2:200" x14ac:dyDescent="0.25">
      <c r="B109" s="1">
        <v>30</v>
      </c>
      <c r="C109" s="1">
        <v>120</v>
      </c>
      <c r="D109" s="1">
        <v>147.5</v>
      </c>
      <c r="E109" s="1">
        <v>267</v>
      </c>
      <c r="F109" s="1">
        <v>160</v>
      </c>
      <c r="G109" s="1">
        <v>0</v>
      </c>
      <c r="H109" s="1">
        <v>8.7939698492462311E-3</v>
      </c>
      <c r="I109" s="1">
        <v>1.7587939698492459E-2</v>
      </c>
      <c r="J109" s="1">
        <v>2.63819095477387E-2</v>
      </c>
      <c r="K109" s="1">
        <v>3.5175879396984917E-2</v>
      </c>
      <c r="L109" s="1">
        <v>4.3969849246231159E-2</v>
      </c>
      <c r="M109" s="1">
        <v>5.2763819095477393E-2</v>
      </c>
      <c r="N109" s="1">
        <v>6.1557788944723621E-2</v>
      </c>
      <c r="O109" s="1">
        <v>7.0351758793969849E-2</v>
      </c>
      <c r="P109" s="1">
        <v>7.914572864321609E-2</v>
      </c>
      <c r="Q109" s="1">
        <v>8.7939698492462318E-2</v>
      </c>
      <c r="R109" s="1">
        <v>9.6733668341708545E-2</v>
      </c>
      <c r="S109" s="1">
        <v>0.1055276381909548</v>
      </c>
      <c r="T109" s="1">
        <v>0.114321608040201</v>
      </c>
      <c r="U109" s="1">
        <v>0.1231155778894472</v>
      </c>
      <c r="V109" s="1">
        <v>0.13190954773869351</v>
      </c>
      <c r="W109" s="1">
        <v>0.1407035175879397</v>
      </c>
      <c r="X109" s="1">
        <v>0.14949748743718591</v>
      </c>
      <c r="Y109" s="1">
        <v>0.15829145728643221</v>
      </c>
      <c r="Z109" s="1">
        <v>0.16708542713567839</v>
      </c>
      <c r="AA109" s="1">
        <v>0.17587939698492461</v>
      </c>
      <c r="AB109" s="1">
        <v>0.1846733668341709</v>
      </c>
      <c r="AC109" s="1">
        <v>0.19346733668341709</v>
      </c>
      <c r="AD109" s="1">
        <v>0.2022613065326633</v>
      </c>
      <c r="AE109" s="1">
        <v>0.2110552763819096</v>
      </c>
      <c r="AF109" s="1">
        <v>0.21984924623115579</v>
      </c>
      <c r="AG109" s="1">
        <v>0.228643216080402</v>
      </c>
      <c r="AH109" s="1">
        <v>0.23743718592964819</v>
      </c>
      <c r="AI109" s="1">
        <v>0.24623115577889451</v>
      </c>
      <c r="AJ109" s="1">
        <v>0.25502512562814073</v>
      </c>
      <c r="AK109" s="1">
        <v>0.26381909547738702</v>
      </c>
      <c r="AL109" s="1">
        <v>0.27261306532663332</v>
      </c>
      <c r="AM109" s="1">
        <v>0.28140703517587939</v>
      </c>
      <c r="AN109" s="1">
        <v>0.29020100502512558</v>
      </c>
      <c r="AO109" s="1">
        <v>0.29899497487437188</v>
      </c>
      <c r="AP109" s="1">
        <v>0.30778894472361812</v>
      </c>
      <c r="AQ109" s="1">
        <v>0.31658291457286442</v>
      </c>
      <c r="AR109" s="1">
        <v>0.3253768844221106</v>
      </c>
      <c r="AS109" s="1">
        <v>0.33417085427135679</v>
      </c>
      <c r="AT109" s="1">
        <v>0.34296482412060308</v>
      </c>
      <c r="AU109" s="1">
        <v>0.35175879396984933</v>
      </c>
      <c r="AV109" s="1">
        <v>0.36055276381909551</v>
      </c>
      <c r="AW109" s="1">
        <v>0.36934673366834181</v>
      </c>
      <c r="AX109" s="1">
        <v>0.37814070351758799</v>
      </c>
      <c r="AY109" s="1">
        <v>0.38693467336683418</v>
      </c>
      <c r="AZ109" s="1">
        <v>0.39572864321608042</v>
      </c>
      <c r="BA109" s="1">
        <v>0.40452261306532672</v>
      </c>
      <c r="BB109" s="1">
        <v>0.41331658291457291</v>
      </c>
      <c r="BC109" s="1">
        <v>0.42211055276381909</v>
      </c>
      <c r="BD109" s="1">
        <v>0.43090452261306528</v>
      </c>
      <c r="BE109" s="1">
        <v>0.43969849246231157</v>
      </c>
      <c r="BF109" s="1">
        <v>0.44849246231155793</v>
      </c>
      <c r="BG109" s="1">
        <v>0.45728643216080411</v>
      </c>
      <c r="BH109" s="1">
        <v>0.4660804020100503</v>
      </c>
      <c r="BI109" s="1">
        <v>0.47487437185929648</v>
      </c>
      <c r="BJ109" s="1">
        <v>0.48366834170854273</v>
      </c>
      <c r="BK109" s="1">
        <v>0.49246231155778902</v>
      </c>
      <c r="BL109" s="1">
        <v>1.311528804818539</v>
      </c>
      <c r="BM109" s="1">
        <v>1.310473272908222</v>
      </c>
      <c r="BN109" s="1">
        <v>1.3093632154703361</v>
      </c>
      <c r="BO109" s="1">
        <v>1.308260575313434</v>
      </c>
      <c r="BP109" s="1">
        <v>1.3071653712077249</v>
      </c>
      <c r="BQ109" s="1">
        <v>1.306077621859592</v>
      </c>
      <c r="BR109" s="1">
        <v>1.304997345910228</v>
      </c>
      <c r="BS109" s="1">
        <v>1.3039245619343369</v>
      </c>
      <c r="BT109" s="1">
        <v>1.3028592884387571</v>
      </c>
      <c r="BU109" s="1">
        <v>1.301801543861125</v>
      </c>
      <c r="BV109" s="1">
        <v>1.3022698503820509</v>
      </c>
      <c r="BW109" s="1">
        <v>1.2994729654064709</v>
      </c>
      <c r="BX109" s="1">
        <v>1.296676157229901</v>
      </c>
      <c r="BY109" s="1">
        <v>1.2938794263503519</v>
      </c>
      <c r="BZ109" s="1">
        <v>1.291082773270144</v>
      </c>
      <c r="CA109" s="1">
        <v>1.2882861984959511</v>
      </c>
      <c r="CB109" s="1">
        <v>1.2854897025388261</v>
      </c>
      <c r="CC109" s="1">
        <v>1.2826932859142821</v>
      </c>
      <c r="CD109" s="1">
        <v>1.2798969491423129</v>
      </c>
      <c r="CE109" s="1">
        <v>1.2774477349854421</v>
      </c>
      <c r="CF109" s="1">
        <v>1.271496332131187</v>
      </c>
      <c r="CG109" s="1">
        <v>1.265554587660032</v>
      </c>
      <c r="CH109" s="1">
        <v>1.259622638250163</v>
      </c>
      <c r="CI109" s="1">
        <v>1.253700622939109</v>
      </c>
      <c r="CJ109" s="1">
        <v>1.247788683168815</v>
      </c>
      <c r="CK109" s="1">
        <v>1.241886962831602</v>
      </c>
      <c r="CL109" s="1">
        <v>1.235995608316907</v>
      </c>
      <c r="CM109" s="1">
        <v>1.230114768558987</v>
      </c>
      <c r="CN109" s="1">
        <v>1.2242445950854011</v>
      </c>
      <c r="CO109" s="1">
        <v>1.2215478796772259</v>
      </c>
      <c r="CP109" s="1">
        <v>1.21460439213143</v>
      </c>
      <c r="CQ109" s="1">
        <v>1.207687682369474</v>
      </c>
      <c r="CR109" s="1">
        <v>1.2007978998679929</v>
      </c>
      <c r="CS109" s="1">
        <v>1.1939351989761231</v>
      </c>
      <c r="CT109" s="1">
        <v>1.187099739033306</v>
      </c>
      <c r="CU109" s="1">
        <v>1.180291684489277</v>
      </c>
      <c r="CV109" s="1">
        <v>1.173511205026319</v>
      </c>
      <c r="CW109" s="1">
        <v>1.166758475683727</v>
      </c>
      <c r="CX109" s="1">
        <v>1.1632806606195201</v>
      </c>
      <c r="CY109" s="1">
        <v>1.14801834818768</v>
      </c>
      <c r="CZ109" s="1">
        <v>1.1327641629469971</v>
      </c>
      <c r="DA109" s="1">
        <v>1.117518437707272</v>
      </c>
      <c r="DB109" s="1">
        <v>1.102281523500986</v>
      </c>
      <c r="DC109" s="1">
        <v>1.0870537908332141</v>
      </c>
      <c r="DD109" s="1">
        <v>1.0718356310345929</v>
      </c>
      <c r="DE109" s="1">
        <v>1.0566274577271999</v>
      </c>
      <c r="DF109" s="1">
        <v>1.0414297084143631</v>
      </c>
      <c r="DG109" s="1">
        <v>1.026242846206618</v>
      </c>
      <c r="DH109" s="1">
        <v>1.0485646154031549</v>
      </c>
      <c r="DI109" s="1">
        <v>1.019728652799456</v>
      </c>
      <c r="DJ109" s="1">
        <v>0.99168290672534598</v>
      </c>
      <c r="DK109" s="1">
        <v>0.96449631369367717</v>
      </c>
      <c r="DL109" s="1">
        <v>0.93824356126358111</v>
      </c>
      <c r="DM109" s="1">
        <v>0.91300520856282852</v>
      </c>
      <c r="DN109" s="1">
        <v>0.88886766785588611</v>
      </c>
      <c r="DO109" s="1">
        <v>0.86592299919951354</v>
      </c>
      <c r="DP109" s="1">
        <v>0.84426846418199197</v>
      </c>
      <c r="DQ109" s="1"/>
      <c r="DR109" s="1"/>
      <c r="DS109" s="1"/>
      <c r="DT109" s="1"/>
      <c r="DU109" s="1"/>
      <c r="DV109" s="1"/>
      <c r="DW109" s="1"/>
      <c r="DX109" s="1"/>
      <c r="DY109" s="1"/>
      <c r="DZ109" s="1"/>
      <c r="EA109" s="1"/>
      <c r="EB109" s="1"/>
      <c r="EC109" s="1"/>
      <c r="ED109" s="1"/>
      <c r="EE109" s="1"/>
      <c r="EF109" s="1"/>
      <c r="EG109" s="1"/>
      <c r="EH109" s="1"/>
      <c r="EI109" s="1"/>
      <c r="EJ109" s="1"/>
      <c r="EK109" s="1"/>
      <c r="EL109" s="1"/>
      <c r="EM109" s="1"/>
      <c r="EN109" s="1"/>
      <c r="EO109" s="1"/>
      <c r="EP109" s="1"/>
      <c r="EQ109" s="1"/>
      <c r="ER109" s="1"/>
      <c r="ES109" s="1"/>
      <c r="ET109" s="1"/>
      <c r="EU109" s="1"/>
      <c r="EV109" s="1"/>
      <c r="EW109" s="1"/>
      <c r="EX109" s="1"/>
      <c r="EY109" s="1"/>
      <c r="EZ109" s="1"/>
      <c r="FA109" s="1"/>
      <c r="FB109" s="1"/>
      <c r="FC109" s="1"/>
      <c r="FD109" s="1"/>
      <c r="FE109" s="1"/>
      <c r="FF109" s="1"/>
      <c r="FG109" s="1"/>
      <c r="FH109" s="1"/>
      <c r="FI109" s="1"/>
      <c r="FJ109" s="1"/>
      <c r="FK109" s="1"/>
      <c r="FL109" s="1"/>
      <c r="FM109" s="1"/>
      <c r="FN109" s="1"/>
      <c r="FO109" s="1"/>
      <c r="FP109" s="1"/>
      <c r="FQ109" s="1"/>
      <c r="FR109" s="1"/>
      <c r="FS109" s="1"/>
      <c r="FT109" s="1"/>
      <c r="FU109" s="1"/>
      <c r="FV109" s="1"/>
      <c r="FW109" s="1"/>
      <c r="FX109" s="1"/>
      <c r="FY109" s="1"/>
      <c r="FZ109" s="1"/>
      <c r="GA109" s="1"/>
      <c r="GB109" s="1"/>
      <c r="GC109" s="1"/>
      <c r="GD109" s="1"/>
      <c r="GE109" s="1"/>
      <c r="GF109" s="1"/>
      <c r="GG109" s="1"/>
      <c r="GH109" s="1"/>
      <c r="GI109" s="1"/>
      <c r="GJ109" s="1"/>
      <c r="GK109" s="1"/>
      <c r="GL109" s="1"/>
      <c r="GM109" s="1"/>
      <c r="GN109" s="1"/>
      <c r="GO109" s="1"/>
      <c r="GP109" s="1"/>
      <c r="GQ109" s="1"/>
      <c r="GR109" s="1"/>
    </row>
    <row r="110" spans="2:200" x14ac:dyDescent="0.25">
      <c r="B110" s="1">
        <v>30</v>
      </c>
      <c r="C110" s="1">
        <v>120</v>
      </c>
      <c r="D110" s="1">
        <v>147.5</v>
      </c>
      <c r="E110" s="1">
        <v>267</v>
      </c>
      <c r="F110" s="1">
        <v>180</v>
      </c>
      <c r="G110" s="1">
        <v>0</v>
      </c>
      <c r="H110" s="1">
        <v>8.0960357342266913E-3</v>
      </c>
      <c r="I110" s="1">
        <v>1.6192071468453379E-2</v>
      </c>
      <c r="J110" s="1">
        <v>2.428810720268007E-2</v>
      </c>
      <c r="K110" s="1">
        <v>3.2384142936906772E-2</v>
      </c>
      <c r="L110" s="1">
        <v>4.0480178671133453E-2</v>
      </c>
      <c r="M110" s="1">
        <v>4.8576214405360141E-2</v>
      </c>
      <c r="N110" s="1">
        <v>5.6672250139586842E-2</v>
      </c>
      <c r="O110" s="1">
        <v>6.476828587381353E-2</v>
      </c>
      <c r="P110" s="1">
        <v>7.2864321608040211E-2</v>
      </c>
      <c r="Q110" s="1">
        <v>8.0960357342266906E-2</v>
      </c>
      <c r="R110" s="1">
        <v>8.9056393076493601E-2</v>
      </c>
      <c r="S110" s="1">
        <v>9.7152428810720282E-2</v>
      </c>
      <c r="T110" s="1">
        <v>0.105248464544947</v>
      </c>
      <c r="U110" s="1">
        <v>0.1133445002791737</v>
      </c>
      <c r="V110" s="1">
        <v>0.12144053601340039</v>
      </c>
      <c r="W110" s="1">
        <v>0.12953657174762709</v>
      </c>
      <c r="X110" s="1">
        <v>0.13763260748185371</v>
      </c>
      <c r="Y110" s="1">
        <v>0.14572864321608039</v>
      </c>
      <c r="Z110" s="1">
        <v>0.1538246789503071</v>
      </c>
      <c r="AA110" s="1">
        <v>0.16192071468453381</v>
      </c>
      <c r="AB110" s="1">
        <v>0.17001675041876049</v>
      </c>
      <c r="AC110" s="1">
        <v>0.1781127861529872</v>
      </c>
      <c r="AD110" s="1">
        <v>0.18620882188721391</v>
      </c>
      <c r="AE110" s="1">
        <v>0.19430485762144059</v>
      </c>
      <c r="AF110" s="1">
        <v>0.2024008933556673</v>
      </c>
      <c r="AG110" s="1">
        <v>0.2104969290898939</v>
      </c>
      <c r="AH110" s="1">
        <v>0.21859296482412061</v>
      </c>
      <c r="AI110" s="1">
        <v>0.22668900055834729</v>
      </c>
      <c r="AJ110" s="1">
        <v>0.234785036292574</v>
      </c>
      <c r="AK110" s="1">
        <v>0.2428810720268007</v>
      </c>
      <c r="AL110" s="1">
        <v>0.25097710776102738</v>
      </c>
      <c r="AM110" s="1">
        <v>0.25907314349525412</v>
      </c>
      <c r="AN110" s="1">
        <v>0.26716917922948069</v>
      </c>
      <c r="AO110" s="1">
        <v>0.27526521496370743</v>
      </c>
      <c r="AP110" s="1">
        <v>0.28336125069793422</v>
      </c>
      <c r="AQ110" s="1">
        <v>0.29145728643216079</v>
      </c>
      <c r="AR110" s="1">
        <v>0.29955332216638753</v>
      </c>
      <c r="AS110" s="1">
        <v>0.30764935790061432</v>
      </c>
      <c r="AT110" s="1">
        <v>0.31574539363484089</v>
      </c>
      <c r="AU110" s="1">
        <v>0.32384142936906762</v>
      </c>
      <c r="AV110" s="1">
        <v>0.33193746510329419</v>
      </c>
      <c r="AW110" s="1">
        <v>0.34003350083752099</v>
      </c>
      <c r="AX110" s="1">
        <v>0.34812953657174772</v>
      </c>
      <c r="AY110" s="1">
        <v>0.3562255723059744</v>
      </c>
      <c r="AZ110" s="1">
        <v>0.36432160804020097</v>
      </c>
      <c r="BA110" s="1">
        <v>0.37241764377442771</v>
      </c>
      <c r="BB110" s="1">
        <v>0.38051367950865439</v>
      </c>
      <c r="BC110" s="1">
        <v>0.38860971524288113</v>
      </c>
      <c r="BD110" s="1">
        <v>0.39670575097710781</v>
      </c>
      <c r="BE110" s="1">
        <v>0.40480178671133449</v>
      </c>
      <c r="BF110" s="1">
        <v>0.41289782244556122</v>
      </c>
      <c r="BG110" s="1">
        <v>0.42099385817978779</v>
      </c>
      <c r="BH110" s="1">
        <v>0.42908989391401459</v>
      </c>
      <c r="BI110" s="1">
        <v>0.43718592964824132</v>
      </c>
      <c r="BJ110" s="1">
        <v>0.44528196538246789</v>
      </c>
      <c r="BK110" s="1">
        <v>0.45337800111669468</v>
      </c>
      <c r="BL110" s="1">
        <v>0.46147403685092131</v>
      </c>
      <c r="BM110" s="1">
        <v>0.46957007258514788</v>
      </c>
      <c r="BN110" s="1">
        <v>0.47766610831937473</v>
      </c>
      <c r="BO110" s="1">
        <v>0.48576214405360141</v>
      </c>
      <c r="BP110" s="1">
        <v>0.49385817978782798</v>
      </c>
      <c r="BQ110" s="1">
        <v>1.337050948202785</v>
      </c>
      <c r="BR110" s="1">
        <v>1.335799905606154</v>
      </c>
      <c r="BS110" s="1">
        <v>1.3345512361646701</v>
      </c>
      <c r="BT110" s="1">
        <v>1.333302703021197</v>
      </c>
      <c r="BU110" s="1">
        <v>1.332054306558992</v>
      </c>
      <c r="BV110" s="1">
        <v>1.330806047162711</v>
      </c>
      <c r="BW110" s="1">
        <v>1.3295579252184011</v>
      </c>
      <c r="BX110" s="1">
        <v>1.328309941113538</v>
      </c>
      <c r="BY110" s="1">
        <v>1.3314118485278581</v>
      </c>
      <c r="BZ110" s="1">
        <v>1.330421667200707</v>
      </c>
      <c r="CA110" s="1">
        <v>1.3294385748109481</v>
      </c>
      <c r="CB110" s="1">
        <v>1.3284625870965141</v>
      </c>
      <c r="CC110" s="1">
        <v>1.327493719727697</v>
      </c>
      <c r="CD110" s="1">
        <v>1.326531988306098</v>
      </c>
      <c r="CE110" s="1">
        <v>1.325577408363501</v>
      </c>
      <c r="CF110" s="1">
        <v>1.3246299953608169</v>
      </c>
      <c r="CG110" s="1">
        <v>1.321383148202949</v>
      </c>
      <c r="CH110" s="1">
        <v>1.3164214639749059</v>
      </c>
      <c r="CI110" s="1">
        <v>1.3114677254987841</v>
      </c>
      <c r="CJ110" s="1">
        <v>1.30652186565076</v>
      </c>
      <c r="CK110" s="1">
        <v>1.301583817815495</v>
      </c>
      <c r="CL110" s="1">
        <v>1.296653515895386</v>
      </c>
      <c r="CM110" s="1">
        <v>1.2917308943198811</v>
      </c>
      <c r="CN110" s="1">
        <v>1.286815888054982</v>
      </c>
      <c r="CO110" s="1">
        <v>1.28190843261291</v>
      </c>
      <c r="CP110" s="1">
        <v>1.2770084640618611</v>
      </c>
      <c r="CQ110" s="1">
        <v>1.2721159190359921</v>
      </c>
      <c r="CR110" s="1">
        <v>1.263400280357978</v>
      </c>
      <c r="CS110" s="1">
        <v>1.256793215418156</v>
      </c>
      <c r="CT110" s="1">
        <v>1.2501970097843149</v>
      </c>
      <c r="CU110" s="1">
        <v>1.2436118362520581</v>
      </c>
      <c r="CV110" s="1">
        <v>1.237037871004284</v>
      </c>
      <c r="CW110" s="1">
        <v>1.2304752936859069</v>
      </c>
      <c r="CX110" s="1">
        <v>1.2239242874802581</v>
      </c>
      <c r="CY110" s="1">
        <v>1.2173850391871659</v>
      </c>
      <c r="CZ110" s="1">
        <v>1.2108577393027791</v>
      </c>
      <c r="DA110" s="1">
        <v>1.2043425821011911</v>
      </c>
      <c r="DB110" s="1">
        <v>1.1978397657178159</v>
      </c>
      <c r="DC110" s="1">
        <v>1.1913494922346199</v>
      </c>
      <c r="DD110" s="1">
        <v>1.194922902708726</v>
      </c>
      <c r="DE110" s="1">
        <v>1.181483353053002</v>
      </c>
      <c r="DF110" s="1">
        <v>1.168082813612785</v>
      </c>
      <c r="DG110" s="1">
        <v>1.1547226430790809</v>
      </c>
      <c r="DH110" s="1">
        <v>1.141404259568332</v>
      </c>
      <c r="DI110" s="1">
        <v>1.128129143624448</v>
      </c>
      <c r="DJ110" s="1">
        <v>1.1148988413824139</v>
      </c>
      <c r="DK110" s="1">
        <v>1.101714967901438</v>
      </c>
      <c r="DL110" s="1">
        <v>1.0885792106760519</v>
      </c>
      <c r="DM110" s="1">
        <v>1.0754933333335039</v>
      </c>
      <c r="DN110" s="1">
        <v>1.062459179526156</v>
      </c>
      <c r="DO110" s="1">
        <v>1.0494786770274529</v>
      </c>
      <c r="DP110" s="1">
        <v>1.079529145572238</v>
      </c>
      <c r="DQ110" s="1">
        <v>1.051623192494245</v>
      </c>
      <c r="DR110" s="1">
        <v>1.0238491940923591</v>
      </c>
      <c r="DS110" s="1">
        <v>0.99621818689245378</v>
      </c>
      <c r="DT110" s="1">
        <v>0.96874240639445997</v>
      </c>
      <c r="DU110" s="1">
        <v>0.94143544356397324</v>
      </c>
      <c r="DV110" s="1">
        <v>0.91431242431129456</v>
      </c>
      <c r="DW110" s="1">
        <v>0.88739021546409358</v>
      </c>
      <c r="DX110" s="1">
        <v>0.86068766120629148</v>
      </c>
      <c r="DY110" s="1">
        <v>0.83422585443273944</v>
      </c>
      <c r="DZ110" s="1">
        <v>0.8080284479244737</v>
      </c>
      <c r="EA110" s="1"/>
      <c r="EB110" s="1"/>
      <c r="EC110" s="1"/>
      <c r="ED110" s="1"/>
      <c r="EE110" s="1"/>
      <c r="EF110" s="1"/>
      <c r="EG110" s="1"/>
      <c r="EH110" s="1"/>
      <c r="EI110" s="1"/>
      <c r="EJ110" s="1"/>
      <c r="EK110" s="1"/>
      <c r="EL110" s="1"/>
      <c r="EM110" s="1"/>
      <c r="EN110" s="1"/>
      <c r="EO110" s="1"/>
      <c r="EP110" s="1"/>
      <c r="EQ110" s="1"/>
      <c r="ER110" s="1"/>
      <c r="ES110" s="1"/>
      <c r="ET110" s="1"/>
      <c r="EU110" s="1"/>
      <c r="EV110" s="1"/>
      <c r="EW110" s="1"/>
      <c r="EX110" s="1"/>
      <c r="EY110" s="1"/>
      <c r="EZ110" s="1"/>
      <c r="FA110" s="1"/>
      <c r="FB110" s="1"/>
      <c r="FC110" s="1"/>
      <c r="FD110" s="1"/>
      <c r="FE110" s="1"/>
      <c r="FF110" s="1"/>
      <c r="FG110" s="1"/>
      <c r="FH110" s="1"/>
      <c r="FI110" s="1"/>
      <c r="FJ110" s="1"/>
      <c r="FK110" s="1"/>
      <c r="FL110" s="1"/>
      <c r="FM110" s="1"/>
      <c r="FN110" s="1"/>
      <c r="FO110" s="1"/>
      <c r="FP110" s="1"/>
      <c r="FQ110" s="1"/>
      <c r="FR110" s="1"/>
      <c r="FS110" s="1"/>
      <c r="FT110" s="1"/>
      <c r="FU110" s="1"/>
      <c r="FV110" s="1"/>
      <c r="FW110" s="1"/>
      <c r="FX110" s="1"/>
      <c r="FY110" s="1"/>
      <c r="FZ110" s="1"/>
      <c r="GA110" s="1"/>
      <c r="GB110" s="1"/>
      <c r="GC110" s="1"/>
      <c r="GD110" s="1"/>
      <c r="GE110" s="1"/>
      <c r="GF110" s="1"/>
      <c r="GG110" s="1"/>
      <c r="GH110" s="1"/>
      <c r="GI110" s="1"/>
      <c r="GJ110" s="1"/>
      <c r="GK110" s="1"/>
      <c r="GL110" s="1"/>
      <c r="GM110" s="1"/>
      <c r="GN110" s="1"/>
      <c r="GO110" s="1"/>
      <c r="GP110" s="1"/>
      <c r="GQ110" s="1"/>
      <c r="GR110" s="1"/>
    </row>
    <row r="111" spans="2:200" x14ac:dyDescent="0.25">
      <c r="B111" s="1">
        <v>30</v>
      </c>
      <c r="C111" s="1">
        <v>120</v>
      </c>
      <c r="D111" s="1">
        <v>147.5</v>
      </c>
      <c r="E111" s="1">
        <v>267</v>
      </c>
      <c r="F111" s="1">
        <v>200</v>
      </c>
      <c r="G111" s="1">
        <v>0</v>
      </c>
      <c r="H111" s="1">
        <v>7.5376884422110558E-3</v>
      </c>
      <c r="I111" s="1">
        <v>1.507537688442211E-2</v>
      </c>
      <c r="J111" s="1">
        <v>2.261306532663317E-2</v>
      </c>
      <c r="K111" s="1">
        <v>3.015075376884422E-2</v>
      </c>
      <c r="L111" s="1">
        <v>3.768844221105528E-2</v>
      </c>
      <c r="M111" s="1">
        <v>4.5226130653266333E-2</v>
      </c>
      <c r="N111" s="1">
        <v>5.27638190954774E-2</v>
      </c>
      <c r="O111" s="1">
        <v>6.0301507537688447E-2</v>
      </c>
      <c r="P111" s="1">
        <v>6.78391959798995E-2</v>
      </c>
      <c r="Q111" s="1">
        <v>7.537688442211056E-2</v>
      </c>
      <c r="R111" s="1">
        <v>8.2914572864321634E-2</v>
      </c>
      <c r="S111" s="1">
        <v>9.0452261306532666E-2</v>
      </c>
      <c r="T111" s="1">
        <v>9.7989949748743713E-2</v>
      </c>
      <c r="U111" s="1">
        <v>0.1055276381909548</v>
      </c>
      <c r="V111" s="1">
        <v>0.11306532663316581</v>
      </c>
      <c r="W111" s="1">
        <v>0.12060301507537689</v>
      </c>
      <c r="X111" s="1">
        <v>0.12814070351758799</v>
      </c>
      <c r="Y111" s="1">
        <v>0.135678391959799</v>
      </c>
      <c r="Z111" s="1">
        <v>0.14321608040201009</v>
      </c>
      <c r="AA111" s="1">
        <v>0.15075376884422109</v>
      </c>
      <c r="AB111" s="1">
        <v>0.15829145728643221</v>
      </c>
      <c r="AC111" s="1">
        <v>0.1658291457286433</v>
      </c>
      <c r="AD111" s="1">
        <v>0.1733668341708543</v>
      </c>
      <c r="AE111" s="1">
        <v>0.18090452261306531</v>
      </c>
      <c r="AF111" s="1">
        <v>0.18844221105527639</v>
      </c>
      <c r="AG111" s="1">
        <v>0.1959798994974874</v>
      </c>
      <c r="AH111" s="1">
        <v>0.20351758793969851</v>
      </c>
      <c r="AI111" s="1">
        <v>0.2110552763819096</v>
      </c>
      <c r="AJ111" s="1">
        <v>0.21859296482412061</v>
      </c>
      <c r="AK111" s="1">
        <v>0.22613065326633169</v>
      </c>
      <c r="AL111" s="1">
        <v>0.23366834170854281</v>
      </c>
      <c r="AM111" s="1">
        <v>0.24120603015075379</v>
      </c>
      <c r="AN111" s="1">
        <v>0.2487437185929649</v>
      </c>
      <c r="AO111" s="1">
        <v>0.25628140703517588</v>
      </c>
      <c r="AP111" s="1">
        <v>0.26381909547738702</v>
      </c>
      <c r="AQ111" s="1">
        <v>0.271356783919598</v>
      </c>
      <c r="AR111" s="1">
        <v>0.27889447236180909</v>
      </c>
      <c r="AS111" s="1">
        <v>0.28643216080402012</v>
      </c>
      <c r="AT111" s="1">
        <v>0.29396984924623121</v>
      </c>
      <c r="AU111" s="1">
        <v>0.30150753768844218</v>
      </c>
      <c r="AV111" s="1">
        <v>0.30904522613065333</v>
      </c>
      <c r="AW111" s="1">
        <v>0.31658291457286442</v>
      </c>
      <c r="AX111" s="1">
        <v>0.32412060301507539</v>
      </c>
      <c r="AY111" s="1">
        <v>0.33165829145728648</v>
      </c>
      <c r="AZ111" s="1">
        <v>0.33919597989949751</v>
      </c>
      <c r="BA111" s="1">
        <v>0.34673366834170871</v>
      </c>
      <c r="BB111" s="1">
        <v>0.35427135678391958</v>
      </c>
      <c r="BC111" s="1">
        <v>0.36180904522613072</v>
      </c>
      <c r="BD111" s="1">
        <v>0.36934673366834181</v>
      </c>
      <c r="BE111" s="1">
        <v>0.37688442211055279</v>
      </c>
      <c r="BF111" s="1">
        <v>0.38442211055276387</v>
      </c>
      <c r="BG111" s="1">
        <v>0.39195979899497491</v>
      </c>
      <c r="BH111" s="1">
        <v>0.39949748743718599</v>
      </c>
      <c r="BI111" s="1">
        <v>0.40703517587939708</v>
      </c>
      <c r="BJ111" s="1">
        <v>0.41457286432160811</v>
      </c>
      <c r="BK111" s="1">
        <v>0.4221105527638192</v>
      </c>
      <c r="BL111" s="1">
        <v>0.42964824120603018</v>
      </c>
      <c r="BM111" s="1">
        <v>0.43718592964824132</v>
      </c>
      <c r="BN111" s="1">
        <v>0.44472361809045241</v>
      </c>
      <c r="BO111" s="1">
        <v>0.45226130653266339</v>
      </c>
      <c r="BP111" s="1">
        <v>0.45979899497487442</v>
      </c>
      <c r="BQ111" s="1">
        <v>0.46733668341708551</v>
      </c>
      <c r="BR111" s="1">
        <v>0.4748743718592966</v>
      </c>
      <c r="BS111" s="1">
        <v>0.48241206030150757</v>
      </c>
      <c r="BT111" s="1">
        <v>0.48994974874371872</v>
      </c>
      <c r="BU111" s="1">
        <v>0.49748743718592969</v>
      </c>
      <c r="BV111" s="1">
        <v>1.362008435396161</v>
      </c>
      <c r="BW111" s="1">
        <v>1.360341609296891</v>
      </c>
      <c r="BX111" s="1">
        <v>1.358675637774043</v>
      </c>
      <c r="BY111" s="1">
        <v>1.357010523975049</v>
      </c>
      <c r="BZ111" s="1">
        <v>1.355346271061185</v>
      </c>
      <c r="CA111" s="1">
        <v>1.3536828822076361</v>
      </c>
      <c r="CB111" s="1">
        <v>1.3520203606035559</v>
      </c>
      <c r="CC111" s="1">
        <v>1.350358709452147</v>
      </c>
      <c r="CD111" s="1">
        <v>1.3486979319707031</v>
      </c>
      <c r="CE111" s="1">
        <v>1.3470380313906909</v>
      </c>
      <c r="CF111" s="1">
        <v>1.3453790109578341</v>
      </c>
      <c r="CG111" s="1">
        <v>1.343720873932128</v>
      </c>
      <c r="CH111" s="1">
        <v>1.3420636235879631</v>
      </c>
      <c r="CI111" s="1">
        <v>1.3350104558567331</v>
      </c>
      <c r="CJ111" s="1">
        <v>1.33242692752033</v>
      </c>
      <c r="CK111" s="1">
        <v>1.3298456084266499</v>
      </c>
      <c r="CL111" s="1">
        <v>1.327266511465568</v>
      </c>
      <c r="CM111" s="1">
        <v>1.324689649616162</v>
      </c>
      <c r="CN111" s="1">
        <v>1.322115035947464</v>
      </c>
      <c r="CO111" s="1">
        <v>1.319542683619001</v>
      </c>
      <c r="CP111" s="1">
        <v>1.316972605881547</v>
      </c>
      <c r="CQ111" s="1">
        <v>1.314404816077732</v>
      </c>
      <c r="CR111" s="1">
        <v>1.311839327642754</v>
      </c>
      <c r="CS111" s="1">
        <v>1.309276154104988</v>
      </c>
      <c r="CT111" s="1">
        <v>1.3067153090867361</v>
      </c>
      <c r="CU111" s="1">
        <v>1.304156806304841</v>
      </c>
      <c r="CV111" s="1">
        <v>1.3044511440639741</v>
      </c>
      <c r="CW111" s="1">
        <v>1.298485016358639</v>
      </c>
      <c r="CX111" s="1">
        <v>1.2925260105810159</v>
      </c>
      <c r="CY111" s="1">
        <v>1.2865742256906729</v>
      </c>
      <c r="CZ111" s="1">
        <v>1.280629762365816</v>
      </c>
      <c r="DA111" s="1">
        <v>1.2746927230376759</v>
      </c>
      <c r="DB111" s="1">
        <v>1.268763211925606</v>
      </c>
      <c r="DC111" s="1">
        <v>1.262841335072957</v>
      </c>
      <c r="DD111" s="1">
        <v>1.25692720038371</v>
      </c>
      <c r="DE111" s="1">
        <v>1.2510209176598499</v>
      </c>
      <c r="DF111" s="1">
        <v>1.2451225986396151</v>
      </c>
      <c r="DG111" s="1">
        <v>1.239232357036459</v>
      </c>
      <c r="DH111" s="1">
        <v>1.233350308578913</v>
      </c>
      <c r="DI111" s="1">
        <v>1.227476571051267</v>
      </c>
      <c r="DJ111" s="1">
        <v>1.2216112643350709</v>
      </c>
      <c r="DK111" s="1">
        <v>1.225846061700665</v>
      </c>
      <c r="DL111" s="1">
        <v>1.2138213404244831</v>
      </c>
      <c r="DM111" s="1">
        <v>1.2018228041210379</v>
      </c>
      <c r="DN111" s="1">
        <v>1.189851244943424</v>
      </c>
      <c r="DO111" s="1">
        <v>1.177907485430874</v>
      </c>
      <c r="DP111" s="1">
        <v>1.16599237987533</v>
      </c>
      <c r="DQ111" s="1">
        <v>1.154106815755477</v>
      </c>
      <c r="DR111" s="1">
        <v>1.1422517152413141</v>
      </c>
      <c r="DS111" s="1">
        <v>1.1304280367731769</v>
      </c>
      <c r="DT111" s="1">
        <v>1.118636776718235</v>
      </c>
      <c r="DU111" s="1">
        <v>1.1068789711088061</v>
      </c>
      <c r="DV111" s="1">
        <v>1.0951556974658021</v>
      </c>
      <c r="DW111" s="1">
        <v>1.0834680767116971</v>
      </c>
      <c r="DX111" s="1">
        <v>1.1261500872853449</v>
      </c>
      <c r="DY111" s="1">
        <v>1.0983428978954439</v>
      </c>
      <c r="DZ111" s="1">
        <v>1.070640263012355</v>
      </c>
      <c r="EA111" s="1">
        <v>1.043050513335861</v>
      </c>
      <c r="EB111" s="1">
        <v>1.015582848968257</v>
      </c>
      <c r="EC111" s="1">
        <v>0.98824744979584611</v>
      </c>
      <c r="ED111" s="1">
        <v>0.96105560198083528</v>
      </c>
      <c r="EE111" s="1">
        <v>0.93401984311401587</v>
      </c>
      <c r="EF111" s="1">
        <v>0.90715412897916892</v>
      </c>
      <c r="EG111" s="1">
        <v>0.88047402532863639</v>
      </c>
      <c r="EH111" s="1">
        <v>0.85399692856245624</v>
      </c>
      <c r="EI111" s="1">
        <v>0.82774231972942114</v>
      </c>
      <c r="EJ111" s="1">
        <v>0.80173205680527282</v>
      </c>
      <c r="EK111" s="1"/>
      <c r="EL111" s="1"/>
      <c r="EM111" s="1"/>
      <c r="EN111" s="1"/>
      <c r="EO111" s="1"/>
      <c r="EP111" s="1"/>
      <c r="EQ111" s="1"/>
      <c r="ER111" s="1"/>
      <c r="ES111" s="1"/>
      <c r="ET111" s="1"/>
      <c r="EU111" s="1"/>
      <c r="EV111" s="1"/>
      <c r="EW111" s="1"/>
      <c r="EX111" s="1"/>
      <c r="EY111" s="1"/>
      <c r="EZ111" s="1"/>
      <c r="FA111" s="1"/>
      <c r="FB111" s="1"/>
      <c r="FC111" s="1"/>
      <c r="FD111" s="1"/>
      <c r="FE111" s="1"/>
      <c r="FF111" s="1"/>
      <c r="FG111" s="1"/>
      <c r="FH111" s="1"/>
      <c r="FI111" s="1"/>
      <c r="FJ111" s="1"/>
      <c r="FK111" s="1"/>
      <c r="FL111" s="1"/>
      <c r="FM111" s="1"/>
      <c r="FN111" s="1"/>
      <c r="FO111" s="1"/>
      <c r="FP111" s="1"/>
      <c r="FQ111" s="1"/>
      <c r="FR111" s="1"/>
      <c r="FS111" s="1"/>
      <c r="FT111" s="1"/>
      <c r="FU111" s="1"/>
      <c r="FV111" s="1"/>
      <c r="FW111" s="1"/>
      <c r="FX111" s="1"/>
      <c r="FY111" s="1"/>
      <c r="FZ111" s="1"/>
      <c r="GA111" s="1"/>
      <c r="GB111" s="1"/>
      <c r="GC111" s="1"/>
      <c r="GD111" s="1"/>
      <c r="GE111" s="1"/>
      <c r="GF111" s="1"/>
      <c r="GG111" s="1"/>
      <c r="GH111" s="1"/>
      <c r="GI111" s="1"/>
      <c r="GJ111" s="1"/>
      <c r="GK111" s="1"/>
      <c r="GL111" s="1"/>
      <c r="GM111" s="1"/>
      <c r="GN111" s="1"/>
      <c r="GO111" s="1"/>
      <c r="GP111" s="1"/>
      <c r="GQ111" s="1"/>
      <c r="GR111" s="1"/>
    </row>
    <row r="112" spans="2:200" x14ac:dyDescent="0.25">
      <c r="B112" s="1">
        <v>30</v>
      </c>
      <c r="C112" s="1">
        <v>120</v>
      </c>
      <c r="D112" s="1">
        <v>147.5</v>
      </c>
      <c r="E112" s="1">
        <v>267</v>
      </c>
      <c r="F112" s="1">
        <v>220</v>
      </c>
      <c r="G112" s="1">
        <v>0</v>
      </c>
      <c r="H112" s="1">
        <v>7.0808588396528097E-3</v>
      </c>
      <c r="I112" s="1">
        <v>1.4161717679305619E-2</v>
      </c>
      <c r="J112" s="1">
        <v>2.1242576518958431E-2</v>
      </c>
      <c r="K112" s="1">
        <v>2.8323435358611239E-2</v>
      </c>
      <c r="L112" s="1">
        <v>3.5404294198264047E-2</v>
      </c>
      <c r="M112" s="1">
        <v>4.2485153037916848E-2</v>
      </c>
      <c r="N112" s="1">
        <v>4.9566011877569663E-2</v>
      </c>
      <c r="O112" s="1">
        <v>5.6646870717222478E-2</v>
      </c>
      <c r="P112" s="1">
        <v>6.3727729556875293E-2</v>
      </c>
      <c r="Q112" s="1">
        <v>7.0808588396528094E-2</v>
      </c>
      <c r="R112" s="1">
        <v>7.7889447236180909E-2</v>
      </c>
      <c r="S112" s="1">
        <v>8.497030607583371E-2</v>
      </c>
      <c r="T112" s="1">
        <v>9.2051164915486525E-2</v>
      </c>
      <c r="U112" s="1">
        <v>9.9132023755139326E-2</v>
      </c>
      <c r="V112" s="1">
        <v>0.1062128825947922</v>
      </c>
      <c r="W112" s="1">
        <v>0.113293741434445</v>
      </c>
      <c r="X112" s="1">
        <v>0.1203746002740977</v>
      </c>
      <c r="Y112" s="1">
        <v>0.12745545911375061</v>
      </c>
      <c r="Z112" s="1">
        <v>0.1345363179534034</v>
      </c>
      <c r="AA112" s="1">
        <v>0.14161717679305619</v>
      </c>
      <c r="AB112" s="1">
        <v>0.148698035632709</v>
      </c>
      <c r="AC112" s="1">
        <v>0.15577889447236179</v>
      </c>
      <c r="AD112" s="1">
        <v>0.1628597533120146</v>
      </c>
      <c r="AE112" s="1">
        <v>0.16994061215166739</v>
      </c>
      <c r="AF112" s="1">
        <v>0.17702147099132029</v>
      </c>
      <c r="AG112" s="1">
        <v>0.18410232983097299</v>
      </c>
      <c r="AH112" s="1">
        <v>0.19118318867062589</v>
      </c>
      <c r="AI112" s="1">
        <v>0.19826404751027871</v>
      </c>
      <c r="AJ112" s="1">
        <v>0.20534490634993149</v>
      </c>
      <c r="AK112" s="1">
        <v>0.21242576518958431</v>
      </c>
      <c r="AL112" s="1">
        <v>0.2195066240292371</v>
      </c>
      <c r="AM112" s="1">
        <v>0.22658748286888991</v>
      </c>
      <c r="AN112" s="1">
        <v>0.2336683417085427</v>
      </c>
      <c r="AO112" s="1">
        <v>0.24074920054819551</v>
      </c>
      <c r="AP112" s="1">
        <v>0.2478300593878483</v>
      </c>
      <c r="AQ112" s="1">
        <v>0.25491091822750123</v>
      </c>
      <c r="AR112" s="1">
        <v>0.26199177706715387</v>
      </c>
      <c r="AS112" s="1">
        <v>0.26907263590680669</v>
      </c>
      <c r="AT112" s="1">
        <v>0.27615349474645962</v>
      </c>
      <c r="AU112" s="1">
        <v>0.28323435358611238</v>
      </c>
      <c r="AV112" s="1">
        <v>0.29031521242576519</v>
      </c>
      <c r="AW112" s="1">
        <v>0.29739607126541789</v>
      </c>
      <c r="AX112" s="1">
        <v>0.30447693010507082</v>
      </c>
      <c r="AY112" s="1">
        <v>0.31155778894472358</v>
      </c>
      <c r="AZ112" s="1">
        <v>0.31863864778437639</v>
      </c>
      <c r="BA112" s="1">
        <v>0.32571950662402921</v>
      </c>
      <c r="BB112" s="1">
        <v>0.33280036546368202</v>
      </c>
      <c r="BC112" s="1">
        <v>0.33988122430333478</v>
      </c>
      <c r="BD112" s="1">
        <v>0.34696208314298771</v>
      </c>
      <c r="BE112" s="1">
        <v>0.35404294198264052</v>
      </c>
      <c r="BF112" s="1">
        <v>0.36112380082229328</v>
      </c>
      <c r="BG112" s="1">
        <v>0.3682046596619461</v>
      </c>
      <c r="BH112" s="1">
        <v>0.37528551850159891</v>
      </c>
      <c r="BI112" s="1">
        <v>0.38236637734125167</v>
      </c>
      <c r="BJ112" s="1">
        <v>0.38944723618090449</v>
      </c>
      <c r="BK112" s="1">
        <v>0.3965280950205573</v>
      </c>
      <c r="BL112" s="1">
        <v>0.40360895386021012</v>
      </c>
      <c r="BM112" s="1">
        <v>0.41068981269986288</v>
      </c>
      <c r="BN112" s="1">
        <v>0.41777067153951569</v>
      </c>
      <c r="BO112" s="1">
        <v>0.42485153037916862</v>
      </c>
      <c r="BP112" s="1">
        <v>0.43193238921882138</v>
      </c>
      <c r="BQ112" s="1">
        <v>0.43901324805847408</v>
      </c>
      <c r="BR112" s="1">
        <v>0.44609410689812701</v>
      </c>
      <c r="BS112" s="1">
        <v>0.45317496573777982</v>
      </c>
      <c r="BT112" s="1">
        <v>0.46025582457743258</v>
      </c>
      <c r="BU112" s="1">
        <v>0.46733668341708551</v>
      </c>
      <c r="BV112" s="1">
        <v>0.47441754225673821</v>
      </c>
      <c r="BW112" s="1">
        <v>0.48149840109639103</v>
      </c>
      <c r="BX112" s="1">
        <v>0.48857925993604379</v>
      </c>
      <c r="BY112" s="1">
        <v>0.49566011877569671</v>
      </c>
      <c r="BZ112" s="1">
        <v>1.3795551973188369</v>
      </c>
      <c r="CA112" s="1">
        <v>1.378024870127003</v>
      </c>
      <c r="CB112" s="1">
        <v>1.3764950778755061</v>
      </c>
      <c r="CC112" s="1">
        <v>1.374965822349872</v>
      </c>
      <c r="CD112" s="1">
        <v>1.373437105342961</v>
      </c>
      <c r="CE112" s="1">
        <v>1.371908928654979</v>
      </c>
      <c r="CF112" s="1">
        <v>1.3703812940935369</v>
      </c>
      <c r="CG112" s="1">
        <v>1.368854203473663</v>
      </c>
      <c r="CH112" s="1">
        <v>1.3673276586178531</v>
      </c>
      <c r="CI112" s="1">
        <v>1.3658016613560879</v>
      </c>
      <c r="CJ112" s="1">
        <v>1.364276213525889</v>
      </c>
      <c r="CK112" s="1">
        <v>1.362751316972346</v>
      </c>
      <c r="CL112" s="1">
        <v>1.3612269735481259</v>
      </c>
      <c r="CM112" s="1">
        <v>1.359703185113557</v>
      </c>
      <c r="CN112" s="1">
        <v>1.35331212472111</v>
      </c>
      <c r="CO112" s="1">
        <v>1.3510047738263999</v>
      </c>
      <c r="CP112" s="1">
        <v>1.3486987876854151</v>
      </c>
      <c r="CQ112" s="1">
        <v>1.346394173310431</v>
      </c>
      <c r="CR112" s="1">
        <v>1.344090937757662</v>
      </c>
      <c r="CS112" s="1">
        <v>1.3417890881275261</v>
      </c>
      <c r="CT112" s="1">
        <v>1.339488631564927</v>
      </c>
      <c r="CU112" s="1">
        <v>1.337189575259663</v>
      </c>
      <c r="CV112" s="1">
        <v>1.3348919264466159</v>
      </c>
      <c r="CW112" s="1">
        <v>1.3325956924061479</v>
      </c>
      <c r="CX112" s="1">
        <v>1.330300880464361</v>
      </c>
      <c r="CY112" s="1">
        <v>1.328007497993493</v>
      </c>
      <c r="CZ112" s="1">
        <v>1.325715552412144</v>
      </c>
      <c r="DA112" s="1">
        <v>1.3272187817448271</v>
      </c>
      <c r="DB112" s="1">
        <v>1.322028412309723</v>
      </c>
      <c r="DC112" s="1">
        <v>1.3168427087587671</v>
      </c>
      <c r="DD112" s="1">
        <v>1.3116617264322219</v>
      </c>
      <c r="DE112" s="1">
        <v>1.306485521497365</v>
      </c>
      <c r="DF112" s="1">
        <v>1.3013141509629389</v>
      </c>
      <c r="DG112" s="1">
        <v>1.2961476726938119</v>
      </c>
      <c r="DH112" s="1">
        <v>1.2909861454259759</v>
      </c>
      <c r="DI112" s="1">
        <v>1.2858296287817981</v>
      </c>
      <c r="DJ112" s="1">
        <v>1.280678183285515</v>
      </c>
      <c r="DK112" s="1">
        <v>1.275531870379133</v>
      </c>
      <c r="DL112" s="1">
        <v>1.27039075243854</v>
      </c>
      <c r="DM112" s="1">
        <v>1.281684530096058</v>
      </c>
      <c r="DN112" s="1">
        <v>1.2738401818919869</v>
      </c>
      <c r="DO112" s="1">
        <v>1.2660069241562251</v>
      </c>
      <c r="DP112" s="1">
        <v>1.2581849640312059</v>
      </c>
      <c r="DQ112" s="1">
        <v>1.250374513540137</v>
      </c>
      <c r="DR112" s="1">
        <v>1.2425757897211309</v>
      </c>
      <c r="DS112" s="1">
        <v>1.234789014765387</v>
      </c>
      <c r="DT112" s="1">
        <v>1.22701441615952</v>
      </c>
      <c r="DU112" s="1">
        <v>1.219252226832134</v>
      </c>
      <c r="DV112" s="1">
        <v>1.2115026853048161</v>
      </c>
      <c r="DW112" s="1">
        <v>1.203766035847607</v>
      </c>
      <c r="DX112" s="1">
        <v>1.1960425286391689</v>
      </c>
      <c r="DY112" s="1">
        <v>1.188332419931692</v>
      </c>
      <c r="DZ112" s="1">
        <v>1.180635972220766</v>
      </c>
      <c r="EA112" s="1">
        <v>1.17340959720672</v>
      </c>
      <c r="EB112" s="1">
        <v>1.15820771628713</v>
      </c>
      <c r="EC112" s="1">
        <v>1.143067335989544</v>
      </c>
      <c r="ED112" s="1">
        <v>1.12799093278022</v>
      </c>
      <c r="EE112" s="1">
        <v>1.1129811065564079</v>
      </c>
      <c r="EF112" s="1">
        <v>1.0980405875729879</v>
      </c>
      <c r="EG112" s="1">
        <v>1.0831722437602971</v>
      </c>
      <c r="EH112" s="1">
        <v>1.0683790884497779</v>
      </c>
      <c r="EI112" s="1">
        <v>1.0536642885235361</v>
      </c>
      <c r="EJ112" s="1">
        <v>1.029308467790117</v>
      </c>
      <c r="EK112" s="1">
        <v>1.001752554435291</v>
      </c>
      <c r="EL112" s="1">
        <v>0.97431266039779552</v>
      </c>
      <c r="EM112" s="1">
        <v>0.94699887093166091</v>
      </c>
      <c r="EN112" s="1">
        <v>0.91982241999250047</v>
      </c>
      <c r="EO112" s="1">
        <v>0.89279584930513878</v>
      </c>
      <c r="EP112" s="1">
        <v>0.86593319268446611</v>
      </c>
      <c r="EQ112" s="1">
        <v>0.83925018992524159</v>
      </c>
      <c r="ER112" s="1">
        <v>0.8127645352911248</v>
      </c>
      <c r="ES112" s="1"/>
      <c r="ET112" s="1"/>
      <c r="EU112" s="1"/>
      <c r="EV112" s="1"/>
      <c r="EW112" s="1"/>
      <c r="EX112" s="1"/>
      <c r="EY112" s="1"/>
      <c r="EZ112" s="1"/>
      <c r="FA112" s="1"/>
      <c r="FB112" s="1"/>
      <c r="FC112" s="1"/>
      <c r="FD112" s="1"/>
      <c r="FE112" s="1"/>
      <c r="FF112" s="1"/>
      <c r="FG112" s="1"/>
      <c r="FH112" s="1"/>
      <c r="FI112" s="1"/>
      <c r="FJ112" s="1"/>
      <c r="FK112" s="1"/>
      <c r="FL112" s="1"/>
      <c r="FM112" s="1"/>
      <c r="FN112" s="1"/>
      <c r="FO112" s="1"/>
      <c r="FP112" s="1"/>
      <c r="FQ112" s="1"/>
      <c r="FR112" s="1"/>
      <c r="FS112" s="1"/>
      <c r="FT112" s="1"/>
      <c r="FU112" s="1"/>
      <c r="FV112" s="1"/>
      <c r="FW112" s="1"/>
      <c r="FX112" s="1"/>
      <c r="FY112" s="1"/>
      <c r="FZ112" s="1"/>
      <c r="GA112" s="1"/>
      <c r="GB112" s="1"/>
      <c r="GC112" s="1"/>
      <c r="GD112" s="1"/>
      <c r="GE112" s="1"/>
      <c r="GF112" s="1"/>
      <c r="GG112" s="1"/>
      <c r="GH112" s="1"/>
      <c r="GI112" s="1"/>
      <c r="GJ112" s="1"/>
      <c r="GK112" s="1"/>
      <c r="GL112" s="1"/>
      <c r="GM112" s="1"/>
      <c r="GN112" s="1"/>
      <c r="GO112" s="1"/>
      <c r="GP112" s="1"/>
      <c r="GQ112" s="1"/>
      <c r="GR112" s="1"/>
    </row>
    <row r="113" spans="2:200" x14ac:dyDescent="0.25">
      <c r="B113" s="1">
        <v>30</v>
      </c>
      <c r="C113" s="1">
        <v>120</v>
      </c>
      <c r="D113" s="1">
        <v>147.5</v>
      </c>
      <c r="E113" s="1">
        <v>267</v>
      </c>
      <c r="F113" s="1">
        <v>240</v>
      </c>
      <c r="G113" s="1">
        <v>0</v>
      </c>
      <c r="H113" s="1">
        <v>6.7001675041876048E-3</v>
      </c>
      <c r="I113" s="1">
        <v>1.340033500837521E-2</v>
      </c>
      <c r="J113" s="1">
        <v>2.0100502512562811E-2</v>
      </c>
      <c r="K113" s="1">
        <v>2.6800670016750419E-2</v>
      </c>
      <c r="L113" s="1">
        <v>3.3500837520938027E-2</v>
      </c>
      <c r="M113" s="1">
        <v>4.0201005025125622E-2</v>
      </c>
      <c r="N113" s="1">
        <v>4.6901172529313237E-2</v>
      </c>
      <c r="O113" s="1">
        <v>5.3601340033500838E-2</v>
      </c>
      <c r="P113" s="1">
        <v>6.0301507537688447E-2</v>
      </c>
      <c r="Q113" s="1">
        <v>6.7001675041876055E-2</v>
      </c>
      <c r="R113" s="1">
        <v>7.3701842546063642E-2</v>
      </c>
      <c r="S113" s="1">
        <v>8.0402010050251244E-2</v>
      </c>
      <c r="T113" s="1">
        <v>8.7102177554438859E-2</v>
      </c>
      <c r="U113" s="1">
        <v>9.3802345058626474E-2</v>
      </c>
      <c r="V113" s="1">
        <v>0.1005025125628141</v>
      </c>
      <c r="W113" s="1">
        <v>0.1072026800670017</v>
      </c>
      <c r="X113" s="1">
        <v>0.11390284757118931</v>
      </c>
      <c r="Y113" s="1">
        <v>0.12060301507537689</v>
      </c>
      <c r="Z113" s="1">
        <v>0.12730318257956449</v>
      </c>
      <c r="AA113" s="1">
        <v>0.13400335008375211</v>
      </c>
      <c r="AB113" s="1">
        <v>0.1407035175879397</v>
      </c>
      <c r="AC113" s="1">
        <v>0.14740368509212731</v>
      </c>
      <c r="AD113" s="1">
        <v>0.1541038525963149</v>
      </c>
      <c r="AE113" s="1">
        <v>0.16080402010050249</v>
      </c>
      <c r="AF113" s="1">
        <v>0.1675041876046901</v>
      </c>
      <c r="AG113" s="1">
        <v>0.17420435510887769</v>
      </c>
      <c r="AH113" s="1">
        <v>0.18090452261306531</v>
      </c>
      <c r="AI113" s="1">
        <v>0.18760469011725289</v>
      </c>
      <c r="AJ113" s="1">
        <v>0.19430485762144051</v>
      </c>
      <c r="AK113" s="1">
        <v>0.2010050251256281</v>
      </c>
      <c r="AL113" s="1">
        <v>0.20770519262981579</v>
      </c>
      <c r="AM113" s="1">
        <v>0.21440536013400341</v>
      </c>
      <c r="AN113" s="1">
        <v>0.221105527638191</v>
      </c>
      <c r="AO113" s="1">
        <v>0.22780569514237861</v>
      </c>
      <c r="AP113" s="1">
        <v>0.2345058626465662</v>
      </c>
      <c r="AQ113" s="1">
        <v>0.24120603015075379</v>
      </c>
      <c r="AR113" s="1">
        <v>0.2479061976549414</v>
      </c>
      <c r="AS113" s="1">
        <v>0.25460636515912899</v>
      </c>
      <c r="AT113" s="1">
        <v>0.2613065326633166</v>
      </c>
      <c r="AU113" s="1">
        <v>0.26800670016750422</v>
      </c>
      <c r="AV113" s="1">
        <v>0.27470686767169178</v>
      </c>
      <c r="AW113" s="1">
        <v>0.28140703517587939</v>
      </c>
      <c r="AX113" s="1">
        <v>0.28810720268006701</v>
      </c>
      <c r="AY113" s="1">
        <v>0.29480737018425462</v>
      </c>
      <c r="AZ113" s="1">
        <v>0.30150753768844218</v>
      </c>
      <c r="BA113" s="1">
        <v>0.30820770519262991</v>
      </c>
      <c r="BB113" s="1">
        <v>0.31490787269681753</v>
      </c>
      <c r="BC113" s="1">
        <v>0.32160804020100497</v>
      </c>
      <c r="BD113" s="1">
        <v>0.32830820770519259</v>
      </c>
      <c r="BE113" s="1">
        <v>0.33500837520938032</v>
      </c>
      <c r="BF113" s="1">
        <v>0.34170854271356782</v>
      </c>
      <c r="BG113" s="1">
        <v>0.34840871021775538</v>
      </c>
      <c r="BH113" s="1">
        <v>0.35510887772194311</v>
      </c>
      <c r="BI113" s="1">
        <v>0.36180904522613072</v>
      </c>
      <c r="BJ113" s="1">
        <v>0.36850921273031828</v>
      </c>
      <c r="BK113" s="1">
        <v>0.3752093802345059</v>
      </c>
      <c r="BL113" s="1">
        <v>0.38190954773869362</v>
      </c>
      <c r="BM113" s="1">
        <v>0.38860971524288113</v>
      </c>
      <c r="BN113" s="1">
        <v>0.39530988274706857</v>
      </c>
      <c r="BO113" s="1">
        <v>0.40201005025125619</v>
      </c>
      <c r="BP113" s="1">
        <v>0.40871021775544392</v>
      </c>
      <c r="BQ113" s="1">
        <v>0.41541038525963148</v>
      </c>
      <c r="BR113" s="1">
        <v>0.42211055276381909</v>
      </c>
      <c r="BS113" s="1">
        <v>0.42881072026800671</v>
      </c>
      <c r="BT113" s="1">
        <v>0.43551088777219432</v>
      </c>
      <c r="BU113" s="1">
        <v>0.44221105527638188</v>
      </c>
      <c r="BV113" s="1">
        <v>0.44891122278056961</v>
      </c>
      <c r="BW113" s="1">
        <v>0.45561139028475711</v>
      </c>
      <c r="BX113" s="1">
        <v>0.46231155778894473</v>
      </c>
      <c r="BY113" s="1">
        <v>0.46901172529313229</v>
      </c>
      <c r="BZ113" s="1">
        <v>0.4757118927973199</v>
      </c>
      <c r="CA113" s="1">
        <v>0.48241206030150757</v>
      </c>
      <c r="CB113" s="1">
        <v>0.48911222780569508</v>
      </c>
      <c r="CC113" s="1">
        <v>0.49581239530988269</v>
      </c>
      <c r="CD113" s="1">
        <v>1.3933457335926731</v>
      </c>
      <c r="CE113" s="1">
        <v>1.3917781967254319</v>
      </c>
      <c r="CF113" s="1">
        <v>1.390217239323734</v>
      </c>
      <c r="CG113" s="1">
        <v>1.388656744936732</v>
      </c>
      <c r="CH113" s="1">
        <v>1.387096715127111</v>
      </c>
      <c r="CI113" s="1">
        <v>1.385537151464129</v>
      </c>
      <c r="CJ113" s="1">
        <v>1.3839780555236461</v>
      </c>
      <c r="CK113" s="1">
        <v>1.3824194288881591</v>
      </c>
      <c r="CL113" s="1">
        <v>1.380861273146831</v>
      </c>
      <c r="CM113" s="1">
        <v>1.3793035898955199</v>
      </c>
      <c r="CN113" s="1">
        <v>1.3777463807368251</v>
      </c>
      <c r="CO113" s="1">
        <v>1.376189647280105</v>
      </c>
      <c r="CP113" s="1">
        <v>1.369546290990165</v>
      </c>
      <c r="CQ113" s="1">
        <v>1.3681060330750381</v>
      </c>
      <c r="CR113" s="1">
        <v>1.3666662195113519</v>
      </c>
      <c r="CS113" s="1">
        <v>1.365226851704997</v>
      </c>
      <c r="CT113" s="1">
        <v>1.363787931067336</v>
      </c>
      <c r="CU113" s="1">
        <v>1.3623494590152989</v>
      </c>
      <c r="CV113" s="1">
        <v>1.3609114369713371</v>
      </c>
      <c r="CW113" s="1">
        <v>1.359473866363458</v>
      </c>
      <c r="CX113" s="1">
        <v>1.3580367486253091</v>
      </c>
      <c r="CY113" s="1">
        <v>1.356600085196118</v>
      </c>
      <c r="CZ113" s="1">
        <v>1.355163877520795</v>
      </c>
      <c r="DA113" s="1">
        <v>1.355286257908602</v>
      </c>
      <c r="DB113" s="1">
        <v>1.3518652088615299</v>
      </c>
      <c r="DC113" s="1">
        <v>1.348445839152276</v>
      </c>
      <c r="DD113" s="1">
        <v>1.345028161588639</v>
      </c>
      <c r="DE113" s="1">
        <v>1.341612189102531</v>
      </c>
      <c r="DF113" s="1">
        <v>1.3381979347514359</v>
      </c>
      <c r="DG113" s="1">
        <v>1.334785411719833</v>
      </c>
      <c r="DH113" s="1">
        <v>1.331374633320658</v>
      </c>
      <c r="DI113" s="1">
        <v>1.3279656129967801</v>
      </c>
      <c r="DJ113" s="1">
        <v>1.3245583643224781</v>
      </c>
      <c r="DK113" s="1">
        <v>1.3211529010049929</v>
      </c>
      <c r="DL113" s="1">
        <v>1.3177492368860519</v>
      </c>
      <c r="DM113" s="1">
        <v>1.314347385943361</v>
      </c>
      <c r="DN113" s="1">
        <v>1.310947362292282</v>
      </c>
      <c r="DO113" s="1">
        <v>1.307549180187348</v>
      </c>
      <c r="DP113" s="1">
        <v>1.308518790838253</v>
      </c>
      <c r="DQ113" s="1">
        <v>1.3014387483338969</v>
      </c>
      <c r="DR113" s="1">
        <v>1.294367490296422</v>
      </c>
      <c r="DS113" s="1">
        <v>1.28730516148693</v>
      </c>
      <c r="DT113" s="1">
        <v>1.280251909675906</v>
      </c>
      <c r="DU113" s="1">
        <v>1.273207885716235</v>
      </c>
      <c r="DV113" s="1">
        <v>1.266173243618133</v>
      </c>
      <c r="DW113" s="1">
        <v>1.259148140626112</v>
      </c>
      <c r="DX113" s="1">
        <v>1.252132737297933</v>
      </c>
      <c r="DY113" s="1">
        <v>1.245127197585649</v>
      </c>
      <c r="DZ113" s="1">
        <v>1.2381316889188581</v>
      </c>
      <c r="EA113" s="1">
        <v>1.231146382290063</v>
      </c>
      <c r="EB113" s="1">
        <v>1.224171452342363</v>
      </c>
      <c r="EC113" s="1">
        <v>1.2172070774594581</v>
      </c>
      <c r="ED113" s="1">
        <v>1.220941042890185</v>
      </c>
      <c r="EE113" s="1">
        <v>1.2068192718192261</v>
      </c>
      <c r="EF113" s="1">
        <v>1.1927339785114739</v>
      </c>
      <c r="EG113" s="1">
        <v>1.178686470539462</v>
      </c>
      <c r="EH113" s="1">
        <v>1.164678114966115</v>
      </c>
      <c r="EI113" s="1">
        <v>1.150710341518584</v>
      </c>
      <c r="EJ113" s="1">
        <v>1.13678464594744</v>
      </c>
      <c r="EK113" s="1">
        <v>1.122902593582003</v>
      </c>
      <c r="EL113" s="1">
        <v>1.109065823093196</v>
      </c>
      <c r="EM113" s="1">
        <v>1.0952760504755681</v>
      </c>
      <c r="EN113" s="1">
        <v>1.081535073260901</v>
      </c>
      <c r="EO113" s="1">
        <v>1.067844774975963</v>
      </c>
      <c r="EP113" s="1">
        <v>1.1026777955265961</v>
      </c>
      <c r="EQ113" s="1">
        <v>1.0730753093407459</v>
      </c>
      <c r="ER113" s="1">
        <v>1.0436088904171521</v>
      </c>
      <c r="ES113" s="1">
        <v>1.0142903976033231</v>
      </c>
      <c r="ET113" s="1">
        <v>0.98513303825144605</v>
      </c>
      <c r="EU113" s="1">
        <v>0.95615155352609504</v>
      </c>
      <c r="EV113" s="1">
        <v>0.92736243262158824</v>
      </c>
      <c r="EW113" s="1">
        <v>0.8987841606508854</v>
      </c>
      <c r="EX113" s="1">
        <v>0.87043750568758493</v>
      </c>
      <c r="EY113" s="1">
        <v>0.84234585120955985</v>
      </c>
      <c r="EZ113" s="1">
        <v>0.81453558096863632</v>
      </c>
      <c r="FA113" s="1"/>
      <c r="FB113" s="1"/>
      <c r="FC113" s="1"/>
      <c r="FD113" s="1"/>
      <c r="FE113" s="1"/>
      <c r="FF113" s="1"/>
      <c r="FG113" s="1"/>
      <c r="FH113" s="1"/>
      <c r="FI113" s="1"/>
      <c r="FJ113" s="1"/>
      <c r="FK113" s="1"/>
      <c r="FL113" s="1"/>
      <c r="FM113" s="1"/>
      <c r="FN113" s="1"/>
      <c r="FO113" s="1"/>
      <c r="FP113" s="1"/>
      <c r="FQ113" s="1"/>
      <c r="FR113" s="1"/>
      <c r="FS113" s="1"/>
      <c r="FT113" s="1"/>
      <c r="FU113" s="1"/>
      <c r="FV113" s="1"/>
      <c r="FW113" s="1"/>
      <c r="FX113" s="1"/>
      <c r="FY113" s="1"/>
      <c r="FZ113" s="1"/>
      <c r="GA113" s="1"/>
      <c r="GB113" s="1"/>
      <c r="GC113" s="1"/>
      <c r="GD113" s="1"/>
      <c r="GE113" s="1"/>
      <c r="GF113" s="1"/>
      <c r="GG113" s="1"/>
      <c r="GH113" s="1"/>
      <c r="GI113" s="1"/>
      <c r="GJ113" s="1"/>
      <c r="GK113" s="1"/>
      <c r="GL113" s="1"/>
      <c r="GM113" s="1"/>
      <c r="GN113" s="1"/>
      <c r="GO113" s="1"/>
      <c r="GP113" s="1"/>
      <c r="GQ113" s="1"/>
      <c r="GR113" s="1"/>
    </row>
    <row r="114" spans="2:200" x14ac:dyDescent="0.25">
      <c r="B114" s="1">
        <v>30</v>
      </c>
      <c r="C114" s="1">
        <v>120</v>
      </c>
      <c r="D114" s="1">
        <v>147.5</v>
      </c>
      <c r="E114" s="1">
        <v>267</v>
      </c>
      <c r="F114" s="1">
        <v>260</v>
      </c>
      <c r="G114" s="1">
        <v>0</v>
      </c>
      <c r="H114" s="1">
        <v>6.3780440664862777E-3</v>
      </c>
      <c r="I114" s="1">
        <v>1.2756088132972561E-2</v>
      </c>
      <c r="J114" s="1">
        <v>1.913413219945883E-2</v>
      </c>
      <c r="K114" s="1">
        <v>2.5512176265945111E-2</v>
      </c>
      <c r="L114" s="1">
        <v>3.1890220332431378E-2</v>
      </c>
      <c r="M114" s="1">
        <v>3.8268264398917673E-2</v>
      </c>
      <c r="N114" s="1">
        <v>4.464630846540394E-2</v>
      </c>
      <c r="O114" s="1">
        <v>5.1024352531890221E-2</v>
      </c>
      <c r="P114" s="1">
        <v>5.7402396598376502E-2</v>
      </c>
      <c r="Q114" s="1">
        <v>6.378044066486277E-2</v>
      </c>
      <c r="R114" s="1">
        <v>7.0158484731349058E-2</v>
      </c>
      <c r="S114" s="1">
        <v>7.6536528797835332E-2</v>
      </c>
      <c r="T114" s="1">
        <v>8.2914572864321592E-2</v>
      </c>
      <c r="U114" s="1">
        <v>8.929261693080788E-2</v>
      </c>
      <c r="V114" s="1">
        <v>9.5670660997294169E-2</v>
      </c>
      <c r="W114" s="1">
        <v>0.1020487050637804</v>
      </c>
      <c r="X114" s="1">
        <v>0.1084267491302667</v>
      </c>
      <c r="Y114" s="1">
        <v>0.114804793196753</v>
      </c>
      <c r="Z114" s="1">
        <v>0.12118283726323931</v>
      </c>
      <c r="AA114" s="1">
        <v>0.12756088132972551</v>
      </c>
      <c r="AB114" s="1">
        <v>0.1339389253962118</v>
      </c>
      <c r="AC114" s="1">
        <v>0.14031696946269809</v>
      </c>
      <c r="AD114" s="1">
        <v>0.1466950135291844</v>
      </c>
      <c r="AE114" s="1">
        <v>0.15307305759567069</v>
      </c>
      <c r="AF114" s="1">
        <v>0.15945110166215701</v>
      </c>
      <c r="AG114" s="1">
        <v>0.16582914572864321</v>
      </c>
      <c r="AH114" s="1">
        <v>0.1722071897951295</v>
      </c>
      <c r="AI114" s="1">
        <v>0.17858523386161579</v>
      </c>
      <c r="AJ114" s="1">
        <v>0.18496327792810199</v>
      </c>
      <c r="AK114" s="1">
        <v>0.19134132199458831</v>
      </c>
      <c r="AL114" s="1">
        <v>0.1977193660610746</v>
      </c>
      <c r="AM114" s="1">
        <v>0.20409741012756091</v>
      </c>
      <c r="AN114" s="1">
        <v>0.2104754541940472</v>
      </c>
      <c r="AO114" s="1">
        <v>0.21685349826053341</v>
      </c>
      <c r="AP114" s="1">
        <v>0.22323154232701969</v>
      </c>
      <c r="AQ114" s="1">
        <v>0.22960958639350601</v>
      </c>
      <c r="AR114" s="1">
        <v>0.2359876304599923</v>
      </c>
      <c r="AS114" s="1">
        <v>0.24236567452647861</v>
      </c>
      <c r="AT114" s="1">
        <v>0.24874371859296479</v>
      </c>
      <c r="AU114" s="1">
        <v>0.25512176265945108</v>
      </c>
      <c r="AV114" s="1">
        <v>0.26149980672593742</v>
      </c>
      <c r="AW114" s="1">
        <v>0.26787785079242371</v>
      </c>
      <c r="AX114" s="1">
        <v>0.27425589485890989</v>
      </c>
      <c r="AY114" s="1">
        <v>0.28063393892539618</v>
      </c>
      <c r="AZ114" s="1">
        <v>0.28701198299188252</v>
      </c>
      <c r="BA114" s="1">
        <v>0.29339002705836881</v>
      </c>
      <c r="BB114" s="1">
        <v>0.2997680711248551</v>
      </c>
      <c r="BC114" s="1">
        <v>0.30614611519134127</v>
      </c>
      <c r="BD114" s="1">
        <v>0.31252415925782773</v>
      </c>
      <c r="BE114" s="1">
        <v>0.3189022033243139</v>
      </c>
      <c r="BF114" s="1">
        <v>0.32528024739080008</v>
      </c>
      <c r="BG114" s="1">
        <v>0.33165829145728642</v>
      </c>
      <c r="BH114" s="1">
        <v>0.33803633552377282</v>
      </c>
      <c r="BI114" s="1">
        <v>0.344414379590259</v>
      </c>
      <c r="BJ114" s="1">
        <v>0.35079242365674529</v>
      </c>
      <c r="BK114" s="1">
        <v>0.35717046772323152</v>
      </c>
      <c r="BL114" s="1">
        <v>0.36354851178971792</v>
      </c>
      <c r="BM114" s="1">
        <v>0.3699265558562041</v>
      </c>
      <c r="BN114" s="1">
        <v>0.37630459992269039</v>
      </c>
      <c r="BO114" s="1">
        <v>0.38268264398917667</v>
      </c>
      <c r="BP114" s="1">
        <v>0.38906068805566302</v>
      </c>
      <c r="BQ114" s="1">
        <v>0.39543873212214931</v>
      </c>
      <c r="BR114" s="1">
        <v>0.40181677618863548</v>
      </c>
      <c r="BS114" s="1">
        <v>0.40819482025512183</v>
      </c>
      <c r="BT114" s="1">
        <v>0.414572864321608</v>
      </c>
      <c r="BU114" s="1">
        <v>0.42095090838809429</v>
      </c>
      <c r="BV114" s="1">
        <v>0.42732895245458058</v>
      </c>
      <c r="BW114" s="1">
        <v>0.43370699652106692</v>
      </c>
      <c r="BX114" s="1">
        <v>0.4400850405875531</v>
      </c>
      <c r="BY114" s="1">
        <v>0.44646308465403939</v>
      </c>
      <c r="BZ114" s="1">
        <v>0.45284112872052568</v>
      </c>
      <c r="CA114" s="1">
        <v>0.45921917278701202</v>
      </c>
      <c r="CB114" s="1">
        <v>0.46559721685349831</v>
      </c>
      <c r="CC114" s="1">
        <v>0.4719752609199846</v>
      </c>
      <c r="CD114" s="1">
        <v>0.47835330498647077</v>
      </c>
      <c r="CE114" s="1">
        <v>0.48473134905295723</v>
      </c>
      <c r="CF114" s="1">
        <v>0.49110939311944329</v>
      </c>
      <c r="CG114" s="1">
        <v>0.49748743718592958</v>
      </c>
      <c r="CH114" s="1">
        <v>1.40367289886052</v>
      </c>
      <c r="CI114" s="1">
        <v>1.40214739250283</v>
      </c>
      <c r="CJ114" s="1">
        <v>1.4006220650450949</v>
      </c>
      <c r="CK114" s="1">
        <v>1.399096917072437</v>
      </c>
      <c r="CL114" s="1">
        <v>1.3975719491724661</v>
      </c>
      <c r="CM114" s="1">
        <v>1.396047161935285</v>
      </c>
      <c r="CN114" s="1">
        <v>1.3945225559535059</v>
      </c>
      <c r="CO114" s="1">
        <v>1.3929981318222819</v>
      </c>
      <c r="CP114" s="1">
        <v>1.39147389013928</v>
      </c>
      <c r="CQ114" s="1">
        <v>1.389949831504727</v>
      </c>
      <c r="CR114" s="1">
        <v>1.388425956521421</v>
      </c>
      <c r="CS114" s="1">
        <v>1.3869022657947181</v>
      </c>
      <c r="CT114" s="1">
        <v>1.38251946581713</v>
      </c>
      <c r="CU114" s="1">
        <v>1.38119607317269</v>
      </c>
      <c r="CV114" s="1">
        <v>1.379873152922271</v>
      </c>
      <c r="CW114" s="1">
        <v>1.378550706425858</v>
      </c>
      <c r="CX114" s="1">
        <v>1.37722873504818</v>
      </c>
      <c r="CY114" s="1">
        <v>1.3759072401587309</v>
      </c>
      <c r="CZ114" s="1">
        <v>1.3745862231317381</v>
      </c>
      <c r="DA114" s="1">
        <v>1.373265685346277</v>
      </c>
      <c r="DB114" s="1">
        <v>1.371945628186175</v>
      </c>
      <c r="DC114" s="1">
        <v>1.3706260530401211</v>
      </c>
      <c r="DD114" s="1">
        <v>1.3693069613016271</v>
      </c>
      <c r="DE114" s="1">
        <v>1.3679883543691009</v>
      </c>
      <c r="DF114" s="1">
        <v>1.369262035518849</v>
      </c>
      <c r="DG114" s="1">
        <v>1.3661932127843091</v>
      </c>
      <c r="DH114" s="1">
        <v>1.3631258003909761</v>
      </c>
      <c r="DI114" s="1">
        <v>1.360059807881298</v>
      </c>
      <c r="DJ114" s="1">
        <v>1.3569952448795211</v>
      </c>
      <c r="DK114" s="1">
        <v>1.3539321210925159</v>
      </c>
      <c r="DL114" s="1">
        <v>1.3508704463106209</v>
      </c>
      <c r="DM114" s="1">
        <v>1.3478102304085</v>
      </c>
      <c r="DN114" s="1">
        <v>1.344751483345932</v>
      </c>
      <c r="DO114" s="1">
        <v>1.341694215168755</v>
      </c>
      <c r="DP114" s="1">
        <v>1.338638436009687</v>
      </c>
      <c r="DQ114" s="1">
        <v>1.335584156089223</v>
      </c>
      <c r="DR114" s="1">
        <v>1.332531385716524</v>
      </c>
      <c r="DS114" s="1">
        <v>1.3294801352903201</v>
      </c>
      <c r="DT114" s="1">
        <v>1.326430415299833</v>
      </c>
      <c r="DU114" s="1">
        <v>1.323382236325682</v>
      </c>
      <c r="DV114" s="1">
        <v>1.322374509032378</v>
      </c>
      <c r="DW114" s="1">
        <v>1.315661171543842</v>
      </c>
      <c r="DX114" s="1">
        <v>1.308953899065793</v>
      </c>
      <c r="DY114" s="1">
        <v>1.302252785312016</v>
      </c>
      <c r="DZ114" s="1">
        <v>1.2955579258482359</v>
      </c>
      <c r="EA114" s="1">
        <v>1.288869418135669</v>
      </c>
      <c r="EB114" s="1">
        <v>1.282187361575722</v>
      </c>
      <c r="EC114" s="1">
        <v>1.2755118575558511</v>
      </c>
      <c r="ED114" s="1">
        <v>1.2688430094966601</v>
      </c>
      <c r="EE114" s="1">
        <v>1.262180922900302</v>
      </c>
      <c r="EF114" s="1">
        <v>1.255525705400045</v>
      </c>
      <c r="EG114" s="1">
        <v>1.248877466811305</v>
      </c>
      <c r="EH114" s="1">
        <v>1.242236319183964</v>
      </c>
      <c r="EI114" s="1">
        <v>1.2356023768560529</v>
      </c>
      <c r="EJ114" s="1">
        <v>1.228975756508992</v>
      </c>
      <c r="EK114" s="1">
        <v>1.233382594541266</v>
      </c>
      <c r="EL114" s="1">
        <v>1.219909016466753</v>
      </c>
      <c r="EM114" s="1">
        <v>1.206470569293467</v>
      </c>
      <c r="EN114" s="1">
        <v>1.1930684401410789</v>
      </c>
      <c r="EO114" s="1">
        <v>1.179703866792408</v>
      </c>
      <c r="EP114" s="1">
        <v>1.166378140211894</v>
      </c>
      <c r="EQ114" s="1">
        <v>1.153092607199566</v>
      </c>
      <c r="ER114" s="1">
        <v>1.139848673187519</v>
      </c>
      <c r="ES114" s="1">
        <v>1.126647805186398</v>
      </c>
      <c r="ET114" s="1">
        <v>1.1134915348893419</v>
      </c>
      <c r="EU114" s="1">
        <v>1.100381461941293</v>
      </c>
      <c r="EV114" s="1">
        <v>1.08731925738157</v>
      </c>
      <c r="EW114" s="1">
        <v>1.126840516079515</v>
      </c>
      <c r="EX114" s="1">
        <v>1.096511817830494</v>
      </c>
      <c r="EY114" s="1">
        <v>1.066316421558505</v>
      </c>
      <c r="EZ114" s="1">
        <v>1.0362659800497871</v>
      </c>
      <c r="FA114" s="1">
        <v>1.006373478491742</v>
      </c>
      <c r="FB114" s="1">
        <v>0.97665341923038884</v>
      </c>
      <c r="FC114" s="1">
        <v>0.94712203577841614</v>
      </c>
      <c r="FD114" s="1">
        <v>0.91779754101844901</v>
      </c>
      <c r="FE114" s="1">
        <v>0.88870041533791511</v>
      </c>
      <c r="FF114" s="1">
        <v>0.85985374129782377</v>
      </c>
      <c r="FG114" s="1">
        <v>0.83128359234725702</v>
      </c>
      <c r="FH114" s="1">
        <v>0.80301948398993828</v>
      </c>
      <c r="FI114" s="1"/>
      <c r="FJ114" s="1"/>
      <c r="FK114" s="1"/>
      <c r="FL114" s="1"/>
      <c r="FM114" s="1"/>
      <c r="FN114" s="1"/>
      <c r="FO114" s="1"/>
      <c r="FP114" s="1"/>
      <c r="FQ114" s="1"/>
      <c r="FR114" s="1"/>
      <c r="FS114" s="1"/>
      <c r="FT114" s="1"/>
      <c r="FU114" s="1"/>
      <c r="FV114" s="1"/>
      <c r="FW114" s="1"/>
      <c r="FX114" s="1"/>
      <c r="FY114" s="1"/>
      <c r="FZ114" s="1"/>
      <c r="GA114" s="1"/>
      <c r="GB114" s="1"/>
      <c r="GC114" s="1"/>
      <c r="GD114" s="1"/>
      <c r="GE114" s="1"/>
      <c r="GF114" s="1"/>
      <c r="GG114" s="1"/>
      <c r="GH114" s="1"/>
      <c r="GI114" s="1"/>
      <c r="GJ114" s="1"/>
      <c r="GK114" s="1"/>
      <c r="GL114" s="1"/>
      <c r="GM114" s="1"/>
      <c r="GN114" s="1"/>
      <c r="GO114" s="1"/>
      <c r="GP114" s="1"/>
      <c r="GQ114" s="1"/>
      <c r="GR114" s="1"/>
    </row>
    <row r="115" spans="2:200" x14ac:dyDescent="0.25">
      <c r="B115" s="1">
        <v>30</v>
      </c>
      <c r="C115" s="1">
        <v>120</v>
      </c>
      <c r="D115" s="1">
        <v>147.5</v>
      </c>
      <c r="E115" s="1">
        <v>267</v>
      </c>
      <c r="F115" s="1">
        <v>280</v>
      </c>
      <c r="G115" s="1">
        <v>0</v>
      </c>
      <c r="H115" s="1">
        <v>6.1019382627422831E-3</v>
      </c>
      <c r="I115" s="1">
        <v>1.220387652548457E-2</v>
      </c>
      <c r="J115" s="1">
        <v>1.8305814788226848E-2</v>
      </c>
      <c r="K115" s="1">
        <v>2.4407753050969129E-2</v>
      </c>
      <c r="L115" s="1">
        <v>3.050969131371142E-2</v>
      </c>
      <c r="M115" s="1">
        <v>3.6611629576453697E-2</v>
      </c>
      <c r="N115" s="1">
        <v>4.2713567839195977E-2</v>
      </c>
      <c r="O115" s="1">
        <v>4.8815506101938258E-2</v>
      </c>
      <c r="P115" s="1">
        <v>5.4917444364680552E-2</v>
      </c>
      <c r="Q115" s="1">
        <v>6.1019382627422833E-2</v>
      </c>
      <c r="R115" s="1">
        <v>6.7121320890165106E-2</v>
      </c>
      <c r="S115" s="1">
        <v>7.3223259152907394E-2</v>
      </c>
      <c r="T115" s="1">
        <v>7.9325197415649681E-2</v>
      </c>
      <c r="U115" s="1">
        <v>8.5427135678391969E-2</v>
      </c>
      <c r="V115" s="1">
        <v>9.1529073941134256E-2</v>
      </c>
      <c r="W115" s="1">
        <v>9.763101220387653E-2</v>
      </c>
      <c r="X115" s="1">
        <v>0.1037329504666188</v>
      </c>
      <c r="Y115" s="1">
        <v>0.1098348887293611</v>
      </c>
      <c r="Z115" s="1">
        <v>0.11593682699210341</v>
      </c>
      <c r="AA115" s="1">
        <v>0.12203876525484569</v>
      </c>
      <c r="AB115" s="1">
        <v>0.12814070351758799</v>
      </c>
      <c r="AC115" s="1">
        <v>0.13424264178033021</v>
      </c>
      <c r="AD115" s="1">
        <v>0.14034458004307249</v>
      </c>
      <c r="AE115" s="1">
        <v>0.14644651830581479</v>
      </c>
      <c r="AF115" s="1">
        <v>0.15254845656855709</v>
      </c>
      <c r="AG115" s="1">
        <v>0.15865039483129939</v>
      </c>
      <c r="AH115" s="1">
        <v>0.16475233309404169</v>
      </c>
      <c r="AI115" s="1">
        <v>0.17085427135678391</v>
      </c>
      <c r="AJ115" s="1">
        <v>0.17695620961952621</v>
      </c>
      <c r="AK115" s="1">
        <v>0.18305814788226851</v>
      </c>
      <c r="AL115" s="1">
        <v>0.18916008614501079</v>
      </c>
      <c r="AM115" s="1">
        <v>0.19526202440775309</v>
      </c>
      <c r="AN115" s="1">
        <v>0.20136396267049531</v>
      </c>
      <c r="AO115" s="1">
        <v>0.20746590093323761</v>
      </c>
      <c r="AP115" s="1">
        <v>0.21356783919597991</v>
      </c>
      <c r="AQ115" s="1">
        <v>0.21966977745872221</v>
      </c>
      <c r="AR115" s="1">
        <v>0.2257717157214644</v>
      </c>
      <c r="AS115" s="1">
        <v>0.23187365398420681</v>
      </c>
      <c r="AT115" s="1">
        <v>0.23797559224694911</v>
      </c>
      <c r="AU115" s="1">
        <v>0.2440775305096913</v>
      </c>
      <c r="AV115" s="1">
        <v>0.25017946877243358</v>
      </c>
      <c r="AW115" s="1">
        <v>0.25628140703517588</v>
      </c>
      <c r="AX115" s="1">
        <v>0.26238334529791818</v>
      </c>
      <c r="AY115" s="1">
        <v>0.26848528356066043</v>
      </c>
      <c r="AZ115" s="1">
        <v>0.27458722182340273</v>
      </c>
      <c r="BA115" s="1">
        <v>0.28068916008614497</v>
      </c>
      <c r="BB115" s="1">
        <v>0.28679109834888727</v>
      </c>
      <c r="BC115" s="1">
        <v>0.29289303661162958</v>
      </c>
      <c r="BD115" s="1">
        <v>0.29899497487437182</v>
      </c>
      <c r="BE115" s="1">
        <v>0.30509691313711412</v>
      </c>
      <c r="BF115" s="1">
        <v>0.31119885139985642</v>
      </c>
      <c r="BG115" s="1">
        <v>0.31730078966259873</v>
      </c>
      <c r="BH115" s="1">
        <v>0.32340272792534103</v>
      </c>
      <c r="BI115" s="1">
        <v>0.32950466618808327</v>
      </c>
      <c r="BJ115" s="1">
        <v>0.33560660445082557</v>
      </c>
      <c r="BK115" s="1">
        <v>0.34170854271356788</v>
      </c>
      <c r="BL115" s="1">
        <v>0.34781048097631012</v>
      </c>
      <c r="BM115" s="1">
        <v>0.35391241923905242</v>
      </c>
      <c r="BN115" s="1">
        <v>0.36001435750179472</v>
      </c>
      <c r="BO115" s="1">
        <v>0.36611629576453703</v>
      </c>
      <c r="BP115" s="1">
        <v>0.37221823402727933</v>
      </c>
      <c r="BQ115" s="1">
        <v>0.37832017229002157</v>
      </c>
      <c r="BR115" s="1">
        <v>0.38442211055276382</v>
      </c>
      <c r="BS115" s="1">
        <v>0.39052404881550612</v>
      </c>
      <c r="BT115" s="1">
        <v>0.39662598707824842</v>
      </c>
      <c r="BU115" s="1">
        <v>0.40272792534099072</v>
      </c>
      <c r="BV115" s="1">
        <v>0.40882986360373302</v>
      </c>
      <c r="BW115" s="1">
        <v>0.41493180186647521</v>
      </c>
      <c r="BX115" s="1">
        <v>0.42103374012921752</v>
      </c>
      <c r="BY115" s="1">
        <v>0.42713567839195982</v>
      </c>
      <c r="BZ115" s="1">
        <v>0.43323761665470212</v>
      </c>
      <c r="CA115" s="1">
        <v>0.43933955491744442</v>
      </c>
      <c r="CB115" s="1">
        <v>0.44544149318018672</v>
      </c>
      <c r="CC115" s="1">
        <v>0.45154343144292891</v>
      </c>
      <c r="CD115" s="1">
        <v>0.45764536970567138</v>
      </c>
      <c r="CE115" s="1">
        <v>0.46374730796841362</v>
      </c>
      <c r="CF115" s="1">
        <v>0.46984924623115593</v>
      </c>
      <c r="CG115" s="1">
        <v>0.47595118449389812</v>
      </c>
      <c r="CH115" s="1">
        <v>0.48205312275664047</v>
      </c>
      <c r="CI115" s="1">
        <v>0.48815506101938272</v>
      </c>
      <c r="CJ115" s="1">
        <v>0.49425699928212502</v>
      </c>
      <c r="CK115" s="1">
        <v>1.4116390075825851</v>
      </c>
      <c r="CL115" s="1">
        <v>1.4102230384287009</v>
      </c>
      <c r="CM115" s="1">
        <v>1.4088071792875549</v>
      </c>
      <c r="CN115" s="1">
        <v>1.4073914304911661</v>
      </c>
      <c r="CO115" s="1">
        <v>1.405975792372874</v>
      </c>
      <c r="CP115" s="1">
        <v>1.404560265267331</v>
      </c>
      <c r="CQ115" s="1">
        <v>1.403144849510513</v>
      </c>
      <c r="CR115" s="1">
        <v>1.4017295454397289</v>
      </c>
      <c r="CS115" s="1">
        <v>1.4003143533936251</v>
      </c>
      <c r="CT115" s="1">
        <v>1.3988992737121819</v>
      </c>
      <c r="CU115" s="1">
        <v>1.3974843067367519</v>
      </c>
      <c r="CV115" s="1">
        <v>1.3960694528100119</v>
      </c>
      <c r="CW115" s="1">
        <v>1.394654712276034</v>
      </c>
      <c r="CX115" s="1">
        <v>1.39324008548024</v>
      </c>
      <c r="CY115" s="1">
        <v>1.389839575664755</v>
      </c>
      <c r="CZ115" s="1">
        <v>1.388704483299454</v>
      </c>
      <c r="DA115" s="1">
        <v>1.387569668278434</v>
      </c>
      <c r="DB115" s="1">
        <v>1.386435131282709</v>
      </c>
      <c r="DC115" s="1">
        <v>1.3853008729953631</v>
      </c>
      <c r="DD115" s="1">
        <v>1.384166894101585</v>
      </c>
      <c r="DE115" s="1">
        <v>1.383033195288609</v>
      </c>
      <c r="DF115" s="1">
        <v>1.381899777245746</v>
      </c>
      <c r="DG115" s="1">
        <v>1.380766640664439</v>
      </c>
      <c r="DH115" s="1">
        <v>1.3796337862381891</v>
      </c>
      <c r="DI115" s="1">
        <v>1.3785012146626401</v>
      </c>
      <c r="DJ115" s="1">
        <v>1.374083907006761</v>
      </c>
      <c r="DK115" s="1">
        <v>1.3695317090222241</v>
      </c>
      <c r="DL115" s="1">
        <v>1.3670898351631151</v>
      </c>
      <c r="DM115" s="1">
        <v>1.3646489015755701</v>
      </c>
      <c r="DN115" s="1">
        <v>1.3622089133141919</v>
      </c>
      <c r="DO115" s="1">
        <v>1.365496285709503</v>
      </c>
      <c r="DP115" s="1">
        <v>1.3626485551996419</v>
      </c>
      <c r="DQ115" s="1">
        <v>1.3598017931061921</v>
      </c>
      <c r="DR115" s="1">
        <v>1.3569560055240619</v>
      </c>
      <c r="DS115" s="1">
        <v>1.354111198597354</v>
      </c>
      <c r="DT115" s="1">
        <v>1.351267378519732</v>
      </c>
      <c r="DU115" s="1">
        <v>1.348424551534986</v>
      </c>
      <c r="DV115" s="1">
        <v>1.3455827239374669</v>
      </c>
      <c r="DW115" s="1">
        <v>1.342741902072579</v>
      </c>
      <c r="DX115" s="1">
        <v>1.3399020923373111</v>
      </c>
      <c r="DY115" s="1">
        <v>1.33706330118071</v>
      </c>
      <c r="DZ115" s="1">
        <v>1.3401512994817431</v>
      </c>
      <c r="EA115" s="1">
        <v>1.3339562172718309</v>
      </c>
      <c r="EB115" s="1">
        <v>1.3277660232030479</v>
      </c>
      <c r="EC115" s="1">
        <v>1.3215807859625639</v>
      </c>
      <c r="ED115" s="1">
        <v>1.31540057547392</v>
      </c>
      <c r="EE115" s="1">
        <v>1.3092254629236051</v>
      </c>
      <c r="EF115" s="1">
        <v>1.3030555207882131</v>
      </c>
      <c r="EG115" s="1">
        <v>1.2968908228623059</v>
      </c>
      <c r="EH115" s="1">
        <v>1.2907314442869251</v>
      </c>
      <c r="EI115" s="1">
        <v>1.2845774615788119</v>
      </c>
      <c r="EJ115" s="1">
        <v>1.278428952660345</v>
      </c>
      <c r="EK115" s="1">
        <v>1.2722859968902061</v>
      </c>
      <c r="EL115" s="1">
        <v>1.2661486750947899</v>
      </c>
      <c r="EM115" s="1">
        <v>1.2600170696004021</v>
      </c>
      <c r="EN115" s="1">
        <v>1.2538912642662401</v>
      </c>
      <c r="EO115" s="1">
        <v>1.2477713445181791</v>
      </c>
      <c r="EP115" s="1">
        <v>1.254532834160426</v>
      </c>
      <c r="EQ115" s="1">
        <v>1.241854618140209</v>
      </c>
      <c r="ER115" s="1">
        <v>1.2292057125172471</v>
      </c>
      <c r="ES115" s="1">
        <v>1.216587031516122</v>
      </c>
      <c r="ET115" s="1">
        <v>1.203999525456996</v>
      </c>
      <c r="EU115" s="1">
        <v>1.1914441824220821</v>
      </c>
      <c r="EV115" s="1">
        <v>1.1789220300059999</v>
      </c>
      <c r="EW115" s="1">
        <v>1.1664341371542639</v>
      </c>
      <c r="EX115" s="1">
        <v>1.153981616094222</v>
      </c>
      <c r="EY115" s="1">
        <v>1.141565624363041</v>
      </c>
      <c r="EZ115" s="1">
        <v>1.129187366937209</v>
      </c>
      <c r="FA115" s="1">
        <v>1.1168480984686819</v>
      </c>
      <c r="FB115" s="1">
        <v>1.1787213466038671</v>
      </c>
      <c r="FC115" s="1">
        <v>1.1486702634981649</v>
      </c>
      <c r="FD115" s="1">
        <v>1.1187432168568689</v>
      </c>
      <c r="FE115" s="1">
        <v>1.088950433212897</v>
      </c>
      <c r="FF115" s="1">
        <v>1.0593032410215999</v>
      </c>
      <c r="FG115" s="1">
        <v>1.0298142146019189</v>
      </c>
      <c r="FH115" s="1">
        <v>1.000497339559915</v>
      </c>
      <c r="FI115" s="1">
        <v>0.97136820312884886</v>
      </c>
      <c r="FJ115" s="1">
        <v>0.9424442133866956</v>
      </c>
      <c r="FK115" s="1">
        <v>0.91374485188993482</v>
      </c>
      <c r="FL115" s="1">
        <v>0.88529196487805673</v>
      </c>
      <c r="FM115" s="1">
        <v>0.85711009882799805</v>
      </c>
      <c r="FN115" s="1">
        <v>0.82922688672113609</v>
      </c>
      <c r="FO115" s="1"/>
      <c r="FP115" s="1"/>
      <c r="FQ115" s="1"/>
      <c r="FR115" s="1"/>
      <c r="FS115" s="1"/>
      <c r="FT115" s="1"/>
      <c r="FU115" s="1"/>
      <c r="FV115" s="1"/>
      <c r="FW115" s="1"/>
      <c r="FX115" s="1"/>
      <c r="FY115" s="1"/>
      <c r="FZ115" s="1"/>
      <c r="GA115" s="1"/>
      <c r="GB115" s="1"/>
      <c r="GC115" s="1"/>
      <c r="GD115" s="1"/>
      <c r="GE115" s="1"/>
      <c r="GF115" s="1"/>
      <c r="GG115" s="1"/>
      <c r="GH115" s="1"/>
      <c r="GI115" s="1"/>
      <c r="GJ115" s="1"/>
      <c r="GK115" s="1"/>
      <c r="GL115" s="1"/>
      <c r="GM115" s="1"/>
      <c r="GN115" s="1"/>
      <c r="GO115" s="1"/>
      <c r="GP115" s="1"/>
      <c r="GQ115" s="1"/>
      <c r="GR115" s="1"/>
    </row>
    <row r="116" spans="2:200" x14ac:dyDescent="0.25">
      <c r="B116" s="1">
        <v>30</v>
      </c>
      <c r="C116" s="1">
        <v>120</v>
      </c>
      <c r="D116" s="1">
        <v>147.5</v>
      </c>
      <c r="E116" s="1">
        <v>267</v>
      </c>
      <c r="F116" s="1">
        <v>300</v>
      </c>
      <c r="G116" s="1">
        <v>0</v>
      </c>
      <c r="H116" s="1">
        <v>5.8626465661641538E-3</v>
      </c>
      <c r="I116" s="1">
        <v>1.1725293132328309E-2</v>
      </c>
      <c r="J116" s="1">
        <v>1.7587939698492459E-2</v>
      </c>
      <c r="K116" s="1">
        <v>2.3450586264656618E-2</v>
      </c>
      <c r="L116" s="1">
        <v>2.9313232830820771E-2</v>
      </c>
      <c r="M116" s="1">
        <v>3.5175879396984917E-2</v>
      </c>
      <c r="N116" s="1">
        <v>4.1038525963149081E-2</v>
      </c>
      <c r="O116" s="1">
        <v>4.690117252931323E-2</v>
      </c>
      <c r="P116" s="1">
        <v>5.2763819095477379E-2</v>
      </c>
      <c r="Q116" s="1">
        <v>5.8626465661641543E-2</v>
      </c>
      <c r="R116" s="1">
        <v>6.4489112227805692E-2</v>
      </c>
      <c r="S116" s="1">
        <v>7.0351758793969835E-2</v>
      </c>
      <c r="T116" s="1">
        <v>7.6214405360134005E-2</v>
      </c>
      <c r="U116" s="1">
        <v>8.2077051926298161E-2</v>
      </c>
      <c r="V116" s="1">
        <v>8.7939698492462318E-2</v>
      </c>
      <c r="W116" s="1">
        <v>9.380234505862646E-2</v>
      </c>
      <c r="X116" s="1">
        <v>9.9664991624790603E-2</v>
      </c>
      <c r="Y116" s="1">
        <v>0.1055276381909548</v>
      </c>
      <c r="Z116" s="1">
        <v>0.1113902847571189</v>
      </c>
      <c r="AA116" s="1">
        <v>0.1172529313232831</v>
      </c>
      <c r="AB116" s="1">
        <v>0.1231155778894472</v>
      </c>
      <c r="AC116" s="1">
        <v>0.12897822445561141</v>
      </c>
      <c r="AD116" s="1">
        <v>0.1348408710217755</v>
      </c>
      <c r="AE116" s="1">
        <v>0.1407035175879397</v>
      </c>
      <c r="AF116" s="1">
        <v>0.1465661641541039</v>
      </c>
      <c r="AG116" s="1">
        <v>0.15242881072026801</v>
      </c>
      <c r="AH116" s="1">
        <v>0.15829145728643221</v>
      </c>
      <c r="AI116" s="1">
        <v>0.16415410385259629</v>
      </c>
      <c r="AJ116" s="1">
        <v>0.17001675041876049</v>
      </c>
      <c r="AK116" s="1">
        <v>0.17587939698492461</v>
      </c>
      <c r="AL116" s="1">
        <v>0.18174204355108881</v>
      </c>
      <c r="AM116" s="1">
        <v>0.18760469011725289</v>
      </c>
      <c r="AN116" s="1">
        <v>0.19346733668341709</v>
      </c>
      <c r="AO116" s="1">
        <v>0.19932998324958121</v>
      </c>
      <c r="AP116" s="1">
        <v>0.2051926298157454</v>
      </c>
      <c r="AQ116" s="1">
        <v>0.21105527638190949</v>
      </c>
      <c r="AR116" s="1">
        <v>0.21691792294807369</v>
      </c>
      <c r="AS116" s="1">
        <v>0.2227805695142378</v>
      </c>
      <c r="AT116" s="1">
        <v>0.228643216080402</v>
      </c>
      <c r="AU116" s="1">
        <v>0.2345058626465662</v>
      </c>
      <c r="AV116" s="1">
        <v>0.24036850921273031</v>
      </c>
      <c r="AW116" s="1">
        <v>0.24623115577889451</v>
      </c>
      <c r="AX116" s="1">
        <v>0.25209380234505863</v>
      </c>
      <c r="AY116" s="1">
        <v>0.25795644891122282</v>
      </c>
      <c r="AZ116" s="1">
        <v>0.26381909547738691</v>
      </c>
      <c r="BA116" s="1">
        <v>0.26968174204355111</v>
      </c>
      <c r="BB116" s="1">
        <v>0.2755443886097152</v>
      </c>
      <c r="BC116" s="1">
        <v>0.28140703517587928</v>
      </c>
      <c r="BD116" s="1">
        <v>0.28726968174204348</v>
      </c>
      <c r="BE116" s="1">
        <v>0.29313232830820768</v>
      </c>
      <c r="BF116" s="1">
        <v>0.29899497487437182</v>
      </c>
      <c r="BG116" s="1">
        <v>0.30485762144053602</v>
      </c>
      <c r="BH116" s="1">
        <v>0.31072026800670011</v>
      </c>
      <c r="BI116" s="1">
        <v>0.31658291457286442</v>
      </c>
      <c r="BJ116" s="1">
        <v>0.3224455611390285</v>
      </c>
      <c r="BK116" s="1">
        <v>0.32830820770519259</v>
      </c>
      <c r="BL116" s="1">
        <v>0.33417085427135679</v>
      </c>
      <c r="BM116" s="1">
        <v>0.34003350083752087</v>
      </c>
      <c r="BN116" s="1">
        <v>0.34589614740368507</v>
      </c>
      <c r="BO116" s="1">
        <v>0.35175879396984933</v>
      </c>
      <c r="BP116" s="1">
        <v>0.35762144053601341</v>
      </c>
      <c r="BQ116" s="1">
        <v>0.36348408710217761</v>
      </c>
      <c r="BR116" s="1">
        <v>0.36934673366834159</v>
      </c>
      <c r="BS116" s="1">
        <v>0.37520938023450578</v>
      </c>
      <c r="BT116" s="1">
        <v>0.38107202680066998</v>
      </c>
      <c r="BU116" s="1">
        <v>0.38693467336683413</v>
      </c>
      <c r="BV116" s="1">
        <v>0.39279731993299832</v>
      </c>
      <c r="BW116" s="1">
        <v>0.39865996649916241</v>
      </c>
      <c r="BX116" s="1">
        <v>0.40452261306532661</v>
      </c>
      <c r="BY116" s="1">
        <v>0.41038525963149081</v>
      </c>
      <c r="BZ116" s="1">
        <v>0.41624790619765489</v>
      </c>
      <c r="CA116" s="1">
        <v>0.42211055276381898</v>
      </c>
      <c r="CB116" s="1">
        <v>0.42797319932998318</v>
      </c>
      <c r="CC116" s="1">
        <v>0.43383584589614738</v>
      </c>
      <c r="CD116" s="1">
        <v>0.43969849246231152</v>
      </c>
      <c r="CE116" s="1">
        <v>0.44556113902847572</v>
      </c>
      <c r="CF116" s="1">
        <v>0.4514237855946398</v>
      </c>
      <c r="CG116" s="1">
        <v>0.457286432160804</v>
      </c>
      <c r="CH116" s="1">
        <v>0.46314907872696809</v>
      </c>
      <c r="CI116" s="1">
        <v>0.46901172529313229</v>
      </c>
      <c r="CJ116" s="1">
        <v>0.47487437185929637</v>
      </c>
      <c r="CK116" s="1">
        <v>0.48073701842546068</v>
      </c>
      <c r="CL116" s="1">
        <v>0.48659966499162483</v>
      </c>
      <c r="CM116" s="1">
        <v>0.49246231155778891</v>
      </c>
      <c r="CN116" s="1">
        <v>0.49832495812395311</v>
      </c>
      <c r="CO116" s="1">
        <v>1.4180947426297861</v>
      </c>
      <c r="CP116" s="1">
        <v>1.416569699108561</v>
      </c>
      <c r="CQ116" s="1">
        <v>1.4150447223891529</v>
      </c>
      <c r="CR116" s="1">
        <v>1.4135198126877659</v>
      </c>
      <c r="CS116" s="1">
        <v>1.411994970221536</v>
      </c>
      <c r="CT116" s="1">
        <v>1.4104701952085219</v>
      </c>
      <c r="CU116" s="1">
        <v>1.408945487867717</v>
      </c>
      <c r="CV116" s="1">
        <v>1.4074208484190609</v>
      </c>
      <c r="CW116" s="1">
        <v>1.405896277083432</v>
      </c>
      <c r="CX116" s="1">
        <v>1.404371774082654</v>
      </c>
      <c r="CY116" s="1">
        <v>1.402847339639514</v>
      </c>
      <c r="CZ116" s="1">
        <v>1.4001607885673231</v>
      </c>
      <c r="DA116" s="1">
        <v>1.3992274550240451</v>
      </c>
      <c r="DB116" s="1">
        <v>1.3982941486191349</v>
      </c>
      <c r="DC116" s="1">
        <v>1.397360869405962</v>
      </c>
      <c r="DD116" s="1">
        <v>1.396427617438009</v>
      </c>
      <c r="DE116" s="1">
        <v>1.395494392768919</v>
      </c>
      <c r="DF116" s="1">
        <v>1.3945611954524859</v>
      </c>
      <c r="DG116" s="1">
        <v>1.393628025542635</v>
      </c>
      <c r="DH116" s="1">
        <v>1.392694883093458</v>
      </c>
      <c r="DI116" s="1">
        <v>1.3917617681591461</v>
      </c>
      <c r="DJ116" s="1">
        <v>1.390828680794107</v>
      </c>
      <c r="DK116" s="1">
        <v>1.387037351521063</v>
      </c>
      <c r="DL116" s="1">
        <v>1.389004380663952</v>
      </c>
      <c r="DM116" s="1">
        <v>1.3872840761004439</v>
      </c>
      <c r="DN116" s="1">
        <v>1.385564165169392</v>
      </c>
      <c r="DO116" s="1">
        <v>1.383844649338501</v>
      </c>
      <c r="DP116" s="1">
        <v>1.3821255300823989</v>
      </c>
      <c r="DQ116" s="1">
        <v>1.3804068088827279</v>
      </c>
      <c r="DR116" s="1">
        <v>1.378688487228207</v>
      </c>
      <c r="DS116" s="1">
        <v>1.3769705666145979</v>
      </c>
      <c r="DT116" s="1">
        <v>1.375253048544792</v>
      </c>
      <c r="DU116" s="1">
        <v>1.3735359345288689</v>
      </c>
      <c r="DV116" s="1">
        <v>1.3718192260840829</v>
      </c>
      <c r="DW116" s="1">
        <v>1.370102924734963</v>
      </c>
      <c r="DX116" s="1">
        <v>1.368387032013318</v>
      </c>
      <c r="DY116" s="1">
        <v>1.3671945610201239</v>
      </c>
      <c r="DZ116" s="1">
        <v>1.363437333309532</v>
      </c>
      <c r="EA116" s="1">
        <v>1.3596817016147711</v>
      </c>
      <c r="EB116" s="1">
        <v>1.3559276791977171</v>
      </c>
      <c r="EC116" s="1">
        <v>1.3521752794618129</v>
      </c>
      <c r="ED116" s="1">
        <v>1.3484245159538679</v>
      </c>
      <c r="EE116" s="1">
        <v>1.3446754023658769</v>
      </c>
      <c r="EF116" s="1">
        <v>1.3409279525369471</v>
      </c>
      <c r="EG116" s="1">
        <v>1.3371821804551021</v>
      </c>
      <c r="EH116" s="1">
        <v>1.3334381002592699</v>
      </c>
      <c r="EI116" s="1">
        <v>1.3296957262411859</v>
      </c>
      <c r="EJ116" s="1">
        <v>1.325955072847403</v>
      </c>
      <c r="EK116" s="1">
        <v>1.3222161546812621</v>
      </c>
      <c r="EL116" s="1">
        <v>1.318478986504938</v>
      </c>
      <c r="EM116" s="1">
        <v>1.3186919293424479</v>
      </c>
      <c r="EN116" s="1">
        <v>1.3112914833059011</v>
      </c>
      <c r="EO116" s="1">
        <v>1.3038989539241199</v>
      </c>
      <c r="EP116" s="1">
        <v>1.2965144766158241</v>
      </c>
      <c r="EQ116" s="1">
        <v>1.289138189753352</v>
      </c>
      <c r="ER116" s="1">
        <v>1.281770234738991</v>
      </c>
      <c r="ES116" s="1">
        <v>1.274410756083491</v>
      </c>
      <c r="ET116" s="1">
        <v>1.2670599014868691</v>
      </c>
      <c r="EU116" s="1">
        <v>1.2597178219215091</v>
      </c>
      <c r="EV116" s="1">
        <v>1.2523846717177529</v>
      </c>
      <c r="EW116" s="1">
        <v>1.2450606086519089</v>
      </c>
      <c r="EX116" s="1">
        <v>1.2377457940368379</v>
      </c>
      <c r="EY116" s="1">
        <v>1.230440392815217</v>
      </c>
      <c r="EZ116" s="1">
        <v>1.2325965140764541</v>
      </c>
      <c r="FA116" s="1">
        <v>1.2202559297625239</v>
      </c>
      <c r="FB116" s="1">
        <v>1.2056656097342739</v>
      </c>
      <c r="FC116" s="1">
        <v>1.1911120572094991</v>
      </c>
      <c r="FD116" s="1">
        <v>1.1765966365422089</v>
      </c>
      <c r="FE116" s="1">
        <v>1.1621207765863459</v>
      </c>
      <c r="FF116" s="1">
        <v>1.147685974290668</v>
      </c>
      <c r="FG116" s="1">
        <v>1.1332937985147611</v>
      </c>
      <c r="FH116" s="1">
        <v>1.1189458940803001</v>
      </c>
      <c r="FI116" s="1">
        <v>1.104643986071957</v>
      </c>
      <c r="FJ116" s="1">
        <v>1.090389884403441</v>
      </c>
      <c r="FK116" s="1">
        <v>1.0761854886646669</v>
      </c>
      <c r="FL116" s="1">
        <v>1.1188845059690391</v>
      </c>
      <c r="FM116" s="1">
        <v>1.0853786013700331</v>
      </c>
      <c r="FN116" s="1">
        <v>1.052036925510313</v>
      </c>
      <c r="FO116" s="1">
        <v>1.0188756011767359</v>
      </c>
      <c r="FP116" s="1">
        <v>0.98591282698834315</v>
      </c>
      <c r="FQ116" s="1">
        <v>0.95316920212408718</v>
      </c>
      <c r="FR116" s="1">
        <v>0.92066810906342778</v>
      </c>
      <c r="FS116" s="1">
        <v>0.88843616536351089</v>
      </c>
      <c r="FT116" s="1">
        <v>0.85650375744420892</v>
      </c>
      <c r="FU116" s="1">
        <v>0.82490567146620342</v>
      </c>
      <c r="FV116" s="1">
        <v>0.79368183854048513</v>
      </c>
      <c r="FW116" s="1"/>
      <c r="FX116" s="1"/>
      <c r="FY116" s="1"/>
      <c r="FZ116" s="1"/>
      <c r="GA116" s="1"/>
      <c r="GB116" s="1"/>
      <c r="GC116" s="1"/>
      <c r="GD116" s="1"/>
      <c r="GE116" s="1"/>
      <c r="GF116" s="1"/>
      <c r="GG116" s="1"/>
      <c r="GH116" s="1"/>
      <c r="GI116" s="1"/>
      <c r="GJ116" s="1"/>
      <c r="GK116" s="1"/>
      <c r="GL116" s="1"/>
      <c r="GM116" s="1"/>
      <c r="GN116" s="1"/>
      <c r="GO116" s="1"/>
      <c r="GP116" s="1"/>
      <c r="GQ116" s="1"/>
      <c r="GR116" s="1"/>
    </row>
    <row r="117" spans="2:200" x14ac:dyDescent="0.25">
      <c r="B117" s="1">
        <v>30</v>
      </c>
      <c r="C117" s="1">
        <v>120</v>
      </c>
      <c r="D117" s="1">
        <v>147.5</v>
      </c>
      <c r="E117" s="1">
        <v>267</v>
      </c>
      <c r="F117" s="1">
        <v>320</v>
      </c>
      <c r="G117" s="1">
        <v>0</v>
      </c>
      <c r="H117" s="1">
        <v>5.6532663316582916E-3</v>
      </c>
      <c r="I117" s="1">
        <v>1.130653266331658E-2</v>
      </c>
      <c r="J117" s="1">
        <v>1.6959798994974871E-2</v>
      </c>
      <c r="K117" s="1">
        <v>2.261306532663317E-2</v>
      </c>
      <c r="L117" s="1">
        <v>2.8266331658291451E-2</v>
      </c>
      <c r="M117" s="1">
        <v>3.391959798994975E-2</v>
      </c>
      <c r="N117" s="1">
        <v>3.9572864321608052E-2</v>
      </c>
      <c r="O117" s="1">
        <v>4.5226130653266333E-2</v>
      </c>
      <c r="P117" s="1">
        <v>5.0879396984924621E-2</v>
      </c>
      <c r="Q117" s="1">
        <v>5.653266331658291E-2</v>
      </c>
      <c r="R117" s="1">
        <v>6.2185929648241212E-2</v>
      </c>
      <c r="S117" s="1">
        <v>6.78391959798995E-2</v>
      </c>
      <c r="T117" s="1">
        <v>7.3492462311557788E-2</v>
      </c>
      <c r="U117" s="1">
        <v>7.914572864321609E-2</v>
      </c>
      <c r="V117" s="1">
        <v>8.4798994974874364E-2</v>
      </c>
      <c r="W117" s="1">
        <v>9.0452261306532666E-2</v>
      </c>
      <c r="X117" s="1">
        <v>9.6105527638190955E-2</v>
      </c>
      <c r="Y117" s="1">
        <v>0.1017587939698492</v>
      </c>
      <c r="Z117" s="1">
        <v>0.1074120603015075</v>
      </c>
      <c r="AA117" s="1">
        <v>0.11306532663316581</v>
      </c>
      <c r="AB117" s="1">
        <v>0.11871859296482409</v>
      </c>
      <c r="AC117" s="1">
        <v>0.1243718592964824</v>
      </c>
      <c r="AD117" s="1">
        <v>0.1300251256281407</v>
      </c>
      <c r="AE117" s="1">
        <v>0.135678391959799</v>
      </c>
      <c r="AF117" s="1">
        <v>0.1413316582914573</v>
      </c>
      <c r="AG117" s="1">
        <v>0.1469849246231156</v>
      </c>
      <c r="AH117" s="1">
        <v>0.15263819095477391</v>
      </c>
      <c r="AI117" s="1">
        <v>0.15829145728643221</v>
      </c>
      <c r="AJ117" s="1">
        <v>0.16394472361809051</v>
      </c>
      <c r="AK117" s="1">
        <v>0.1695979899497487</v>
      </c>
      <c r="AL117" s="1">
        <v>0.17525125628140709</v>
      </c>
      <c r="AM117" s="1">
        <v>0.18090452261306531</v>
      </c>
      <c r="AN117" s="1">
        <v>0.18655778894472361</v>
      </c>
      <c r="AO117" s="1">
        <v>0.19221105527638191</v>
      </c>
      <c r="AP117" s="1">
        <v>0.19786432160804021</v>
      </c>
      <c r="AQ117" s="1">
        <v>0.20351758793969851</v>
      </c>
      <c r="AR117" s="1">
        <v>0.20917085427135679</v>
      </c>
      <c r="AS117" s="1">
        <v>0.21482412060301509</v>
      </c>
      <c r="AT117" s="1">
        <v>0.22047738693467339</v>
      </c>
      <c r="AU117" s="1">
        <v>0.22613065326633161</v>
      </c>
      <c r="AV117" s="1">
        <v>0.23178391959798991</v>
      </c>
      <c r="AW117" s="1">
        <v>0.23743718592964819</v>
      </c>
      <c r="AX117" s="1">
        <v>0.24309045226130649</v>
      </c>
      <c r="AY117" s="1">
        <v>0.24874371859296479</v>
      </c>
      <c r="AZ117" s="1">
        <v>0.25439698492462309</v>
      </c>
      <c r="BA117" s="1">
        <v>0.2600502512562814</v>
      </c>
      <c r="BB117" s="1">
        <v>0.2657035175879397</v>
      </c>
      <c r="BC117" s="1">
        <v>0.271356783919598</v>
      </c>
      <c r="BD117" s="1">
        <v>0.2770100502512563</v>
      </c>
      <c r="BE117" s="1">
        <v>0.28266331658291449</v>
      </c>
      <c r="BF117" s="1">
        <v>0.28831658291457279</v>
      </c>
      <c r="BG117" s="1">
        <v>0.29396984924623121</v>
      </c>
      <c r="BH117" s="1">
        <v>0.29962311557788951</v>
      </c>
      <c r="BI117" s="1">
        <v>0.30527638190954781</v>
      </c>
      <c r="BJ117" s="1">
        <v>0.31092964824120611</v>
      </c>
      <c r="BK117" s="1">
        <v>0.31658291457286442</v>
      </c>
      <c r="BL117" s="1">
        <v>0.32223618090452261</v>
      </c>
      <c r="BM117" s="1">
        <v>0.32788944723618091</v>
      </c>
      <c r="BN117" s="1">
        <v>0.33354271356783921</v>
      </c>
      <c r="BO117" s="1">
        <v>0.33919597989949751</v>
      </c>
      <c r="BP117" s="1">
        <v>0.34484924623115581</v>
      </c>
      <c r="BQ117" s="1">
        <v>0.35050251256281412</v>
      </c>
      <c r="BR117" s="1">
        <v>0.35615577889447242</v>
      </c>
      <c r="BS117" s="1">
        <v>0.36180904522613072</v>
      </c>
      <c r="BT117" s="1">
        <v>0.36746231155778902</v>
      </c>
      <c r="BU117" s="1">
        <v>0.37311557788944721</v>
      </c>
      <c r="BV117" s="1">
        <v>0.37876884422110552</v>
      </c>
      <c r="BW117" s="1">
        <v>0.38442211055276382</v>
      </c>
      <c r="BX117" s="1">
        <v>0.39007537688442212</v>
      </c>
      <c r="BY117" s="1">
        <v>0.39572864321608042</v>
      </c>
      <c r="BZ117" s="1">
        <v>0.40138190954773872</v>
      </c>
      <c r="CA117" s="1">
        <v>0.40703517587939703</v>
      </c>
      <c r="CB117" s="1">
        <v>0.41268844221105522</v>
      </c>
      <c r="CC117" s="1">
        <v>0.41834170854271358</v>
      </c>
      <c r="CD117" s="1">
        <v>0.42399497487437188</v>
      </c>
      <c r="CE117" s="1">
        <v>0.42964824120603018</v>
      </c>
      <c r="CF117" s="1">
        <v>0.43530150753768843</v>
      </c>
      <c r="CG117" s="1">
        <v>0.44095477386934667</v>
      </c>
      <c r="CH117" s="1">
        <v>0.44660804020100497</v>
      </c>
      <c r="CI117" s="1">
        <v>0.45226130653266328</v>
      </c>
      <c r="CJ117" s="1">
        <v>0.45791457286432158</v>
      </c>
      <c r="CK117" s="1">
        <v>0.46356783919597983</v>
      </c>
      <c r="CL117" s="1">
        <v>0.46922110552763813</v>
      </c>
      <c r="CM117" s="1">
        <v>0.47487437185929637</v>
      </c>
      <c r="CN117" s="1">
        <v>0.48052763819095479</v>
      </c>
      <c r="CO117" s="1">
        <v>0.48618090452261298</v>
      </c>
      <c r="CP117" s="1">
        <v>0.49183417085427139</v>
      </c>
      <c r="CQ117" s="1">
        <v>0.49748743718592969</v>
      </c>
      <c r="CR117" s="1">
        <v>1.4223392881445469</v>
      </c>
      <c r="CS117" s="1">
        <v>1.420906520750681</v>
      </c>
      <c r="CT117" s="1">
        <v>1.419473817438669</v>
      </c>
      <c r="CU117" s="1">
        <v>1.4180411784027429</v>
      </c>
      <c r="CV117" s="1">
        <v>1.4166086038379091</v>
      </c>
      <c r="CW117" s="1">
        <v>1.415176093939966</v>
      </c>
      <c r="CX117" s="1">
        <v>1.413743648905492</v>
      </c>
      <c r="CY117" s="1">
        <v>1.4123112689318389</v>
      </c>
      <c r="CZ117" s="1">
        <v>1.4108789542171709</v>
      </c>
      <c r="DA117" s="1">
        <v>1.40944670496044</v>
      </c>
      <c r="DB117" s="1">
        <v>1.4080145213614019</v>
      </c>
      <c r="DC117" s="1">
        <v>1.405009438561283</v>
      </c>
      <c r="DD117" s="1">
        <v>1.404263539031438</v>
      </c>
      <c r="DE117" s="1">
        <v>1.403517787623884</v>
      </c>
      <c r="DF117" s="1">
        <v>1.402772184574844</v>
      </c>
      <c r="DG117" s="1">
        <v>1.402026730121023</v>
      </c>
      <c r="DH117" s="1">
        <v>1.401281424499575</v>
      </c>
      <c r="DI117" s="1">
        <v>1.4005362679481079</v>
      </c>
      <c r="DJ117" s="1">
        <v>1.3997912607046681</v>
      </c>
      <c r="DK117" s="1">
        <v>1.399046403007804</v>
      </c>
      <c r="DL117" s="1">
        <v>1.3983016950964839</v>
      </c>
      <c r="DM117" s="1">
        <v>1.3975571372101441</v>
      </c>
      <c r="DN117" s="1">
        <v>1.39682932075283</v>
      </c>
      <c r="DO117" s="1">
        <v>1.3951820926064371</v>
      </c>
      <c r="DP117" s="1">
        <v>1.393535207813507</v>
      </c>
      <c r="DQ117" s="1">
        <v>1.391888667592827</v>
      </c>
      <c r="DR117" s="1">
        <v>1.390242473168684</v>
      </c>
      <c r="DS117" s="1">
        <v>1.3885966257709159</v>
      </c>
      <c r="DT117" s="1">
        <v>1.3869511266349159</v>
      </c>
      <c r="DU117" s="1">
        <v>1.385305977001744</v>
      </c>
      <c r="DV117" s="1">
        <v>1.383661178118013</v>
      </c>
      <c r="DW117" s="1">
        <v>1.382016731236086</v>
      </c>
      <c r="DX117" s="1">
        <v>1.3803726376139669</v>
      </c>
      <c r="DY117" s="1">
        <v>1.381331022460357</v>
      </c>
      <c r="DZ117" s="1">
        <v>1.380189145371391</v>
      </c>
      <c r="EA117" s="1">
        <v>1.3790523676646149</v>
      </c>
      <c r="EB117" s="1">
        <v>1.377920681324643</v>
      </c>
      <c r="EC117" s="1">
        <v>1.376794078259753</v>
      </c>
      <c r="ED117" s="1">
        <v>1.3756725503019041</v>
      </c>
      <c r="EE117" s="1">
        <v>1.374556089206781</v>
      </c>
      <c r="EF117" s="1">
        <v>1.373444686653841</v>
      </c>
      <c r="EG117" s="1">
        <v>1.372338334246348</v>
      </c>
      <c r="EH117" s="1">
        <v>1.371237023511408</v>
      </c>
      <c r="EI117" s="1">
        <v>1.3701407459000521</v>
      </c>
      <c r="EJ117" s="1">
        <v>1.369049492787249</v>
      </c>
      <c r="EK117" s="1">
        <v>1.365036489758261</v>
      </c>
      <c r="EL117" s="1">
        <v>1.35967131344361</v>
      </c>
      <c r="EM117" s="1">
        <v>1.354311614635922</v>
      </c>
      <c r="EN117" s="1">
        <v>1.3489573028545949</v>
      </c>
      <c r="EO117" s="1">
        <v>1.343608287870705</v>
      </c>
      <c r="EP117" s="1">
        <v>1.3382644797109879</v>
      </c>
      <c r="EQ117" s="1">
        <v>1.332925788661887</v>
      </c>
      <c r="ER117" s="1">
        <v>1.32759212527362</v>
      </c>
      <c r="ES117" s="1">
        <v>1.3222634003642799</v>
      </c>
      <c r="ET117" s="1">
        <v>1.316939525023969</v>
      </c>
      <c r="EU117" s="1">
        <v>1.311620410618993</v>
      </c>
      <c r="EV117" s="1">
        <v>1.3047475609328221</v>
      </c>
      <c r="EW117" s="1">
        <v>1.2970728297288709</v>
      </c>
      <c r="EX117" s="1">
        <v>1.289408814514071</v>
      </c>
      <c r="EY117" s="1">
        <v>1.281755707511121</v>
      </c>
      <c r="EZ117" s="1">
        <v>1.2741137052842271</v>
      </c>
      <c r="FA117" s="1">
        <v>1.2664830088532111</v>
      </c>
      <c r="FB117" s="1">
        <v>1.2588638238108609</v>
      </c>
      <c r="FC117" s="1">
        <v>1.25125636044358</v>
      </c>
      <c r="FD117" s="1">
        <v>1.2436608338555759</v>
      </c>
      <c r="FE117" s="1">
        <v>1.2360774640964971</v>
      </c>
      <c r="FF117" s="1">
        <v>1.2285064762926969</v>
      </c>
      <c r="FG117" s="1">
        <v>1.2316488321116079</v>
      </c>
      <c r="FH117" s="1">
        <v>1.2166584019489051</v>
      </c>
      <c r="FI117" s="1">
        <v>1.2017096215289911</v>
      </c>
      <c r="FJ117" s="1">
        <v>1.1868040646919471</v>
      </c>
      <c r="FK117" s="1">
        <v>1.171943380677928</v>
      </c>
      <c r="FL117" s="1">
        <v>1.15712929835511</v>
      </c>
      <c r="FM117" s="1">
        <v>1.1423636307062091</v>
      </c>
      <c r="FN117" s="1">
        <v>1.127648279589097</v>
      </c>
      <c r="FO117" s="1">
        <v>1.1129852407879151</v>
      </c>
      <c r="FP117" s="1">
        <v>1.0983766093716341</v>
      </c>
      <c r="FQ117" s="1">
        <v>1.083824585377726</v>
      </c>
      <c r="FR117" s="1">
        <v>1.124888909656846</v>
      </c>
      <c r="FS117" s="1">
        <v>1.0914816759668839</v>
      </c>
      <c r="FT117" s="1">
        <v>1.058250775947462</v>
      </c>
      <c r="FU117" s="1">
        <v>1.0252133565920629</v>
      </c>
      <c r="FV117" s="1">
        <v>0.99238874146956224</v>
      </c>
      <c r="FW117" s="1">
        <v>0.95979876420828247</v>
      </c>
      <c r="FX117" s="1">
        <v>0.92746815970973839</v>
      </c>
      <c r="FY117" s="1">
        <v>0.89542502349131059</v>
      </c>
      <c r="FZ117" s="1">
        <v>0.86370135118157487</v>
      </c>
      <c r="GA117" s="1">
        <v>0.83233367184727469</v>
      </c>
      <c r="GB117" s="1">
        <v>0.80136379033999139</v>
      </c>
      <c r="GC117" s="1"/>
      <c r="GD117" s="1"/>
      <c r="GE117" s="1"/>
      <c r="GF117" s="1"/>
      <c r="GG117" s="1"/>
      <c r="GH117" s="1"/>
      <c r="GI117" s="1"/>
      <c r="GJ117" s="1"/>
      <c r="GK117" s="1"/>
      <c r="GL117" s="1"/>
      <c r="GM117" s="1"/>
      <c r="GN117" s="1"/>
      <c r="GO117" s="1"/>
      <c r="GP117" s="1"/>
      <c r="GQ117" s="1"/>
      <c r="GR117" s="1"/>
    </row>
    <row r="118" spans="2:200" x14ac:dyDescent="0.25">
      <c r="B118" s="1">
        <v>30</v>
      </c>
      <c r="C118" s="1">
        <v>120</v>
      </c>
      <c r="D118" s="1">
        <v>147.5</v>
      </c>
      <c r="E118" s="1">
        <v>267</v>
      </c>
      <c r="F118" s="1">
        <v>340</v>
      </c>
      <c r="G118" s="1">
        <v>0</v>
      </c>
      <c r="H118" s="1">
        <v>5.4685190659178248E-3</v>
      </c>
      <c r="I118" s="1">
        <v>1.093703813183565E-2</v>
      </c>
      <c r="J118" s="1">
        <v>1.6405557197753471E-2</v>
      </c>
      <c r="K118" s="1">
        <v>2.1874076263671299E-2</v>
      </c>
      <c r="L118" s="1">
        <v>2.7342595329589131E-2</v>
      </c>
      <c r="M118" s="1">
        <v>3.2811114395506942E-2</v>
      </c>
      <c r="N118" s="1">
        <v>3.8279633461424767E-2</v>
      </c>
      <c r="O118" s="1">
        <v>4.3748152527342599E-2</v>
      </c>
      <c r="P118" s="1">
        <v>4.9216671593260423E-2</v>
      </c>
      <c r="Q118" s="1">
        <v>5.4685190659178262E-2</v>
      </c>
      <c r="R118" s="1">
        <v>6.0153709725096073E-2</v>
      </c>
      <c r="S118" s="1">
        <v>6.5622228791013884E-2</v>
      </c>
      <c r="T118" s="1">
        <v>7.1090747856931716E-2</v>
      </c>
      <c r="U118" s="1">
        <v>7.6559266922849534E-2</v>
      </c>
      <c r="V118" s="1">
        <v>8.2027785988767365E-2</v>
      </c>
      <c r="W118" s="1">
        <v>8.7496305054685197E-2</v>
      </c>
      <c r="X118" s="1">
        <v>9.2964824120603001E-2</v>
      </c>
      <c r="Y118" s="1">
        <v>9.8433343186520847E-2</v>
      </c>
      <c r="Z118" s="1">
        <v>0.10390186225243871</v>
      </c>
      <c r="AA118" s="1">
        <v>0.1093703813183565</v>
      </c>
      <c r="AB118" s="1">
        <v>0.1148389003842743</v>
      </c>
      <c r="AC118" s="1">
        <v>0.1203074194501921</v>
      </c>
      <c r="AD118" s="1">
        <v>0.12577593851610999</v>
      </c>
      <c r="AE118" s="1">
        <v>0.1312444575820278</v>
      </c>
      <c r="AF118" s="1">
        <v>0.1367129766479456</v>
      </c>
      <c r="AG118" s="1">
        <v>0.1421814957138634</v>
      </c>
      <c r="AH118" s="1">
        <v>0.14765001477978129</v>
      </c>
      <c r="AI118" s="1">
        <v>0.1531185338456991</v>
      </c>
      <c r="AJ118" s="1">
        <v>0.1585870529116169</v>
      </c>
      <c r="AK118" s="1">
        <v>0.1640555719775347</v>
      </c>
      <c r="AL118" s="1">
        <v>0.16952409104345259</v>
      </c>
      <c r="AM118" s="1">
        <v>0.17499261010937039</v>
      </c>
      <c r="AN118" s="1">
        <v>0.1804611291752882</v>
      </c>
      <c r="AO118" s="1">
        <v>0.185929648241206</v>
      </c>
      <c r="AP118" s="1">
        <v>0.19139816730712389</v>
      </c>
      <c r="AQ118" s="1">
        <v>0.19686668637304169</v>
      </c>
      <c r="AR118" s="1">
        <v>0.2023352054389595</v>
      </c>
      <c r="AS118" s="1">
        <v>0.2078037245048773</v>
      </c>
      <c r="AT118" s="1">
        <v>0.21327224357079511</v>
      </c>
      <c r="AU118" s="1">
        <v>0.21874076263671299</v>
      </c>
      <c r="AV118" s="1">
        <v>0.2242092817026308</v>
      </c>
      <c r="AW118" s="1">
        <v>0.2296778007685486</v>
      </c>
      <c r="AX118" s="1">
        <v>0.23514631983446641</v>
      </c>
      <c r="AY118" s="1">
        <v>0.24061483890038429</v>
      </c>
      <c r="AZ118" s="1">
        <v>0.24608335796630201</v>
      </c>
      <c r="BA118" s="1">
        <v>0.25155187703221987</v>
      </c>
      <c r="BB118" s="1">
        <v>0.25702039609813782</v>
      </c>
      <c r="BC118" s="1">
        <v>0.26248891516405548</v>
      </c>
      <c r="BD118" s="1">
        <v>0.26795743422997342</v>
      </c>
      <c r="BE118" s="1">
        <v>0.2734259532958912</v>
      </c>
      <c r="BF118" s="1">
        <v>0.27889447236180898</v>
      </c>
      <c r="BG118" s="1">
        <v>0.28436299142772692</v>
      </c>
      <c r="BH118" s="1">
        <v>0.2898315104936447</v>
      </c>
      <c r="BI118" s="1">
        <v>0.29530002955956253</v>
      </c>
      <c r="BJ118" s="1">
        <v>0.30076854862548041</v>
      </c>
      <c r="BK118" s="1">
        <v>0.30623706769139808</v>
      </c>
      <c r="BL118" s="1">
        <v>0.31170558675731602</v>
      </c>
      <c r="BM118" s="1">
        <v>0.31717410582323391</v>
      </c>
      <c r="BN118" s="1">
        <v>0.32264262488915157</v>
      </c>
      <c r="BO118" s="1">
        <v>0.32811114395506952</v>
      </c>
      <c r="BP118" s="1">
        <v>0.33357966302098729</v>
      </c>
      <c r="BQ118" s="1">
        <v>0.33904818208690513</v>
      </c>
      <c r="BR118" s="1">
        <v>0.3445167011528229</v>
      </c>
      <c r="BS118" s="1">
        <v>0.34998522021874079</v>
      </c>
      <c r="BT118" s="1">
        <v>0.35545373928465862</v>
      </c>
      <c r="BU118" s="1">
        <v>0.3609222583505764</v>
      </c>
      <c r="BV118" s="1">
        <v>0.36639077741649417</v>
      </c>
      <c r="BW118" s="1">
        <v>0.37185929648241201</v>
      </c>
      <c r="BX118" s="1">
        <v>0.37732781554832978</v>
      </c>
      <c r="BY118" s="1">
        <v>0.38279633461424772</v>
      </c>
      <c r="BZ118" s="1">
        <v>0.3882648536801655</v>
      </c>
      <c r="CA118" s="1">
        <v>0.39373337274608339</v>
      </c>
      <c r="CB118" s="1">
        <v>0.39920189181200122</v>
      </c>
      <c r="CC118" s="1">
        <v>0.40467041087791888</v>
      </c>
      <c r="CD118" s="1">
        <v>0.41013892994383683</v>
      </c>
      <c r="CE118" s="1">
        <v>0.4156074490097546</v>
      </c>
      <c r="CF118" s="1">
        <v>0.42107596807567249</v>
      </c>
      <c r="CG118" s="1">
        <v>0.42654448714159032</v>
      </c>
      <c r="CH118" s="1">
        <v>0.43201300620750821</v>
      </c>
      <c r="CI118" s="1">
        <v>0.43748152527342599</v>
      </c>
      <c r="CJ118" s="1">
        <v>0.44295004433934382</v>
      </c>
      <c r="CK118" s="1">
        <v>0.44841856340526159</v>
      </c>
      <c r="CL118" s="1">
        <v>0.45388708247117943</v>
      </c>
      <c r="CM118" s="1">
        <v>0.4593556015370972</v>
      </c>
      <c r="CN118" s="1">
        <v>0.46482412060301498</v>
      </c>
      <c r="CO118" s="1">
        <v>0.47029263966893292</v>
      </c>
      <c r="CP118" s="1">
        <v>0.47576115873485081</v>
      </c>
      <c r="CQ118" s="1">
        <v>0.48122967780076847</v>
      </c>
      <c r="CR118" s="1">
        <v>0.48669819686668642</v>
      </c>
      <c r="CS118" s="1">
        <v>0.49216671593260408</v>
      </c>
      <c r="CT118" s="1">
        <v>0.49763523499852208</v>
      </c>
      <c r="CU118" s="1">
        <v>1.425748014973192</v>
      </c>
      <c r="CV118" s="1">
        <v>1.4241780994478219</v>
      </c>
      <c r="CW118" s="1">
        <v>1.422608231793985</v>
      </c>
      <c r="CX118" s="1">
        <v>1.421038412170339</v>
      </c>
      <c r="CY118" s="1">
        <v>1.4194686407362349</v>
      </c>
      <c r="CZ118" s="1">
        <v>1.4178989176517269</v>
      </c>
      <c r="DA118" s="1">
        <v>1.416329243077576</v>
      </c>
      <c r="DB118" s="1">
        <v>1.4147596171752419</v>
      </c>
      <c r="DC118" s="1">
        <v>1.4131900401069151</v>
      </c>
      <c r="DD118" s="1">
        <v>1.4116205120354799</v>
      </c>
      <c r="DE118" s="1">
        <v>1.4084950905376481</v>
      </c>
      <c r="DF118" s="1">
        <v>1.407913962741532</v>
      </c>
      <c r="DG118" s="1">
        <v>1.40733291546925</v>
      </c>
      <c r="DH118" s="1">
        <v>1.4067519488205871</v>
      </c>
      <c r="DI118" s="1">
        <v>1.4061710628954509</v>
      </c>
      <c r="DJ118" s="1">
        <v>1.4055902577939301</v>
      </c>
      <c r="DK118" s="1">
        <v>1.4050095336162689</v>
      </c>
      <c r="DL118" s="1">
        <v>1.404428890462837</v>
      </c>
      <c r="DM118" s="1">
        <v>1.403848328434175</v>
      </c>
      <c r="DN118" s="1">
        <v>1.4030136179002981</v>
      </c>
      <c r="DO118" s="1">
        <v>1.4024124505087801</v>
      </c>
      <c r="DP118" s="1">
        <v>1.401099841307937</v>
      </c>
      <c r="DQ118" s="1">
        <v>1.3999566352046251</v>
      </c>
      <c r="DR118" s="1">
        <v>1.40011180171918</v>
      </c>
      <c r="DS118" s="1">
        <v>1.3989925782096699</v>
      </c>
      <c r="DT118" s="1">
        <v>1.3978735794088559</v>
      </c>
      <c r="DU118" s="1">
        <v>1.396754805856806</v>
      </c>
      <c r="DV118" s="1">
        <v>1.3956362580952031</v>
      </c>
      <c r="DW118" s="1">
        <v>1.3945179366673781</v>
      </c>
      <c r="DX118" s="1">
        <v>1.393399842118286</v>
      </c>
      <c r="DY118" s="1">
        <v>1.3922819749945139</v>
      </c>
      <c r="DZ118" s="1">
        <v>1.3911643358443171</v>
      </c>
      <c r="EA118" s="1">
        <v>1.390046925217578</v>
      </c>
      <c r="EB118" s="1">
        <v>1.389322996871698</v>
      </c>
      <c r="EC118" s="1">
        <v>1.3871798604604779</v>
      </c>
      <c r="ED118" s="1">
        <v>1.3850371888938211</v>
      </c>
      <c r="EE118" s="1">
        <v>1.3828949843324509</v>
      </c>
      <c r="EF118" s="1">
        <v>1.380753248949989</v>
      </c>
      <c r="EG118" s="1">
        <v>1.37861198493312</v>
      </c>
      <c r="EH118" s="1">
        <v>1.3764711944816399</v>
      </c>
      <c r="EI118" s="1">
        <v>1.3743308798085481</v>
      </c>
      <c r="EJ118" s="1">
        <v>1.372191043140182</v>
      </c>
      <c r="EK118" s="1">
        <v>1.3700516867162831</v>
      </c>
      <c r="EL118" s="1">
        <v>1.3679128127900899</v>
      </c>
      <c r="EM118" s="1">
        <v>1.365774423628449</v>
      </c>
      <c r="EN118" s="1">
        <v>1.363636521511925</v>
      </c>
      <c r="EO118" s="1">
        <v>1.362503336170984</v>
      </c>
      <c r="EP118" s="1">
        <v>1.358250751909122</v>
      </c>
      <c r="EQ118" s="1">
        <v>1.353999669749693</v>
      </c>
      <c r="ER118" s="1">
        <v>1.349750103885452</v>
      </c>
      <c r="ES118" s="1">
        <v>1.3455020686833721</v>
      </c>
      <c r="ET118" s="1">
        <v>1.341255578687224</v>
      </c>
      <c r="EU118" s="1">
        <v>1.3370106486202391</v>
      </c>
      <c r="EV118" s="1">
        <v>1.3327672933877599</v>
      </c>
      <c r="EW118" s="1">
        <v>1.3285255280800179</v>
      </c>
      <c r="EX118" s="1">
        <v>1.3242853679748861</v>
      </c>
      <c r="EY118" s="1">
        <v>1.320046828540715</v>
      </c>
      <c r="EZ118" s="1">
        <v>1.3158099254392159</v>
      </c>
      <c r="FA118" s="1">
        <v>1.3115746745283869</v>
      </c>
      <c r="FB118" s="1">
        <v>1.311371163046692</v>
      </c>
      <c r="FC118" s="1">
        <v>1.302855136899322</v>
      </c>
      <c r="FD118" s="1">
        <v>1.294349065999014</v>
      </c>
      <c r="FE118" s="1">
        <v>1.2858531479111941</v>
      </c>
      <c r="FF118" s="1">
        <v>1.277367585218431</v>
      </c>
      <c r="FG118" s="1">
        <v>1.268892585672031</v>
      </c>
      <c r="FH118" s="1">
        <v>1.2604283623487671</v>
      </c>
      <c r="FI118" s="1">
        <v>1.2519751338129581</v>
      </c>
      <c r="FJ118" s="1">
        <v>1.243533124284109</v>
      </c>
      <c r="FK118" s="1">
        <v>1.2351025638102571</v>
      </c>
      <c r="FL118" s="1">
        <v>1.2266836884472661</v>
      </c>
      <c r="FM118" s="1">
        <v>1.218276740444278</v>
      </c>
      <c r="FN118" s="1">
        <v>1.2098819684355719</v>
      </c>
      <c r="FO118" s="1">
        <v>1.2159413711882561</v>
      </c>
      <c r="FP118" s="1">
        <v>1.1994628750429379</v>
      </c>
      <c r="FQ118" s="1">
        <v>1.183038085164994</v>
      </c>
      <c r="FR118" s="1">
        <v>1.1666692698451291</v>
      </c>
      <c r="FS118" s="1">
        <v>1.150358818524271</v>
      </c>
      <c r="FT118" s="1">
        <v>1.1341092493307929</v>
      </c>
      <c r="FU118" s="1">
        <v>1.117923217123729</v>
      </c>
      <c r="FV118" s="1">
        <v>1.1018035220747711</v>
      </c>
      <c r="FW118" s="1">
        <v>1.0880176925117171</v>
      </c>
      <c r="FX118" s="1">
        <v>1.0744585035261169</v>
      </c>
      <c r="FY118" s="1">
        <v>1.0609686289628979</v>
      </c>
      <c r="FZ118" s="1">
        <v>1.068662776037907</v>
      </c>
      <c r="GA118" s="1">
        <v>1.0338319500013431</v>
      </c>
      <c r="GB118" s="1">
        <v>0.99925627990583665</v>
      </c>
      <c r="GC118" s="1">
        <v>0.96496319367739036</v>
      </c>
      <c r="GD118" s="1">
        <v>0.93098391903729139</v>
      </c>
      <c r="GE118" s="1">
        <v>0.89735410512971159</v>
      </c>
      <c r="GF118" s="1">
        <v>0.86411455410344751</v>
      </c>
      <c r="GG118" s="1">
        <v>0.83131208060920425</v>
      </c>
      <c r="GH118" s="1">
        <v>0.79900051830605778</v>
      </c>
      <c r="GI118" s="1"/>
      <c r="GJ118" s="1"/>
      <c r="GK118" s="1"/>
      <c r="GL118" s="1"/>
      <c r="GM118" s="1"/>
      <c r="GN118" s="1"/>
      <c r="GO118" s="1"/>
      <c r="GP118" s="1"/>
      <c r="GQ118" s="1"/>
      <c r="GR118" s="1"/>
    </row>
    <row r="119" spans="2:200" x14ac:dyDescent="0.25">
      <c r="B119" s="1">
        <v>30</v>
      </c>
      <c r="C119" s="1">
        <v>120</v>
      </c>
      <c r="D119" s="1">
        <v>147.5</v>
      </c>
      <c r="E119" s="1">
        <v>267</v>
      </c>
      <c r="F119" s="1">
        <v>360</v>
      </c>
      <c r="G119" s="1">
        <v>0</v>
      </c>
      <c r="H119" s="1">
        <v>5.3042992741485209E-3</v>
      </c>
      <c r="I119" s="1">
        <v>1.060859854829704E-2</v>
      </c>
      <c r="J119" s="1">
        <v>1.5912897822445569E-2</v>
      </c>
      <c r="K119" s="1">
        <v>2.121719709659408E-2</v>
      </c>
      <c r="L119" s="1">
        <v>2.6521496370742598E-2</v>
      </c>
      <c r="M119" s="1">
        <v>3.1825795644891131E-2</v>
      </c>
      <c r="N119" s="1">
        <v>3.7130094919039652E-2</v>
      </c>
      <c r="O119" s="1">
        <v>4.2434394193188167E-2</v>
      </c>
      <c r="P119" s="1">
        <v>4.7738693467336682E-2</v>
      </c>
      <c r="Q119" s="1">
        <v>5.3042992741485197E-2</v>
      </c>
      <c r="R119" s="1">
        <v>5.8347292015633732E-2</v>
      </c>
      <c r="S119" s="1">
        <v>6.3651591289782261E-2</v>
      </c>
      <c r="T119" s="1">
        <v>6.8955890563930769E-2</v>
      </c>
      <c r="U119" s="1">
        <v>7.4260189838079291E-2</v>
      </c>
      <c r="V119" s="1">
        <v>7.9564489112227799E-2</v>
      </c>
      <c r="W119" s="1">
        <v>8.4868788386376334E-2</v>
      </c>
      <c r="X119" s="1">
        <v>9.017308766052487E-2</v>
      </c>
      <c r="Y119" s="1">
        <v>9.5477386934673364E-2</v>
      </c>
      <c r="Z119" s="1">
        <v>0.1007816862088219</v>
      </c>
      <c r="AA119" s="1">
        <v>0.10608598548297039</v>
      </c>
      <c r="AB119" s="1">
        <v>0.1113902847571189</v>
      </c>
      <c r="AC119" s="1">
        <v>0.11669458403126751</v>
      </c>
      <c r="AD119" s="1">
        <v>0.121998883305416</v>
      </c>
      <c r="AE119" s="1">
        <v>0.12730318257956449</v>
      </c>
      <c r="AF119" s="1">
        <v>0.13260748185371299</v>
      </c>
      <c r="AG119" s="1">
        <v>0.13791178112786151</v>
      </c>
      <c r="AH119" s="1">
        <v>0.14321608040201009</v>
      </c>
      <c r="AI119" s="1">
        <v>0.14852037967615861</v>
      </c>
      <c r="AJ119" s="1">
        <v>0.1538246789503071</v>
      </c>
      <c r="AK119" s="1">
        <v>0.1591289782244556</v>
      </c>
      <c r="AL119" s="1">
        <v>0.16443327749860409</v>
      </c>
      <c r="AM119" s="1">
        <v>0.1697375767727527</v>
      </c>
      <c r="AN119" s="1">
        <v>0.17504187604690119</v>
      </c>
      <c r="AO119" s="1">
        <v>0.18034617532104971</v>
      </c>
      <c r="AP119" s="1">
        <v>0.18565047459519821</v>
      </c>
      <c r="AQ119" s="1">
        <v>0.1909547738693467</v>
      </c>
      <c r="AR119" s="1">
        <v>0.19625907314349519</v>
      </c>
      <c r="AS119" s="1">
        <v>0.20156337241764369</v>
      </c>
      <c r="AT119" s="1">
        <v>0.20686767169179229</v>
      </c>
      <c r="AU119" s="1">
        <v>0.21217197096594079</v>
      </c>
      <c r="AV119" s="1">
        <v>0.21747627024008931</v>
      </c>
      <c r="AW119" s="1">
        <v>0.22278056951423791</v>
      </c>
      <c r="AX119" s="1">
        <v>0.22808486878838641</v>
      </c>
      <c r="AY119" s="1">
        <v>0.2333891680625349</v>
      </c>
      <c r="AZ119" s="1">
        <v>0.23869346733668351</v>
      </c>
      <c r="BA119" s="1">
        <v>0.24399776661083189</v>
      </c>
      <c r="BB119" s="1">
        <v>0.24930206588498041</v>
      </c>
      <c r="BC119" s="1">
        <v>0.25460636515912899</v>
      </c>
      <c r="BD119" s="1">
        <v>0.25991066443327748</v>
      </c>
      <c r="BE119" s="1">
        <v>0.26521496370742598</v>
      </c>
      <c r="BF119" s="1">
        <v>0.27051926298157453</v>
      </c>
      <c r="BG119" s="1">
        <v>0.27582356225572308</v>
      </c>
      <c r="BH119" s="1">
        <v>0.28112786152987163</v>
      </c>
      <c r="BI119" s="1">
        <v>0.28643216080402012</v>
      </c>
      <c r="BJ119" s="1">
        <v>0.29173646007816861</v>
      </c>
      <c r="BK119" s="1">
        <v>0.29704075935231722</v>
      </c>
      <c r="BL119" s="1">
        <v>0.30234505862646571</v>
      </c>
      <c r="BM119" s="1">
        <v>0.30764935790061421</v>
      </c>
      <c r="BN119" s="1">
        <v>0.3129536571747627</v>
      </c>
      <c r="BO119" s="1">
        <v>0.31825795644891119</v>
      </c>
      <c r="BP119" s="1">
        <v>0.32356225572305969</v>
      </c>
      <c r="BQ119" s="1">
        <v>0.32886655499720818</v>
      </c>
      <c r="BR119" s="1">
        <v>0.33417085427135679</v>
      </c>
      <c r="BS119" s="1">
        <v>0.33947515354550528</v>
      </c>
      <c r="BT119" s="1">
        <v>0.34477945281965378</v>
      </c>
      <c r="BU119" s="1">
        <v>0.35008375209380238</v>
      </c>
      <c r="BV119" s="1">
        <v>0.35538805136795087</v>
      </c>
      <c r="BW119" s="1">
        <v>0.36069235064209948</v>
      </c>
      <c r="BX119" s="1">
        <v>0.36599664991624792</v>
      </c>
      <c r="BY119" s="1">
        <v>0.37130094919039652</v>
      </c>
      <c r="BZ119" s="1">
        <v>0.37660524846454491</v>
      </c>
      <c r="CA119" s="1">
        <v>0.38190954773869351</v>
      </c>
      <c r="CB119" s="1">
        <v>0.38721384701284201</v>
      </c>
      <c r="CC119" s="1">
        <v>0.3925181462869905</v>
      </c>
      <c r="CD119" s="1">
        <v>0.39782244556113899</v>
      </c>
      <c r="CE119" s="1">
        <v>0.40312674483528749</v>
      </c>
      <c r="CF119" s="1">
        <v>0.40843104410943609</v>
      </c>
      <c r="CG119" s="1">
        <v>0.41373534338358459</v>
      </c>
      <c r="CH119" s="1">
        <v>0.41903964265773308</v>
      </c>
      <c r="CI119" s="1">
        <v>0.42434394193188157</v>
      </c>
      <c r="CJ119" s="1">
        <v>0.42964824120603012</v>
      </c>
      <c r="CK119" s="1">
        <v>0.43495254048017867</v>
      </c>
      <c r="CL119" s="1">
        <v>0.44025683975432722</v>
      </c>
      <c r="CM119" s="1">
        <v>0.44556113902847572</v>
      </c>
      <c r="CN119" s="1">
        <v>0.45086543830262421</v>
      </c>
      <c r="CO119" s="1">
        <v>0.45616973757677282</v>
      </c>
      <c r="CP119" s="1">
        <v>0.46147403685092131</v>
      </c>
      <c r="CQ119" s="1">
        <v>0.4667783361250698</v>
      </c>
      <c r="CR119" s="1">
        <v>0.47208263539921841</v>
      </c>
      <c r="CS119" s="1">
        <v>0.4773869346733669</v>
      </c>
      <c r="CT119" s="1">
        <v>0.48269123394751529</v>
      </c>
      <c r="CU119" s="1">
        <v>0.48799553322166389</v>
      </c>
      <c r="CV119" s="1">
        <v>0.49329983249581238</v>
      </c>
      <c r="CW119" s="1">
        <v>0.49860413176996088</v>
      </c>
      <c r="CX119" s="1">
        <v>1.428196375494027</v>
      </c>
      <c r="CY119" s="1">
        <v>1.426717347567537</v>
      </c>
      <c r="CZ119" s="1">
        <v>1.425238395391873</v>
      </c>
      <c r="DA119" s="1">
        <v>1.423759519203097</v>
      </c>
      <c r="DB119" s="1">
        <v>1.422280719238239</v>
      </c>
      <c r="DC119" s="1">
        <v>1.420801995735306</v>
      </c>
      <c r="DD119" s="1">
        <v>1.419323348933289</v>
      </c>
      <c r="DE119" s="1">
        <v>1.417844779072148</v>
      </c>
      <c r="DF119" s="1">
        <v>1.416366286392847</v>
      </c>
      <c r="DG119" s="1">
        <v>1.414887871137346</v>
      </c>
      <c r="DH119" s="1">
        <v>1.413409533548595</v>
      </c>
      <c r="DI119" s="1">
        <v>1.412413294352705</v>
      </c>
      <c r="DJ119" s="1">
        <v>1.4118722327469</v>
      </c>
      <c r="DK119" s="1">
        <v>1.41133117474429</v>
      </c>
      <c r="DL119" s="1">
        <v>1.4107901203479221</v>
      </c>
      <c r="DM119" s="1">
        <v>1.410249069560817</v>
      </c>
      <c r="DN119" s="1">
        <v>1.409708022386041</v>
      </c>
      <c r="DO119" s="1">
        <v>1.4091669788266321</v>
      </c>
      <c r="DP119" s="1">
        <v>1.4086259388856419</v>
      </c>
      <c r="DQ119" s="1">
        <v>1.408084902566147</v>
      </c>
      <c r="DR119" s="1">
        <v>1.4075438698712039</v>
      </c>
      <c r="DS119" s="1">
        <v>1.40536157655921</v>
      </c>
      <c r="DT119" s="1">
        <v>1.404415650951965</v>
      </c>
      <c r="DU119" s="1">
        <v>1.403469907535656</v>
      </c>
      <c r="DV119" s="1">
        <v>1.4043838406537079</v>
      </c>
      <c r="DW119" s="1">
        <v>1.4033037176140291</v>
      </c>
      <c r="DX119" s="1">
        <v>1.402223778543872</v>
      </c>
      <c r="DY119" s="1">
        <v>1.401144023868613</v>
      </c>
      <c r="DZ119" s="1">
        <v>1.4000644540148821</v>
      </c>
      <c r="EA119" s="1">
        <v>1.398985069410547</v>
      </c>
      <c r="EB119" s="1">
        <v>1.3979058704847329</v>
      </c>
      <c r="EC119" s="1">
        <v>1.396826857667798</v>
      </c>
      <c r="ED119" s="1">
        <v>1.3957480313913779</v>
      </c>
      <c r="EE119" s="1">
        <v>1.3946693920883599</v>
      </c>
      <c r="EF119" s="1">
        <v>1.3923976874887689</v>
      </c>
      <c r="EG119" s="1">
        <v>1.390576742650222</v>
      </c>
      <c r="EH119" s="1">
        <v>1.388756108681692</v>
      </c>
      <c r="EI119" s="1">
        <v>1.3869357868074099</v>
      </c>
      <c r="EJ119" s="1">
        <v>1.385115778257864</v>
      </c>
      <c r="EK119" s="1">
        <v>1.3832960842697599</v>
      </c>
      <c r="EL119" s="1">
        <v>1.381476706086133</v>
      </c>
      <c r="EM119" s="1">
        <v>1.379657644956354</v>
      </c>
      <c r="EN119" s="1">
        <v>1.3778389021361781</v>
      </c>
      <c r="EO119" s="1">
        <v>1.3760204788877739</v>
      </c>
      <c r="EP119" s="1">
        <v>1.374202376479764</v>
      </c>
      <c r="EQ119" s="1">
        <v>1.37238459618727</v>
      </c>
      <c r="ER119" s="1">
        <v>1.3705671392919689</v>
      </c>
      <c r="ES119" s="1">
        <v>1.3687500070820851</v>
      </c>
      <c r="ET119" s="1">
        <v>1.367116094794623</v>
      </c>
      <c r="EU119" s="1">
        <v>1.3631053182644211</v>
      </c>
      <c r="EV119" s="1">
        <v>1.3590960647996431</v>
      </c>
      <c r="EW119" s="1">
        <v>1.355088347919003</v>
      </c>
      <c r="EX119" s="1">
        <v>1.3510821812964191</v>
      </c>
      <c r="EY119" s="1">
        <v>1.3470775787631479</v>
      </c>
      <c r="EZ119" s="1">
        <v>1.343074554309974</v>
      </c>
      <c r="FA119" s="1">
        <v>1.339073122089435</v>
      </c>
      <c r="FB119" s="1">
        <v>1.335073296418076</v>
      </c>
      <c r="FC119" s="1">
        <v>1.331075091778734</v>
      </c>
      <c r="FD119" s="1">
        <v>1.327078522822881</v>
      </c>
      <c r="FE119" s="1">
        <v>1.3230836043729901</v>
      </c>
      <c r="FF119" s="1">
        <v>1.319090351424925</v>
      </c>
      <c r="FG119" s="1">
        <v>1.319635938516776</v>
      </c>
      <c r="FH119" s="1">
        <v>1.3117849543133051</v>
      </c>
      <c r="FI119" s="1">
        <v>1.3039424852024259</v>
      </c>
      <c r="FJ119" s="1">
        <v>1.29610868575301</v>
      </c>
      <c r="FK119" s="1">
        <v>1.288283714120587</v>
      </c>
      <c r="FL119" s="1">
        <v>1.280467732146213</v>
      </c>
      <c r="FM119" s="1">
        <v>1.2726609054584921</v>
      </c>
      <c r="FN119" s="1">
        <v>1.264863403578653</v>
      </c>
      <c r="FO119" s="1">
        <v>1.257075400029035</v>
      </c>
      <c r="FP119" s="1">
        <v>1.249297072444794</v>
      </c>
      <c r="FQ119" s="1">
        <v>1.2415286026892449</v>
      </c>
      <c r="FR119" s="1">
        <v>1.2337701769727281</v>
      </c>
      <c r="FS119" s="1">
        <v>1.226021985975172</v>
      </c>
      <c r="FT119" s="1">
        <v>1.2257356745728381</v>
      </c>
      <c r="FU119" s="1">
        <v>1.2102368711201541</v>
      </c>
      <c r="FV119" s="1">
        <v>1.194782035148545</v>
      </c>
      <c r="FW119" s="1">
        <v>1.1793728951462099</v>
      </c>
      <c r="FX119" s="1">
        <v>1.164011265879431</v>
      </c>
      <c r="FY119" s="1">
        <v>1.148699053442525</v>
      </c>
      <c r="FZ119" s="1">
        <v>1.133438260630941</v>
      </c>
      <c r="GA119" s="1">
        <v>1.118782772656193</v>
      </c>
      <c r="GB119" s="1">
        <v>1.1054699989872321</v>
      </c>
      <c r="GC119" s="1">
        <v>1.0922118040156279</v>
      </c>
      <c r="GD119" s="1">
        <v>1.0790101996288171</v>
      </c>
      <c r="GE119" s="1">
        <v>1.0937904546314241</v>
      </c>
      <c r="GF119" s="1">
        <v>1.059395409301007</v>
      </c>
      <c r="GG119" s="1">
        <v>1.025192005332435</v>
      </c>
      <c r="GH119" s="1">
        <v>0.99120008186606046</v>
      </c>
      <c r="GI119" s="1">
        <v>0.95744216364712786</v>
      </c>
      <c r="GJ119" s="1">
        <v>0.92394390041363161</v>
      </c>
      <c r="GK119" s="1">
        <v>0.8907345875388939</v>
      </c>
      <c r="GL119" s="1">
        <v>0.85784778353089597</v>
      </c>
      <c r="GM119" s="1">
        <v>0.82532204255303554</v>
      </c>
      <c r="GN119" s="1">
        <v>0.79320178270299824</v>
      </c>
      <c r="GO119" s="1"/>
      <c r="GP119" s="1"/>
      <c r="GQ119" s="1"/>
      <c r="GR119" s="1"/>
    </row>
    <row r="120" spans="2:200" x14ac:dyDescent="0.25">
      <c r="B120" s="1">
        <v>30</v>
      </c>
      <c r="C120" s="1">
        <v>120</v>
      </c>
      <c r="D120" s="1">
        <v>147.5</v>
      </c>
      <c r="E120" s="1">
        <v>267</v>
      </c>
      <c r="F120" s="1">
        <v>380</v>
      </c>
      <c r="G120" s="1">
        <v>0</v>
      </c>
      <c r="H120" s="1">
        <v>5.1573657762496701E-3</v>
      </c>
      <c r="I120" s="1">
        <v>1.031473155249934E-2</v>
      </c>
      <c r="J120" s="1">
        <v>1.547209732874901E-2</v>
      </c>
      <c r="K120" s="1">
        <v>2.0629463104998681E-2</v>
      </c>
      <c r="L120" s="1">
        <v>2.578682888124835E-2</v>
      </c>
      <c r="M120" s="1">
        <v>3.0944194657498019E-2</v>
      </c>
      <c r="N120" s="1">
        <v>3.6101560433747688E-2</v>
      </c>
      <c r="O120" s="1">
        <v>4.1258926209997361E-2</v>
      </c>
      <c r="P120" s="1">
        <v>4.641629198624702E-2</v>
      </c>
      <c r="Q120" s="1">
        <v>5.1573657762496693E-2</v>
      </c>
      <c r="R120" s="1">
        <v>5.6731023538746359E-2</v>
      </c>
      <c r="S120" s="1">
        <v>6.1888389314996038E-2</v>
      </c>
      <c r="T120" s="1">
        <v>6.7045755091245704E-2</v>
      </c>
      <c r="U120" s="1">
        <v>7.2203120867495377E-2</v>
      </c>
      <c r="V120" s="1">
        <v>7.7360486643745049E-2</v>
      </c>
      <c r="W120" s="1">
        <v>8.2517852419994722E-2</v>
      </c>
      <c r="X120" s="1">
        <v>8.7675218196244395E-2</v>
      </c>
      <c r="Y120" s="1">
        <v>9.283258397249404E-2</v>
      </c>
      <c r="Z120" s="1">
        <v>9.798994974874374E-2</v>
      </c>
      <c r="AA120" s="1">
        <v>0.1031473155249934</v>
      </c>
      <c r="AB120" s="1">
        <v>0.1083046813012431</v>
      </c>
      <c r="AC120" s="1">
        <v>0.1134620470774927</v>
      </c>
      <c r="AD120" s="1">
        <v>0.1186194128537424</v>
      </c>
      <c r="AE120" s="1">
        <v>0.1237767786299921</v>
      </c>
      <c r="AF120" s="1">
        <v>0.12893414440624171</v>
      </c>
      <c r="AG120" s="1">
        <v>0.13409151018249141</v>
      </c>
      <c r="AH120" s="1">
        <v>0.13924887595874111</v>
      </c>
      <c r="AI120" s="1">
        <v>0.14440624173499081</v>
      </c>
      <c r="AJ120" s="1">
        <v>0.1495636075112404</v>
      </c>
      <c r="AK120" s="1">
        <v>0.1547209732874901</v>
      </c>
      <c r="AL120" s="1">
        <v>0.15987833906373969</v>
      </c>
      <c r="AM120" s="1">
        <v>0.16503570483998939</v>
      </c>
      <c r="AN120" s="1">
        <v>0.17019307061623909</v>
      </c>
      <c r="AO120" s="1">
        <v>0.17535043639248879</v>
      </c>
      <c r="AP120" s="1">
        <v>0.18050780216873849</v>
      </c>
      <c r="AQ120" s="1">
        <v>0.18566516794498811</v>
      </c>
      <c r="AR120" s="1">
        <v>0.19082253372123781</v>
      </c>
      <c r="AS120" s="1">
        <v>0.19597989949748751</v>
      </c>
      <c r="AT120" s="1">
        <v>0.2011372652737371</v>
      </c>
      <c r="AU120" s="1">
        <v>0.2062946310499868</v>
      </c>
      <c r="AV120" s="1">
        <v>0.21145199682623639</v>
      </c>
      <c r="AW120" s="1">
        <v>0.21660936260248609</v>
      </c>
      <c r="AX120" s="1">
        <v>0.22176672837873579</v>
      </c>
      <c r="AY120" s="1">
        <v>0.22692409415498541</v>
      </c>
      <c r="AZ120" s="1">
        <v>0.23208145993123511</v>
      </c>
      <c r="BA120" s="1">
        <v>0.23723882570748481</v>
      </c>
      <c r="BB120" s="1">
        <v>0.24239619148373451</v>
      </c>
      <c r="BC120" s="1">
        <v>0.24755355725998421</v>
      </c>
      <c r="BD120" s="1">
        <v>0.25271092303623383</v>
      </c>
      <c r="BE120" s="1">
        <v>0.25786828881248353</v>
      </c>
      <c r="BF120" s="1">
        <v>0.26302565458873312</v>
      </c>
      <c r="BG120" s="1">
        <v>0.26818302036498282</v>
      </c>
      <c r="BH120" s="1">
        <v>0.27334038614123252</v>
      </c>
      <c r="BI120" s="1">
        <v>0.27849775191748222</v>
      </c>
      <c r="BJ120" s="1">
        <v>0.28365511769373181</v>
      </c>
      <c r="BK120" s="1">
        <v>0.28881248346998151</v>
      </c>
      <c r="BL120" s="1">
        <v>0.29396984924623121</v>
      </c>
      <c r="BM120" s="1">
        <v>0.2991272150224808</v>
      </c>
      <c r="BN120" s="1">
        <v>0.30428458079873061</v>
      </c>
      <c r="BO120" s="1">
        <v>0.3094419465749802</v>
      </c>
      <c r="BP120" s="1">
        <v>0.31459931235122979</v>
      </c>
      <c r="BQ120" s="1">
        <v>0.31975667812747949</v>
      </c>
      <c r="BR120" s="1">
        <v>0.32491404390372919</v>
      </c>
      <c r="BS120" s="1">
        <v>0.33007140967997889</v>
      </c>
      <c r="BT120" s="1">
        <v>0.33522877545622848</v>
      </c>
      <c r="BU120" s="1">
        <v>0.34038614123247818</v>
      </c>
      <c r="BV120" s="1">
        <v>0.34554350700872788</v>
      </c>
      <c r="BW120" s="1">
        <v>0.35070087278497758</v>
      </c>
      <c r="BX120" s="1">
        <v>0.35585823856122722</v>
      </c>
      <c r="BY120" s="1">
        <v>0.36101560433747693</v>
      </c>
      <c r="BZ120" s="1">
        <v>0.36617297011372651</v>
      </c>
      <c r="CA120" s="1">
        <v>0.37133033588997622</v>
      </c>
      <c r="CB120" s="1">
        <v>0.37648770166622592</v>
      </c>
      <c r="CC120" s="1">
        <v>0.38164506744247551</v>
      </c>
      <c r="CD120" s="1">
        <v>0.38680243321872521</v>
      </c>
      <c r="CE120" s="1">
        <v>0.39195979899497502</v>
      </c>
      <c r="CF120" s="1">
        <v>0.39711716477122461</v>
      </c>
      <c r="CG120" s="1">
        <v>0.4022745305474742</v>
      </c>
      <c r="CH120" s="1">
        <v>0.40743189632372401</v>
      </c>
      <c r="CI120" s="1">
        <v>0.41258926209997349</v>
      </c>
      <c r="CJ120" s="1">
        <v>0.41774662787622319</v>
      </c>
      <c r="CK120" s="1">
        <v>0.42290399365247289</v>
      </c>
      <c r="CL120" s="1">
        <v>0.42806135942872259</v>
      </c>
      <c r="CM120" s="1">
        <v>0.43321872520497218</v>
      </c>
      <c r="CN120" s="1">
        <v>0.43837609098122182</v>
      </c>
      <c r="CO120" s="1">
        <v>0.44353345675747158</v>
      </c>
      <c r="CP120" s="1">
        <v>0.44869082253372128</v>
      </c>
      <c r="CQ120" s="1">
        <v>0.45384818830997092</v>
      </c>
      <c r="CR120" s="1">
        <v>0.45900555408622062</v>
      </c>
      <c r="CS120" s="1">
        <v>0.46416291986247032</v>
      </c>
      <c r="CT120" s="1">
        <v>0.46932028563871991</v>
      </c>
      <c r="CU120" s="1">
        <v>0.47447765141496961</v>
      </c>
      <c r="CV120" s="1">
        <v>0.47963501719121943</v>
      </c>
      <c r="CW120" s="1">
        <v>0.48479238296746902</v>
      </c>
      <c r="CX120" s="1">
        <v>0.48994974874371872</v>
      </c>
      <c r="CY120" s="1">
        <v>0.49510711451996831</v>
      </c>
      <c r="CZ120" s="1">
        <v>1.430509834755348</v>
      </c>
      <c r="DA120" s="1">
        <v>1.429062927958253</v>
      </c>
      <c r="DB120" s="1">
        <v>1.427616098934142</v>
      </c>
      <c r="DC120" s="1">
        <v>1.4261693479197051</v>
      </c>
      <c r="DD120" s="1">
        <v>1.4247226751525961</v>
      </c>
      <c r="DE120" s="1">
        <v>1.4232760808714131</v>
      </c>
      <c r="DF120" s="1">
        <v>1.421829565315718</v>
      </c>
      <c r="DG120" s="1">
        <v>1.420383128726036</v>
      </c>
      <c r="DH120" s="1">
        <v>1.418936771343843</v>
      </c>
      <c r="DI120" s="1">
        <v>1.417490493411611</v>
      </c>
      <c r="DJ120" s="1">
        <v>1.4160442951727781</v>
      </c>
      <c r="DK120" s="1">
        <v>1.4151056668165869</v>
      </c>
      <c r="DL120" s="1">
        <v>1.414660340104221</v>
      </c>
      <c r="DM120" s="1">
        <v>1.4142150234222011</v>
      </c>
      <c r="DN120" s="1">
        <v>1.413769716778507</v>
      </c>
      <c r="DO120" s="1">
        <v>1.4133244201811559</v>
      </c>
      <c r="DP120" s="1">
        <v>1.4128791336381401</v>
      </c>
      <c r="DQ120" s="1">
        <v>1.4124338571574919</v>
      </c>
      <c r="DR120" s="1">
        <v>1.4119885907472349</v>
      </c>
      <c r="DS120" s="1">
        <v>1.4115433344154209</v>
      </c>
      <c r="DT120" s="1">
        <v>1.411098088170089</v>
      </c>
      <c r="DU120" s="1">
        <v>1.410310044368539</v>
      </c>
      <c r="DV120" s="1">
        <v>1.409421152482458</v>
      </c>
      <c r="DW120" s="1">
        <v>1.40945261164316</v>
      </c>
      <c r="DX120" s="1">
        <v>1.4086889920412851</v>
      </c>
      <c r="DY120" s="1">
        <v>1.4079254513366539</v>
      </c>
      <c r="DZ120" s="1">
        <v>1.407161989657697</v>
      </c>
      <c r="EA120" s="1">
        <v>1.4063986071330989</v>
      </c>
      <c r="EB120" s="1">
        <v>1.405635303891839</v>
      </c>
      <c r="EC120" s="1">
        <v>1.4048720800631329</v>
      </c>
      <c r="ED120" s="1">
        <v>1.40410893577649</v>
      </c>
      <c r="EE120" s="1">
        <v>1.403345871161666</v>
      </c>
      <c r="EF120" s="1">
        <v>1.4025828863487031</v>
      </c>
      <c r="EG120" s="1">
        <v>1.4018199814679011</v>
      </c>
      <c r="EH120" s="1">
        <v>1.40105715664984</v>
      </c>
      <c r="EI120" s="1">
        <v>1.3994706251307161</v>
      </c>
      <c r="EJ120" s="1">
        <v>1.3976103949333269</v>
      </c>
      <c r="EK120" s="1">
        <v>1.3957504204024691</v>
      </c>
      <c r="EL120" s="1">
        <v>1.393890702561619</v>
      </c>
      <c r="EM120" s="1">
        <v>1.392031242439574</v>
      </c>
      <c r="EN120" s="1">
        <v>1.3901720410704821</v>
      </c>
      <c r="EO120" s="1">
        <v>1.3883130994939179</v>
      </c>
      <c r="EP120" s="1">
        <v>1.3864544187548189</v>
      </c>
      <c r="EQ120" s="1">
        <v>1.3845959999036619</v>
      </c>
      <c r="ER120" s="1">
        <v>1.382737843996372</v>
      </c>
      <c r="ES120" s="1">
        <v>1.380879952094441</v>
      </c>
      <c r="ET120" s="1">
        <v>1.379022325264905</v>
      </c>
      <c r="EU120" s="1">
        <v>1.3771649645804129</v>
      </c>
      <c r="EV120" s="1">
        <v>1.3753078711192721</v>
      </c>
      <c r="EW120" s="1">
        <v>1.374906345530124</v>
      </c>
      <c r="EX120" s="1">
        <v>1.3712049675447</v>
      </c>
      <c r="EY120" s="1">
        <v>1.3675049021179939</v>
      </c>
      <c r="EZ120" s="1">
        <v>1.36380615993309</v>
      </c>
      <c r="FA120" s="1">
        <v>1.360108751785452</v>
      </c>
      <c r="FB120" s="1">
        <v>1.356412688584302</v>
      </c>
      <c r="FC120" s="1">
        <v>1.352717981354163</v>
      </c>
      <c r="FD120" s="1">
        <v>1.349024641236209</v>
      </c>
      <c r="FE120" s="1">
        <v>1.345332679489843</v>
      </c>
      <c r="FF120" s="1">
        <v>1.341642107494158</v>
      </c>
      <c r="FG120" s="1">
        <v>1.33795293674951</v>
      </c>
      <c r="FH120" s="1">
        <v>1.3342651788790441</v>
      </c>
      <c r="FI120" s="1">
        <v>1.330578845630312</v>
      </c>
      <c r="FJ120" s="1">
        <v>1.3268939488767859</v>
      </c>
      <c r="FK120" s="1">
        <v>1.327376503414154</v>
      </c>
      <c r="FL120" s="1">
        <v>1.3196485318343361</v>
      </c>
      <c r="FM120" s="1">
        <v>1.311928085778564</v>
      </c>
      <c r="FN120" s="1">
        <v>1.3042152988913389</v>
      </c>
      <c r="FO120" s="1">
        <v>1.2965103078631439</v>
      </c>
      <c r="FP120" s="1">
        <v>1.2888132525133531</v>
      </c>
      <c r="FQ120" s="1">
        <v>1.2811242758757859</v>
      </c>
      <c r="FR120" s="1">
        <v>1.2734435242868081</v>
      </c>
      <c r="FS120" s="1">
        <v>1.265771147476229</v>
      </c>
      <c r="FT120" s="1">
        <v>1.258107298661004</v>
      </c>
      <c r="FU120" s="1">
        <v>1.250452134641878</v>
      </c>
      <c r="FV120" s="1">
        <v>1.2498982142771919</v>
      </c>
      <c r="FW120" s="1">
        <v>1.2438815023213221</v>
      </c>
      <c r="FX120" s="1">
        <v>1.2254253535776529</v>
      </c>
      <c r="FY120" s="1">
        <v>1.212142385360123</v>
      </c>
      <c r="FZ120" s="1">
        <v>1.1989047848254111</v>
      </c>
      <c r="GA120" s="1">
        <v>1.185714071462062</v>
      </c>
      <c r="GB120" s="1">
        <v>1.1725718276268391</v>
      </c>
      <c r="GC120" s="1">
        <v>1.1594797014697109</v>
      </c>
      <c r="GD120" s="1">
        <v>1.1464394099958239</v>
      </c>
      <c r="GE120" s="1">
        <v>1.133452742269391</v>
      </c>
      <c r="GF120" s="1">
        <v>1.1205215627642151</v>
      </c>
      <c r="GG120" s="1">
        <v>1.107647814865468</v>
      </c>
      <c r="GH120" s="1">
        <v>1.0948335245269369</v>
      </c>
      <c r="GI120" s="1">
        <v>1.0820808040876779</v>
      </c>
      <c r="GJ120" s="1">
        <v>1.093369179426261</v>
      </c>
      <c r="GK120" s="1">
        <v>1.05867896643308</v>
      </c>
      <c r="GL120" s="1">
        <v>1.024172821961383</v>
      </c>
      <c r="GM120" s="1">
        <v>0.98986999568065237</v>
      </c>
      <c r="GN120" s="1">
        <v>0.95579237875243372</v>
      </c>
      <c r="GO120" s="1">
        <v>0.9219649440415868</v>
      </c>
      <c r="GP120" s="1">
        <v>0.88841626990388312</v>
      </c>
      <c r="GQ120" s="1">
        <v>0.85517916429611329</v>
      </c>
      <c r="GR120" s="1">
        <v>0.82229140898493103</v>
      </c>
    </row>
    <row r="121" spans="2:200" x14ac:dyDescent="0.25">
      <c r="B121" s="1">
        <v>30</v>
      </c>
      <c r="C121" s="1">
        <v>120</v>
      </c>
      <c r="D121" s="1">
        <v>147.5</v>
      </c>
      <c r="E121" s="1">
        <v>302</v>
      </c>
      <c r="F121" s="1">
        <v>60</v>
      </c>
      <c r="G121" s="1">
        <v>0</v>
      </c>
      <c r="H121" s="1">
        <v>1.9262981574539369E-2</v>
      </c>
      <c r="I121" s="1">
        <v>3.8525963149078732E-2</v>
      </c>
      <c r="J121" s="1">
        <v>5.7788944723618091E-2</v>
      </c>
      <c r="K121" s="1">
        <v>7.7051926298157464E-2</v>
      </c>
      <c r="L121" s="1">
        <v>9.6314907872696837E-2</v>
      </c>
      <c r="M121" s="1">
        <v>0.1155778894472362</v>
      </c>
      <c r="N121" s="1">
        <v>0.13484087102177561</v>
      </c>
      <c r="O121" s="1">
        <v>0.1541038525963149</v>
      </c>
      <c r="P121" s="1">
        <v>0.1733668341708543</v>
      </c>
      <c r="Q121" s="1">
        <v>0.1926298157453937</v>
      </c>
      <c r="R121" s="1">
        <v>0.21189279731993299</v>
      </c>
      <c r="S121" s="1">
        <v>0.23115577889447239</v>
      </c>
      <c r="T121" s="1">
        <v>0.25041876046901168</v>
      </c>
      <c r="U121" s="1">
        <v>0.26968174204355111</v>
      </c>
      <c r="V121" s="1">
        <v>0.28894472361809048</v>
      </c>
      <c r="W121" s="1">
        <v>0.30820770519262991</v>
      </c>
      <c r="X121" s="1">
        <v>0.32747068676716917</v>
      </c>
      <c r="Y121" s="1">
        <v>0.3467336683417086</v>
      </c>
      <c r="Z121" s="1">
        <v>0.36599664991624792</v>
      </c>
      <c r="AA121" s="1">
        <v>0.38525963149078729</v>
      </c>
      <c r="AB121" s="1">
        <v>0.40452261306532661</v>
      </c>
      <c r="AC121" s="1">
        <v>0.42378559463986598</v>
      </c>
      <c r="AD121" s="1">
        <v>0.44304857621440541</v>
      </c>
      <c r="AE121" s="1">
        <v>0.46231155778894473</v>
      </c>
      <c r="AF121" s="1">
        <v>0.4815745393634841</v>
      </c>
      <c r="AG121" s="1">
        <v>1.016018608209492</v>
      </c>
      <c r="AH121" s="1">
        <v>1.0105407543987059</v>
      </c>
      <c r="AI121" s="1">
        <v>1.005080968768274</v>
      </c>
      <c r="AJ121" s="1">
        <v>0.99963954737012539</v>
      </c>
      <c r="AK121" s="1">
        <v>0.99421679173067734</v>
      </c>
      <c r="AL121" s="1">
        <v>0.98881300894498736</v>
      </c>
      <c r="AM121" s="1">
        <v>0.98342851177152335</v>
      </c>
      <c r="AN121" s="1">
        <v>0.9780636187274212</v>
      </c>
      <c r="AO121" s="1">
        <v>0.97271865418419556</v>
      </c>
      <c r="AP121" s="1">
        <v>0.96739394846378812</v>
      </c>
      <c r="AQ121" s="1">
        <v>0.96208983793485603</v>
      </c>
      <c r="AR121" s="1">
        <v>0.95680666510919932</v>
      </c>
      <c r="AS121" s="1">
        <v>0.95154477873822152</v>
      </c>
      <c r="AT121" s="1">
        <v>0.99868048385836605</v>
      </c>
      <c r="AU121" s="1">
        <v>0.97826015896348195</v>
      </c>
      <c r="AV121" s="1">
        <v>0.9583331754962614</v>
      </c>
      <c r="AW121" s="1">
        <v>0.93893094461949322</v>
      </c>
      <c r="AX121" s="1">
        <v>0.92008666392746785</v>
      </c>
      <c r="AY121" s="1">
        <v>0.90183531000738326</v>
      </c>
      <c r="AZ121" s="1">
        <v>0.88421360003161142</v>
      </c>
      <c r="BA121" s="1">
        <v>0.86725991574119821</v>
      </c>
      <c r="BB121" s="1">
        <v>0.8510141827771216</v>
      </c>
      <c r="BC121" s="1">
        <v>0.83551769819077182</v>
      </c>
      <c r="BD121" s="1">
        <v>0.8208128992395376</v>
      </c>
      <c r="BE121" s="1">
        <v>0.80694306737950106</v>
      </c>
      <c r="BF121" s="1">
        <v>0.7939519628362135</v>
      </c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/>
      <c r="DP121" s="1"/>
      <c r="DQ121" s="1"/>
      <c r="DR121" s="1"/>
      <c r="DS121" s="1"/>
      <c r="DT121" s="1"/>
      <c r="DU121" s="1"/>
      <c r="DV121" s="1"/>
      <c r="DW121" s="1"/>
      <c r="DX121" s="1"/>
      <c r="DY121" s="1"/>
      <c r="DZ121" s="1"/>
      <c r="EA121" s="1"/>
      <c r="EB121" s="1"/>
      <c r="EC121" s="1"/>
      <c r="ED121" s="1"/>
      <c r="EE121" s="1"/>
      <c r="EF121" s="1"/>
      <c r="EG121" s="1"/>
      <c r="EH121" s="1"/>
      <c r="EI121" s="1"/>
      <c r="EJ121" s="1"/>
      <c r="EK121" s="1"/>
      <c r="EL121" s="1"/>
      <c r="EM121" s="1"/>
      <c r="EN121" s="1"/>
      <c r="EO121" s="1"/>
      <c r="EP121" s="1"/>
      <c r="EQ121" s="1"/>
      <c r="ER121" s="1"/>
      <c r="ES121" s="1"/>
      <c r="ET121" s="1"/>
      <c r="EU121" s="1"/>
      <c r="EV121" s="1"/>
      <c r="EW121" s="1"/>
      <c r="EX121" s="1"/>
      <c r="EY121" s="1"/>
      <c r="EZ121" s="1"/>
      <c r="FA121" s="1"/>
      <c r="FB121" s="1"/>
      <c r="FC121" s="1"/>
      <c r="FD121" s="1"/>
      <c r="FE121" s="1"/>
      <c r="FF121" s="1"/>
      <c r="FG121" s="1"/>
      <c r="FH121" s="1"/>
      <c r="FI121" s="1"/>
      <c r="FJ121" s="1"/>
      <c r="FK121" s="1"/>
      <c r="FL121" s="1"/>
      <c r="FM121" s="1"/>
      <c r="FN121" s="1"/>
      <c r="FO121" s="1"/>
      <c r="FP121" s="1"/>
      <c r="FQ121" s="1"/>
      <c r="FR121" s="1"/>
      <c r="FS121" s="1"/>
      <c r="FT121" s="1"/>
      <c r="FU121" s="1"/>
      <c r="FV121" s="1"/>
      <c r="FW121" s="1"/>
      <c r="FX121" s="1"/>
      <c r="FY121" s="1"/>
      <c r="FZ121" s="1"/>
      <c r="GA121" s="1"/>
      <c r="GB121" s="1"/>
      <c r="GC121" s="1"/>
      <c r="GD121" s="1"/>
      <c r="GE121" s="1"/>
      <c r="GF121" s="1"/>
      <c r="GG121" s="1"/>
      <c r="GH121" s="1"/>
      <c r="GI121" s="1"/>
      <c r="GJ121" s="1"/>
      <c r="GK121" s="1"/>
      <c r="GL121" s="1"/>
      <c r="GM121" s="1"/>
      <c r="GN121" s="1"/>
      <c r="GO121" s="1"/>
      <c r="GP121" s="1"/>
      <c r="GQ121" s="1"/>
      <c r="GR121" s="1"/>
    </row>
    <row r="122" spans="2:200" x14ac:dyDescent="0.25">
      <c r="B122" s="1">
        <v>30</v>
      </c>
      <c r="C122" s="1">
        <v>120</v>
      </c>
      <c r="D122" s="1">
        <v>147.5</v>
      </c>
      <c r="E122" s="1">
        <v>302</v>
      </c>
      <c r="F122" s="1">
        <v>80</v>
      </c>
      <c r="G122" s="1">
        <v>0</v>
      </c>
      <c r="H122" s="1">
        <v>1.507537688442211E-2</v>
      </c>
      <c r="I122" s="1">
        <v>3.015075376884422E-2</v>
      </c>
      <c r="J122" s="1">
        <v>4.522613065326634E-2</v>
      </c>
      <c r="K122" s="1">
        <v>6.0301507537688447E-2</v>
      </c>
      <c r="L122" s="1">
        <v>7.537688442211056E-2</v>
      </c>
      <c r="M122" s="1">
        <v>9.045226130653268E-2</v>
      </c>
      <c r="N122" s="1">
        <v>0.1055276381909548</v>
      </c>
      <c r="O122" s="1">
        <v>0.12060301507537689</v>
      </c>
      <c r="P122" s="1">
        <v>0.135678391959799</v>
      </c>
      <c r="Q122" s="1">
        <v>0.15075376884422109</v>
      </c>
      <c r="R122" s="1">
        <v>0.16582914572864321</v>
      </c>
      <c r="S122" s="1">
        <v>0.18090452261306539</v>
      </c>
      <c r="T122" s="1">
        <v>0.19597989949748751</v>
      </c>
      <c r="U122" s="1">
        <v>0.2110552763819096</v>
      </c>
      <c r="V122" s="1">
        <v>0.22613065326633161</v>
      </c>
      <c r="W122" s="1">
        <v>0.24120603015075379</v>
      </c>
      <c r="X122" s="1">
        <v>0.25628140703517588</v>
      </c>
      <c r="Y122" s="1">
        <v>0.271356783919598</v>
      </c>
      <c r="Z122" s="1">
        <v>0.28643216080402017</v>
      </c>
      <c r="AA122" s="1">
        <v>0.30150753768844218</v>
      </c>
      <c r="AB122" s="1">
        <v>0.31658291457286442</v>
      </c>
      <c r="AC122" s="1">
        <v>0.33165829145728642</v>
      </c>
      <c r="AD122" s="1">
        <v>0.34673366834170849</v>
      </c>
      <c r="AE122" s="1">
        <v>0.36180904522613072</v>
      </c>
      <c r="AF122" s="1">
        <v>0.37688442211055279</v>
      </c>
      <c r="AG122" s="1">
        <v>0.39195979899497491</v>
      </c>
      <c r="AH122" s="1">
        <v>0.40703517587939703</v>
      </c>
      <c r="AI122" s="1">
        <v>0.42211055276381909</v>
      </c>
      <c r="AJ122" s="1">
        <v>0.43718592964824132</v>
      </c>
      <c r="AK122" s="1">
        <v>0.45226130653266328</v>
      </c>
      <c r="AL122" s="1">
        <v>0.46733668341708551</v>
      </c>
      <c r="AM122" s="1">
        <v>0.48241206030150757</v>
      </c>
      <c r="AN122" s="1">
        <v>0.49748743718592969</v>
      </c>
      <c r="AO122" s="1">
        <v>1.1403645366972399</v>
      </c>
      <c r="AP122" s="1">
        <v>1.137359758937323</v>
      </c>
      <c r="AQ122" s="1">
        <v>1.1343889071727049</v>
      </c>
      <c r="AR122" s="1">
        <v>1.1314522486416549</v>
      </c>
      <c r="AS122" s="1">
        <v>1.1285500502721679</v>
      </c>
      <c r="AT122" s="1">
        <v>1.125682578596489</v>
      </c>
      <c r="AU122" s="1">
        <v>1.1228500996639019</v>
      </c>
      <c r="AV122" s="1">
        <v>1.120052878951749</v>
      </c>
      <c r="AW122" s="1">
        <v>1.1172911812747131</v>
      </c>
      <c r="AX122" s="1">
        <v>1.1145652706924081</v>
      </c>
      <c r="AY122" s="1">
        <v>1.111875410415365</v>
      </c>
      <c r="AZ122" s="1">
        <v>1.109221862709298</v>
      </c>
      <c r="BA122" s="1">
        <v>1.1066048887979429</v>
      </c>
      <c r="BB122" s="1">
        <v>1.0674701433974321</v>
      </c>
      <c r="BC122" s="1">
        <v>1.057821303334195</v>
      </c>
      <c r="BD122" s="1">
        <v>1.0482249179234691</v>
      </c>
      <c r="BE122" s="1">
        <v>1.038682441135816</v>
      </c>
      <c r="BF122" s="1">
        <v>1.0291953725445599</v>
      </c>
      <c r="BG122" s="1">
        <v>1.019765258655398</v>
      </c>
      <c r="BH122" s="1">
        <v>1.0103936942494089</v>
      </c>
      <c r="BI122" s="1">
        <v>1.001082323736455</v>
      </c>
      <c r="BJ122" s="1">
        <v>1.0458696975932369</v>
      </c>
      <c r="BK122" s="1">
        <v>1.0248707077462831</v>
      </c>
      <c r="BL122" s="1">
        <v>1.0039444362888501</v>
      </c>
      <c r="BM122" s="1">
        <v>0.98309552690502355</v>
      </c>
      <c r="BN122" s="1">
        <v>0.96232900776832164</v>
      </c>
      <c r="BO122" s="1">
        <v>0.94165032983078123</v>
      </c>
      <c r="BP122" s="1">
        <v>0.92106540943346504</v>
      </c>
      <c r="BQ122" s="1">
        <v>0.90058067575627454</v>
      </c>
      <c r="BR122" s="1">
        <v>0.8802031236838328</v>
      </c>
      <c r="BS122" s="1">
        <v>0.85994037272725565</v>
      </c>
      <c r="BT122" s="1">
        <v>0.83980073270756861</v>
      </c>
      <c r="BU122" s="1">
        <v>0.81979327697439208</v>
      </c>
      <c r="BV122" s="1">
        <v>0.79992792400004253</v>
      </c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P122" s="1"/>
      <c r="DQ122" s="1"/>
      <c r="DR122" s="1"/>
      <c r="DS122" s="1"/>
      <c r="DT122" s="1"/>
      <c r="DU122" s="1"/>
      <c r="DV122" s="1"/>
      <c r="DW122" s="1"/>
      <c r="DX122" s="1"/>
      <c r="DY122" s="1"/>
      <c r="DZ122" s="1"/>
      <c r="EA122" s="1"/>
      <c r="EB122" s="1"/>
      <c r="EC122" s="1"/>
      <c r="ED122" s="1"/>
      <c r="EE122" s="1"/>
      <c r="EF122" s="1"/>
      <c r="EG122" s="1"/>
      <c r="EH122" s="1"/>
      <c r="EI122" s="1"/>
      <c r="EJ122" s="1"/>
      <c r="EK122" s="1"/>
      <c r="EL122" s="1"/>
      <c r="EM122" s="1"/>
      <c r="EN122" s="1"/>
      <c r="EO122" s="1"/>
      <c r="EP122" s="1"/>
      <c r="EQ122" s="1"/>
      <c r="ER122" s="1"/>
      <c r="ES122" s="1"/>
      <c r="ET122" s="1"/>
      <c r="EU122" s="1"/>
      <c r="EV122" s="1"/>
      <c r="EW122" s="1"/>
      <c r="EX122" s="1"/>
      <c r="EY122" s="1"/>
      <c r="EZ122" s="1"/>
      <c r="FA122" s="1"/>
      <c r="FB122" s="1"/>
      <c r="FC122" s="1"/>
      <c r="FD122" s="1"/>
      <c r="FE122" s="1"/>
      <c r="FF122" s="1"/>
      <c r="FG122" s="1"/>
      <c r="FH122" s="1"/>
      <c r="FI122" s="1"/>
      <c r="FJ122" s="1"/>
      <c r="FK122" s="1"/>
      <c r="FL122" s="1"/>
      <c r="FM122" s="1"/>
      <c r="FN122" s="1"/>
      <c r="FO122" s="1"/>
      <c r="FP122" s="1"/>
      <c r="FQ122" s="1"/>
      <c r="FR122" s="1"/>
      <c r="FS122" s="1"/>
      <c r="FT122" s="1"/>
      <c r="FU122" s="1"/>
      <c r="FV122" s="1"/>
      <c r="FW122" s="1"/>
      <c r="FX122" s="1"/>
      <c r="FY122" s="1"/>
      <c r="FZ122" s="1"/>
      <c r="GA122" s="1"/>
      <c r="GB122" s="1"/>
      <c r="GC122" s="1"/>
      <c r="GD122" s="1"/>
      <c r="GE122" s="1"/>
      <c r="GF122" s="1"/>
      <c r="GG122" s="1"/>
      <c r="GH122" s="1"/>
      <c r="GI122" s="1"/>
      <c r="GJ122" s="1"/>
      <c r="GK122" s="1"/>
      <c r="GL122" s="1"/>
      <c r="GM122" s="1"/>
      <c r="GN122" s="1"/>
      <c r="GO122" s="1"/>
      <c r="GP122" s="1"/>
      <c r="GQ122" s="1"/>
      <c r="GR122" s="1"/>
    </row>
    <row r="123" spans="2:200" x14ac:dyDescent="0.25">
      <c r="B123" s="1">
        <v>30</v>
      </c>
      <c r="C123" s="1">
        <v>120</v>
      </c>
      <c r="D123" s="1">
        <v>147.5</v>
      </c>
      <c r="E123" s="1">
        <v>302</v>
      </c>
      <c r="F123" s="1">
        <v>100</v>
      </c>
      <c r="G123" s="1">
        <v>0</v>
      </c>
      <c r="H123" s="1">
        <v>1.2562814070351759E-2</v>
      </c>
      <c r="I123" s="1">
        <v>2.5125628140703519E-2</v>
      </c>
      <c r="J123" s="1">
        <v>3.7688442211055273E-2</v>
      </c>
      <c r="K123" s="1">
        <v>5.0251256281407038E-2</v>
      </c>
      <c r="L123" s="1">
        <v>6.2814070351758802E-2</v>
      </c>
      <c r="M123" s="1">
        <v>7.5376884422110546E-2</v>
      </c>
      <c r="N123" s="1">
        <v>8.7939698492462318E-2</v>
      </c>
      <c r="O123" s="1">
        <v>0.1005025125628141</v>
      </c>
      <c r="P123" s="1">
        <v>0.11306532663316581</v>
      </c>
      <c r="Q123" s="1">
        <v>0.1256281407035176</v>
      </c>
      <c r="R123" s="1">
        <v>0.13819095477386939</v>
      </c>
      <c r="S123" s="1">
        <v>0.15075376884422109</v>
      </c>
      <c r="T123" s="1">
        <v>0.16331658291457291</v>
      </c>
      <c r="U123" s="1">
        <v>0.17587939698492461</v>
      </c>
      <c r="V123" s="1">
        <v>0.18844221105527639</v>
      </c>
      <c r="W123" s="1">
        <v>0.20100502512562821</v>
      </c>
      <c r="X123" s="1">
        <v>0.21356783919597991</v>
      </c>
      <c r="Y123" s="1">
        <v>0.22613065326633169</v>
      </c>
      <c r="Z123" s="1">
        <v>0.2386934673366834</v>
      </c>
      <c r="AA123" s="1">
        <v>0.25125628140703521</v>
      </c>
      <c r="AB123" s="1">
        <v>0.26381909547738691</v>
      </c>
      <c r="AC123" s="1">
        <v>0.27638190954773872</v>
      </c>
      <c r="AD123" s="1">
        <v>0.28894472361809048</v>
      </c>
      <c r="AE123" s="1">
        <v>0.30150753768844218</v>
      </c>
      <c r="AF123" s="1">
        <v>0.31407035175879389</v>
      </c>
      <c r="AG123" s="1">
        <v>0.32663316582914581</v>
      </c>
      <c r="AH123" s="1">
        <v>0.33919597989949751</v>
      </c>
      <c r="AI123" s="1">
        <v>0.35175879396984933</v>
      </c>
      <c r="AJ123" s="1">
        <v>0.36432160804020097</v>
      </c>
      <c r="AK123" s="1">
        <v>0.37688442211055267</v>
      </c>
      <c r="AL123" s="1">
        <v>0.38944723618090449</v>
      </c>
      <c r="AM123" s="1">
        <v>0.4020100502512563</v>
      </c>
      <c r="AN123" s="1">
        <v>0.41457286432160811</v>
      </c>
      <c r="AO123" s="1">
        <v>0.42713567839195982</v>
      </c>
      <c r="AP123" s="1">
        <v>0.43969849246231157</v>
      </c>
      <c r="AQ123" s="1">
        <v>0.45226130653266328</v>
      </c>
      <c r="AR123" s="1">
        <v>0.46482412060301498</v>
      </c>
      <c r="AS123" s="1">
        <v>0.47738693467336679</v>
      </c>
      <c r="AT123" s="1">
        <v>0.48994974874371849</v>
      </c>
      <c r="AU123" s="1">
        <v>1.2428587634866211</v>
      </c>
      <c r="AV123" s="1">
        <v>1.240293241144518</v>
      </c>
      <c r="AW123" s="1">
        <v>1.2377446573124049</v>
      </c>
      <c r="AX123" s="1">
        <v>1.2352131168366871</v>
      </c>
      <c r="AY123" s="1">
        <v>1.232698724720986</v>
      </c>
      <c r="AZ123" s="1">
        <v>1.230201586113205</v>
      </c>
      <c r="BA123" s="1">
        <v>1.2277218062922479</v>
      </c>
      <c r="BB123" s="1">
        <v>1.225259490654494</v>
      </c>
      <c r="BC123" s="1">
        <v>1.222814744699978</v>
      </c>
      <c r="BD123" s="1">
        <v>1.2203876740183019</v>
      </c>
      <c r="BE123" s="1">
        <v>1.217978384274236</v>
      </c>
      <c r="BF123" s="1">
        <v>1.21558698119308</v>
      </c>
      <c r="BG123" s="1">
        <v>1.2132135705457221</v>
      </c>
      <c r="BH123" s="1">
        <v>1.210858258133398</v>
      </c>
      <c r="BI123" s="1">
        <v>1.1897083792286329</v>
      </c>
      <c r="BJ123" s="1">
        <v>1.181283910066887</v>
      </c>
      <c r="BK123" s="1">
        <v>1.172894716374671</v>
      </c>
      <c r="BL123" s="1">
        <v>1.164541560510816</v>
      </c>
      <c r="BM123" s="1">
        <v>1.15622522354208</v>
      </c>
      <c r="BN123" s="1">
        <v>1.1479465056758991</v>
      </c>
      <c r="BO123" s="1">
        <v>1.139706226697333</v>
      </c>
      <c r="BP123" s="1">
        <v>1.131505226409711</v>
      </c>
      <c r="BQ123" s="1">
        <v>1.12334436507818</v>
      </c>
      <c r="BR123" s="1">
        <v>1.1152245238757761</v>
      </c>
      <c r="BS123" s="1">
        <v>1.107146605330841</v>
      </c>
      <c r="BT123" s="1">
        <v>1.0991115337753019</v>
      </c>
      <c r="BU123" s="1">
        <v>1.1366035074240231</v>
      </c>
      <c r="BV123" s="1">
        <v>1.11413952158671</v>
      </c>
      <c r="BW123" s="1">
        <v>1.0917493230149951</v>
      </c>
      <c r="BX123" s="1">
        <v>1.0694375462434991</v>
      </c>
      <c r="BY123" s="1">
        <v>1.047209203834796</v>
      </c>
      <c r="BZ123" s="1">
        <v>1.025069723553804</v>
      </c>
      <c r="CA123" s="1">
        <v>1.0030249897018551</v>
      </c>
      <c r="CB123" s="1">
        <v>0.98108138910873066</v>
      </c>
      <c r="CC123" s="1">
        <v>0.95924586233874487</v>
      </c>
      <c r="CD123" s="1">
        <v>0.93752596072954864</v>
      </c>
      <c r="CE123" s="1">
        <v>0.91592990994895196</v>
      </c>
      <c r="CF123" s="1">
        <v>0.89446668082478009</v>
      </c>
      <c r="CG123" s="1">
        <v>0.87314606827361896</v>
      </c>
      <c r="CH123" s="1">
        <v>0.85197877922342413</v>
      </c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/>
      <c r="DO123" s="1"/>
      <c r="DP123" s="1"/>
      <c r="DQ123" s="1"/>
      <c r="DR123" s="1"/>
      <c r="DS123" s="1"/>
      <c r="DT123" s="1"/>
      <c r="DU123" s="1"/>
      <c r="DV123" s="1"/>
      <c r="DW123" s="1"/>
      <c r="DX123" s="1"/>
      <c r="DY123" s="1"/>
      <c r="DZ123" s="1"/>
      <c r="EA123" s="1"/>
      <c r="EB123" s="1"/>
      <c r="EC123" s="1"/>
      <c r="ED123" s="1"/>
      <c r="EE123" s="1"/>
      <c r="EF123" s="1"/>
      <c r="EG123" s="1"/>
      <c r="EH123" s="1"/>
      <c r="EI123" s="1"/>
      <c r="EJ123" s="1"/>
      <c r="EK123" s="1"/>
      <c r="EL123" s="1"/>
      <c r="EM123" s="1"/>
      <c r="EN123" s="1"/>
      <c r="EO123" s="1"/>
      <c r="EP123" s="1"/>
      <c r="EQ123" s="1"/>
      <c r="ER123" s="1"/>
      <c r="ES123" s="1"/>
      <c r="ET123" s="1"/>
      <c r="EU123" s="1"/>
      <c r="EV123" s="1"/>
      <c r="EW123" s="1"/>
      <c r="EX123" s="1"/>
      <c r="EY123" s="1"/>
      <c r="EZ123" s="1"/>
      <c r="FA123" s="1"/>
      <c r="FB123" s="1"/>
      <c r="FC123" s="1"/>
      <c r="FD123" s="1"/>
      <c r="FE123" s="1"/>
      <c r="FF123" s="1"/>
      <c r="FG123" s="1"/>
      <c r="FH123" s="1"/>
      <c r="FI123" s="1"/>
      <c r="FJ123" s="1"/>
      <c r="FK123" s="1"/>
      <c r="FL123" s="1"/>
      <c r="FM123" s="1"/>
      <c r="FN123" s="1"/>
      <c r="FO123" s="1"/>
      <c r="FP123" s="1"/>
      <c r="FQ123" s="1"/>
      <c r="FR123" s="1"/>
      <c r="FS123" s="1"/>
      <c r="FT123" s="1"/>
      <c r="FU123" s="1"/>
      <c r="FV123" s="1"/>
      <c r="FW123" s="1"/>
      <c r="FX123" s="1"/>
      <c r="FY123" s="1"/>
      <c r="FZ123" s="1"/>
      <c r="GA123" s="1"/>
      <c r="GB123" s="1"/>
      <c r="GC123" s="1"/>
      <c r="GD123" s="1"/>
      <c r="GE123" s="1"/>
      <c r="GF123" s="1"/>
      <c r="GG123" s="1"/>
      <c r="GH123" s="1"/>
      <c r="GI123" s="1"/>
      <c r="GJ123" s="1"/>
      <c r="GK123" s="1"/>
      <c r="GL123" s="1"/>
      <c r="GM123" s="1"/>
      <c r="GN123" s="1"/>
      <c r="GO123" s="1"/>
      <c r="GP123" s="1"/>
      <c r="GQ123" s="1"/>
      <c r="GR123" s="1"/>
    </row>
    <row r="124" spans="2:200" x14ac:dyDescent="0.25">
      <c r="B124" s="1">
        <v>30</v>
      </c>
      <c r="C124" s="1">
        <v>120</v>
      </c>
      <c r="D124" s="1">
        <v>147.5</v>
      </c>
      <c r="E124" s="1">
        <v>302</v>
      </c>
      <c r="F124" s="1">
        <v>120</v>
      </c>
      <c r="G124" s="1">
        <v>0</v>
      </c>
      <c r="H124" s="1">
        <v>1.0887772194304861E-2</v>
      </c>
      <c r="I124" s="1">
        <v>2.1775544388609711E-2</v>
      </c>
      <c r="J124" s="1">
        <v>3.2663316582914582E-2</v>
      </c>
      <c r="K124" s="1">
        <v>4.3551088777219429E-2</v>
      </c>
      <c r="L124" s="1">
        <v>5.443886097152429E-2</v>
      </c>
      <c r="M124" s="1">
        <v>6.5326633165829151E-2</v>
      </c>
      <c r="N124" s="1">
        <v>7.6214405360133991E-2</v>
      </c>
      <c r="O124" s="1">
        <v>8.7102177554438859E-2</v>
      </c>
      <c r="P124" s="1">
        <v>9.7989949748743727E-2</v>
      </c>
      <c r="Q124" s="1">
        <v>0.10887772194304859</v>
      </c>
      <c r="R124" s="1">
        <v>0.11976549413735341</v>
      </c>
      <c r="S124" s="1">
        <v>0.1306532663316583</v>
      </c>
      <c r="T124" s="1">
        <v>0.14154103852596309</v>
      </c>
      <c r="U124" s="1">
        <v>0.15242881072026801</v>
      </c>
      <c r="V124" s="1">
        <v>0.16331658291457291</v>
      </c>
      <c r="W124" s="1">
        <v>0.17420435510887769</v>
      </c>
      <c r="X124" s="1">
        <v>0.18509212730318261</v>
      </c>
      <c r="Y124" s="1">
        <v>0.19597989949748751</v>
      </c>
      <c r="Z124" s="1">
        <v>0.20686767169179229</v>
      </c>
      <c r="AA124" s="1">
        <v>0.21775544388609719</v>
      </c>
      <c r="AB124" s="1">
        <v>0.228643216080402</v>
      </c>
      <c r="AC124" s="1">
        <v>0.2395309882747069</v>
      </c>
      <c r="AD124" s="1">
        <v>0.25041876046901168</v>
      </c>
      <c r="AE124" s="1">
        <v>0.2613065326633166</v>
      </c>
      <c r="AF124" s="1">
        <v>0.27219430485762153</v>
      </c>
      <c r="AG124" s="1">
        <v>0.28308207705192628</v>
      </c>
      <c r="AH124" s="1">
        <v>0.29396984924623121</v>
      </c>
      <c r="AI124" s="1">
        <v>0.30485762144053602</v>
      </c>
      <c r="AJ124" s="1">
        <v>0.31574539363484089</v>
      </c>
      <c r="AK124" s="1">
        <v>0.32663316582914581</v>
      </c>
      <c r="AL124" s="1">
        <v>0.33752093802345062</v>
      </c>
      <c r="AM124" s="1">
        <v>0.34840871021775538</v>
      </c>
      <c r="AN124" s="1">
        <v>0.35929648241206019</v>
      </c>
      <c r="AO124" s="1">
        <v>0.37018425460636523</v>
      </c>
      <c r="AP124" s="1">
        <v>0.38107202680066998</v>
      </c>
      <c r="AQ124" s="1">
        <v>0.39195979899497491</v>
      </c>
      <c r="AR124" s="1">
        <v>0.40284757118927977</v>
      </c>
      <c r="AS124" s="1">
        <v>0.41373534338358459</v>
      </c>
      <c r="AT124" s="1">
        <v>0.42462311557788951</v>
      </c>
      <c r="AU124" s="1">
        <v>0.43551088777219432</v>
      </c>
      <c r="AV124" s="1">
        <v>0.44639865996649919</v>
      </c>
      <c r="AW124" s="1">
        <v>0.457286432160804</v>
      </c>
      <c r="AX124" s="1">
        <v>0.46817420435510892</v>
      </c>
      <c r="AY124" s="1">
        <v>0.47906197654941379</v>
      </c>
      <c r="AZ124" s="1">
        <v>0.48994974874371872</v>
      </c>
      <c r="BA124" s="1">
        <v>1.319628452749172</v>
      </c>
      <c r="BB124" s="1">
        <v>1.317531321208703</v>
      </c>
      <c r="BC124" s="1">
        <v>1.315444871532691</v>
      </c>
      <c r="BD124" s="1">
        <v>1.3133691546295181</v>
      </c>
      <c r="BE124" s="1">
        <v>1.311304221467229</v>
      </c>
      <c r="BF124" s="1">
        <v>1.3092501230697751</v>
      </c>
      <c r="BG124" s="1">
        <v>1.3072069105132369</v>
      </c>
      <c r="BH124" s="1">
        <v>1.305174634922023</v>
      </c>
      <c r="BI124" s="1">
        <v>1.3031533474649211</v>
      </c>
      <c r="BJ124" s="1">
        <v>1.301143099351157</v>
      </c>
      <c r="BK124" s="1">
        <v>1.2991439418263611</v>
      </c>
      <c r="BL124" s="1">
        <v>1.2971559261685051</v>
      </c>
      <c r="BM124" s="1">
        <v>1.2820611514799829</v>
      </c>
      <c r="BN124" s="1">
        <v>1.276735080895713</v>
      </c>
      <c r="BO124" s="1">
        <v>1.2714261517933529</v>
      </c>
      <c r="BP124" s="1">
        <v>1.266134579394228</v>
      </c>
      <c r="BQ124" s="1">
        <v>1.260860581823346</v>
      </c>
      <c r="BR124" s="1">
        <v>1.255604380140277</v>
      </c>
      <c r="BS124" s="1">
        <v>1.249038760692466</v>
      </c>
      <c r="BT124" s="1">
        <v>1.243861293641173</v>
      </c>
      <c r="BU124" s="1">
        <v>1.238702364093726</v>
      </c>
      <c r="BV124" s="1">
        <v>1.233562204072663</v>
      </c>
      <c r="BW124" s="1">
        <v>1.2284410486316351</v>
      </c>
      <c r="BX124" s="1">
        <v>1.213386496807358</v>
      </c>
      <c r="BY124" s="1">
        <v>1.2015494824136279</v>
      </c>
      <c r="BZ124" s="1">
        <v>1.1897534344958469</v>
      </c>
      <c r="CA124" s="1">
        <v>1.1779995839072339</v>
      </c>
      <c r="CB124" s="1">
        <v>1.166289206628411</v>
      </c>
      <c r="CC124" s="1">
        <v>1.1546236255906659</v>
      </c>
      <c r="CD124" s="1">
        <v>1.14300421257</v>
      </c>
      <c r="CE124" s="1">
        <v>1.131432390153424</v>
      </c>
      <c r="CF124" s="1">
        <v>1.1199096337790631</v>
      </c>
      <c r="CG124" s="1">
        <v>1.108437473851269</v>
      </c>
      <c r="CH124" s="1">
        <v>1.0970174979318059</v>
      </c>
      <c r="CI124" s="1">
        <v>1.144847789920951</v>
      </c>
      <c r="CJ124" s="1">
        <v>1.1199424312858151</v>
      </c>
      <c r="CK124" s="1">
        <v>1.0951142595519081</v>
      </c>
      <c r="CL124" s="1">
        <v>1.0703686459932971</v>
      </c>
      <c r="CM124" s="1">
        <v>1.0457114515721759</v>
      </c>
      <c r="CN124" s="1">
        <v>1.021149081351445</v>
      </c>
      <c r="CO124" s="1">
        <v>0.9966885458921807</v>
      </c>
      <c r="CP124" s="1">
        <v>0.97233753062015094</v>
      </c>
      <c r="CQ124" s="1">
        <v>0.94810447428770817</v>
      </c>
      <c r="CR124" s="1">
        <v>0.92399865781737123</v>
      </c>
      <c r="CS124" s="1">
        <v>0.90003030499216541</v>
      </c>
      <c r="CT124" s="1">
        <v>0.87621069665482731</v>
      </c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  <c r="DL124" s="1"/>
      <c r="DM124" s="1"/>
      <c r="DN124" s="1"/>
      <c r="DO124" s="1"/>
      <c r="DP124" s="1"/>
      <c r="DQ124" s="1"/>
      <c r="DR124" s="1"/>
      <c r="DS124" s="1"/>
      <c r="DT124" s="1"/>
      <c r="DU124" s="1"/>
      <c r="DV124" s="1"/>
      <c r="DW124" s="1"/>
      <c r="DX124" s="1"/>
      <c r="DY124" s="1"/>
      <c r="DZ124" s="1"/>
      <c r="EA124" s="1"/>
      <c r="EB124" s="1"/>
      <c r="EC124" s="1"/>
      <c r="ED124" s="1"/>
      <c r="EE124" s="1"/>
      <c r="EF124" s="1"/>
      <c r="EG124" s="1"/>
      <c r="EH124" s="1"/>
      <c r="EI124" s="1"/>
      <c r="EJ124" s="1"/>
      <c r="EK124" s="1"/>
      <c r="EL124" s="1"/>
      <c r="EM124" s="1"/>
      <c r="EN124" s="1"/>
      <c r="EO124" s="1"/>
      <c r="EP124" s="1"/>
      <c r="EQ124" s="1"/>
      <c r="ER124" s="1"/>
      <c r="ES124" s="1"/>
      <c r="ET124" s="1"/>
      <c r="EU124" s="1"/>
      <c r="EV124" s="1"/>
      <c r="EW124" s="1"/>
      <c r="EX124" s="1"/>
      <c r="EY124" s="1"/>
      <c r="EZ124" s="1"/>
      <c r="FA124" s="1"/>
      <c r="FB124" s="1"/>
      <c r="FC124" s="1"/>
      <c r="FD124" s="1"/>
      <c r="FE124" s="1"/>
      <c r="FF124" s="1"/>
      <c r="FG124" s="1"/>
      <c r="FH124" s="1"/>
      <c r="FI124" s="1"/>
      <c r="FJ124" s="1"/>
      <c r="FK124" s="1"/>
      <c r="FL124" s="1"/>
      <c r="FM124" s="1"/>
      <c r="FN124" s="1"/>
      <c r="FO124" s="1"/>
      <c r="FP124" s="1"/>
      <c r="FQ124" s="1"/>
      <c r="FR124" s="1"/>
      <c r="FS124" s="1"/>
      <c r="FT124" s="1"/>
      <c r="FU124" s="1"/>
      <c r="FV124" s="1"/>
      <c r="FW124" s="1"/>
      <c r="FX124" s="1"/>
      <c r="FY124" s="1"/>
      <c r="FZ124" s="1"/>
      <c r="GA124" s="1"/>
      <c r="GB124" s="1"/>
      <c r="GC124" s="1"/>
      <c r="GD124" s="1"/>
      <c r="GE124" s="1"/>
      <c r="GF124" s="1"/>
      <c r="GG124" s="1"/>
      <c r="GH124" s="1"/>
      <c r="GI124" s="1"/>
      <c r="GJ124" s="1"/>
      <c r="GK124" s="1"/>
      <c r="GL124" s="1"/>
      <c r="GM124" s="1"/>
      <c r="GN124" s="1"/>
      <c r="GO124" s="1"/>
      <c r="GP124" s="1"/>
      <c r="GQ124" s="1"/>
      <c r="GR124" s="1"/>
    </row>
    <row r="125" spans="2:200" x14ac:dyDescent="0.25">
      <c r="B125" s="1">
        <v>30</v>
      </c>
      <c r="C125" s="1">
        <v>120</v>
      </c>
      <c r="D125" s="1">
        <v>147.5</v>
      </c>
      <c r="E125" s="1">
        <v>302</v>
      </c>
      <c r="F125" s="1">
        <v>140</v>
      </c>
      <c r="G125" s="1">
        <v>0</v>
      </c>
      <c r="H125" s="1">
        <v>9.691313711414214E-3</v>
      </c>
      <c r="I125" s="1">
        <v>1.9382627422828431E-2</v>
      </c>
      <c r="J125" s="1">
        <v>2.9073941134242651E-2</v>
      </c>
      <c r="K125" s="1">
        <v>3.8765254845656863E-2</v>
      </c>
      <c r="L125" s="1">
        <v>4.8456568557071068E-2</v>
      </c>
      <c r="M125" s="1">
        <v>5.8147882268485288E-2</v>
      </c>
      <c r="N125" s="1">
        <v>6.78391959798995E-2</v>
      </c>
      <c r="O125" s="1">
        <v>7.7530509691313712E-2</v>
      </c>
      <c r="P125" s="1">
        <v>8.7221823402727938E-2</v>
      </c>
      <c r="Q125" s="1">
        <v>9.6913137114142137E-2</v>
      </c>
      <c r="R125" s="1">
        <v>0.1066044508255564</v>
      </c>
      <c r="S125" s="1">
        <v>0.1162957645369706</v>
      </c>
      <c r="T125" s="1">
        <v>0.12598707824838479</v>
      </c>
      <c r="U125" s="1">
        <v>0.135678391959799</v>
      </c>
      <c r="V125" s="1">
        <v>0.14536970567121321</v>
      </c>
      <c r="W125" s="1">
        <v>0.1550610193826274</v>
      </c>
      <c r="X125" s="1">
        <v>0.16475233309404161</v>
      </c>
      <c r="Y125" s="1">
        <v>0.1744436468054559</v>
      </c>
      <c r="Z125" s="1">
        <v>0.18413496051687009</v>
      </c>
      <c r="AA125" s="1">
        <v>0.1938262742282843</v>
      </c>
      <c r="AB125" s="1">
        <v>0.20351758793969851</v>
      </c>
      <c r="AC125" s="1">
        <v>0.2132089016511127</v>
      </c>
      <c r="AD125" s="1">
        <v>0.22290021536252691</v>
      </c>
      <c r="AE125" s="1">
        <v>0.23259152907394121</v>
      </c>
      <c r="AF125" s="1">
        <v>0.24228284278535539</v>
      </c>
      <c r="AG125" s="1">
        <v>0.25197415649676957</v>
      </c>
      <c r="AH125" s="1">
        <v>0.26166547020818381</v>
      </c>
      <c r="AI125" s="1">
        <v>0.271356783919598</v>
      </c>
      <c r="AJ125" s="1">
        <v>0.28104809763101218</v>
      </c>
      <c r="AK125" s="1">
        <v>0.29073941134242648</v>
      </c>
      <c r="AL125" s="1">
        <v>0.30043072505384072</v>
      </c>
      <c r="AM125" s="1">
        <v>0.31012203876525479</v>
      </c>
      <c r="AN125" s="1">
        <v>0.31981335247666909</v>
      </c>
      <c r="AO125" s="1">
        <v>0.32950466618808327</v>
      </c>
      <c r="AP125" s="1">
        <v>0.33919597989949762</v>
      </c>
      <c r="AQ125" s="1">
        <v>0.34888729361091181</v>
      </c>
      <c r="AR125" s="1">
        <v>0.35857860732232588</v>
      </c>
      <c r="AS125" s="1">
        <v>0.36826992103374018</v>
      </c>
      <c r="AT125" s="1">
        <v>0.37796123474515442</v>
      </c>
      <c r="AU125" s="1">
        <v>0.38765254845656849</v>
      </c>
      <c r="AV125" s="1">
        <v>0.39734386216798279</v>
      </c>
      <c r="AW125" s="1">
        <v>0.40703517587939703</v>
      </c>
      <c r="AX125" s="1">
        <v>0.41672648959081132</v>
      </c>
      <c r="AY125" s="1">
        <v>0.42641780330222551</v>
      </c>
      <c r="AZ125" s="1">
        <v>0.43610911701363958</v>
      </c>
      <c r="BA125" s="1">
        <v>0.44580043072505388</v>
      </c>
      <c r="BB125" s="1">
        <v>0.45549174443646812</v>
      </c>
      <c r="BC125" s="1">
        <v>0.46518305814788241</v>
      </c>
      <c r="BD125" s="1">
        <v>0.47487437185929637</v>
      </c>
      <c r="BE125" s="1">
        <v>0.48456568557071072</v>
      </c>
      <c r="BF125" s="1">
        <v>0.49425699928212502</v>
      </c>
      <c r="BG125" s="1">
        <v>1.3828755242719899</v>
      </c>
      <c r="BH125" s="1">
        <v>1.380833712050306</v>
      </c>
      <c r="BI125" s="1">
        <v>1.3787972687211201</v>
      </c>
      <c r="BJ125" s="1">
        <v>1.376766218108622</v>
      </c>
      <c r="BK125" s="1">
        <v>1.374740584114521</v>
      </c>
      <c r="BL125" s="1">
        <v>1.3727203907176651</v>
      </c>
      <c r="BM125" s="1">
        <v>1.370705661973679</v>
      </c>
      <c r="BN125" s="1">
        <v>1.3686964220145581</v>
      </c>
      <c r="BO125" s="1">
        <v>1.366692695048275</v>
      </c>
      <c r="BP125" s="1">
        <v>1.3646945053583559</v>
      </c>
      <c r="BQ125" s="1">
        <v>1.362701877303462</v>
      </c>
      <c r="BR125" s="1">
        <v>1.36071483531693</v>
      </c>
      <c r="BS125" s="1">
        <v>1.3507050845792521</v>
      </c>
      <c r="BT125" s="1">
        <v>1.345781012523237</v>
      </c>
      <c r="BU125" s="1">
        <v>1.3408668322827271</v>
      </c>
      <c r="BV125" s="1">
        <v>1.335962653015319</v>
      </c>
      <c r="BW125" s="1">
        <v>1.3310685852635491</v>
      </c>
      <c r="BX125" s="1">
        <v>1.3261847409721179</v>
      </c>
      <c r="BY125" s="1">
        <v>1.3213112335052171</v>
      </c>
      <c r="BZ125" s="1">
        <v>1.3164481776639769</v>
      </c>
      <c r="CA125" s="1">
        <v>1.3115956897041741</v>
      </c>
      <c r="CB125" s="1">
        <v>1.3067538873538</v>
      </c>
      <c r="CC125" s="1">
        <v>1.3019228898310331</v>
      </c>
      <c r="CD125" s="1">
        <v>1.3147101470612219</v>
      </c>
      <c r="CE125" s="1">
        <v>1.307151782151339</v>
      </c>
      <c r="CF125" s="1">
        <v>1.299608087855247</v>
      </c>
      <c r="CG125" s="1">
        <v>1.292079321132326</v>
      </c>
      <c r="CH125" s="1">
        <v>1.284565744451591</v>
      </c>
      <c r="CI125" s="1">
        <v>1.277067625923088</v>
      </c>
      <c r="CJ125" s="1">
        <v>1.2695852394324969</v>
      </c>
      <c r="CK125" s="1">
        <v>1.262118864778826</v>
      </c>
      <c r="CL125" s="1">
        <v>1.2546687878153251</v>
      </c>
      <c r="CM125" s="1">
        <v>1.247235300593694</v>
      </c>
      <c r="CN125" s="1">
        <v>1.2398187015115489</v>
      </c>
      <c r="CO125" s="1">
        <v>1.232419295463282</v>
      </c>
      <c r="CP125" s="1">
        <v>1.2137225243064029</v>
      </c>
      <c r="CQ125" s="1">
        <v>1.199876730803022</v>
      </c>
      <c r="CR125" s="1">
        <v>1.1865652749651061</v>
      </c>
      <c r="CS125" s="1">
        <v>1.1738063357727011</v>
      </c>
      <c r="CT125" s="1">
        <v>1.1616181195056741</v>
      </c>
      <c r="CU125" s="1">
        <v>1.1500187723443029</v>
      </c>
      <c r="CV125" s="1">
        <v>1.1390262847894841</v>
      </c>
      <c r="CW125" s="1">
        <v>1.1286583883775549</v>
      </c>
      <c r="CX125" s="1">
        <v>1.047446104093074</v>
      </c>
      <c r="CY125" s="1">
        <v>1.0279515911039481</v>
      </c>
      <c r="CZ125" s="1">
        <v>1.0084705699884611</v>
      </c>
      <c r="DA125" s="1">
        <v>0.98900383802030534</v>
      </c>
      <c r="DB125" s="1">
        <v>0.96955225589509486</v>
      </c>
      <c r="DC125" s="1">
        <v>0.95011675409391705</v>
      </c>
      <c r="DD125" s="1">
        <v>0.93069834001946072</v>
      </c>
      <c r="DE125" s="1">
        <v>0.91129810601488959</v>
      </c>
      <c r="DF125" s="1">
        <v>0.89191723839378545</v>
      </c>
      <c r="DG125" s="1"/>
      <c r="DH125" s="1"/>
      <c r="DI125" s="1"/>
      <c r="DJ125" s="1"/>
      <c r="DK125" s="1"/>
      <c r="DL125" s="1"/>
      <c r="DM125" s="1"/>
      <c r="DN125" s="1"/>
      <c r="DO125" s="1"/>
      <c r="DP125" s="1"/>
      <c r="DQ125" s="1"/>
      <c r="DR125" s="1"/>
      <c r="DS125" s="1"/>
      <c r="DT125" s="1"/>
      <c r="DU125" s="1"/>
      <c r="DV125" s="1"/>
      <c r="DW125" s="1"/>
      <c r="DX125" s="1"/>
      <c r="DY125" s="1"/>
      <c r="DZ125" s="1"/>
      <c r="EA125" s="1"/>
      <c r="EB125" s="1"/>
      <c r="EC125" s="1"/>
      <c r="ED125" s="1"/>
      <c r="EE125" s="1"/>
      <c r="EF125" s="1"/>
      <c r="EG125" s="1"/>
      <c r="EH125" s="1"/>
      <c r="EI125" s="1"/>
      <c r="EJ125" s="1"/>
      <c r="EK125" s="1"/>
      <c r="EL125" s="1"/>
      <c r="EM125" s="1"/>
      <c r="EN125" s="1"/>
      <c r="EO125" s="1"/>
      <c r="EP125" s="1"/>
      <c r="EQ125" s="1"/>
      <c r="ER125" s="1"/>
      <c r="ES125" s="1"/>
      <c r="ET125" s="1"/>
      <c r="EU125" s="1"/>
      <c r="EV125" s="1"/>
      <c r="EW125" s="1"/>
      <c r="EX125" s="1"/>
      <c r="EY125" s="1"/>
      <c r="EZ125" s="1"/>
      <c r="FA125" s="1"/>
      <c r="FB125" s="1"/>
      <c r="FC125" s="1"/>
      <c r="FD125" s="1"/>
      <c r="FE125" s="1"/>
      <c r="FF125" s="1"/>
      <c r="FG125" s="1"/>
      <c r="FH125" s="1"/>
      <c r="FI125" s="1"/>
      <c r="FJ125" s="1"/>
      <c r="FK125" s="1"/>
      <c r="FL125" s="1"/>
      <c r="FM125" s="1"/>
      <c r="FN125" s="1"/>
      <c r="FO125" s="1"/>
      <c r="FP125" s="1"/>
      <c r="FQ125" s="1"/>
      <c r="FR125" s="1"/>
      <c r="FS125" s="1"/>
      <c r="FT125" s="1"/>
      <c r="FU125" s="1"/>
      <c r="FV125" s="1"/>
      <c r="FW125" s="1"/>
      <c r="FX125" s="1"/>
      <c r="FY125" s="1"/>
      <c r="FZ125" s="1"/>
      <c r="GA125" s="1"/>
      <c r="GB125" s="1"/>
      <c r="GC125" s="1"/>
      <c r="GD125" s="1"/>
      <c r="GE125" s="1"/>
      <c r="GF125" s="1"/>
      <c r="GG125" s="1"/>
      <c r="GH125" s="1"/>
      <c r="GI125" s="1"/>
      <c r="GJ125" s="1"/>
      <c r="GK125" s="1"/>
      <c r="GL125" s="1"/>
      <c r="GM125" s="1"/>
      <c r="GN125" s="1"/>
      <c r="GO125" s="1"/>
      <c r="GP125" s="1"/>
      <c r="GQ125" s="1"/>
      <c r="GR125" s="1"/>
    </row>
    <row r="126" spans="2:200" x14ac:dyDescent="0.25">
      <c r="B126" s="1">
        <v>30</v>
      </c>
      <c r="C126" s="1">
        <v>120</v>
      </c>
      <c r="D126" s="1">
        <v>147.5</v>
      </c>
      <c r="E126" s="1">
        <v>302</v>
      </c>
      <c r="F126" s="1">
        <v>160</v>
      </c>
      <c r="G126" s="1">
        <v>0</v>
      </c>
      <c r="H126" s="1">
        <v>8.7939698492462311E-3</v>
      </c>
      <c r="I126" s="1">
        <v>1.7587939698492459E-2</v>
      </c>
      <c r="J126" s="1">
        <v>2.63819095477387E-2</v>
      </c>
      <c r="K126" s="1">
        <v>3.5175879396984917E-2</v>
      </c>
      <c r="L126" s="1">
        <v>4.3969849246231159E-2</v>
      </c>
      <c r="M126" s="1">
        <v>5.2763819095477393E-2</v>
      </c>
      <c r="N126" s="1">
        <v>6.1557788944723621E-2</v>
      </c>
      <c r="O126" s="1">
        <v>7.0351758793969849E-2</v>
      </c>
      <c r="P126" s="1">
        <v>7.914572864321609E-2</v>
      </c>
      <c r="Q126" s="1">
        <v>8.7939698492462318E-2</v>
      </c>
      <c r="R126" s="1">
        <v>9.6733668341708545E-2</v>
      </c>
      <c r="S126" s="1">
        <v>0.1055276381909548</v>
      </c>
      <c r="T126" s="1">
        <v>0.114321608040201</v>
      </c>
      <c r="U126" s="1">
        <v>0.1231155778894472</v>
      </c>
      <c r="V126" s="1">
        <v>0.13190954773869351</v>
      </c>
      <c r="W126" s="1">
        <v>0.1407035175879397</v>
      </c>
      <c r="X126" s="1">
        <v>0.14949748743718591</v>
      </c>
      <c r="Y126" s="1">
        <v>0.15829145728643221</v>
      </c>
      <c r="Z126" s="1">
        <v>0.16708542713567839</v>
      </c>
      <c r="AA126" s="1">
        <v>0.17587939698492461</v>
      </c>
      <c r="AB126" s="1">
        <v>0.1846733668341709</v>
      </c>
      <c r="AC126" s="1">
        <v>0.19346733668341709</v>
      </c>
      <c r="AD126" s="1">
        <v>0.2022613065326633</v>
      </c>
      <c r="AE126" s="1">
        <v>0.2110552763819096</v>
      </c>
      <c r="AF126" s="1">
        <v>0.21984924623115579</v>
      </c>
      <c r="AG126" s="1">
        <v>0.228643216080402</v>
      </c>
      <c r="AH126" s="1">
        <v>0.23743718592964819</v>
      </c>
      <c r="AI126" s="1">
        <v>0.24623115577889451</v>
      </c>
      <c r="AJ126" s="1">
        <v>0.25502512562814073</v>
      </c>
      <c r="AK126" s="1">
        <v>0.26381909547738702</v>
      </c>
      <c r="AL126" s="1">
        <v>0.27261306532663332</v>
      </c>
      <c r="AM126" s="1">
        <v>0.28140703517587939</v>
      </c>
      <c r="AN126" s="1">
        <v>0.29020100502512558</v>
      </c>
      <c r="AO126" s="1">
        <v>0.29899497487437188</v>
      </c>
      <c r="AP126" s="1">
        <v>0.30778894472361812</v>
      </c>
      <c r="AQ126" s="1">
        <v>0.31658291457286442</v>
      </c>
      <c r="AR126" s="1">
        <v>0.3253768844221106</v>
      </c>
      <c r="AS126" s="1">
        <v>0.33417085427135679</v>
      </c>
      <c r="AT126" s="1">
        <v>0.34296482412060308</v>
      </c>
      <c r="AU126" s="1">
        <v>0.35175879396984933</v>
      </c>
      <c r="AV126" s="1">
        <v>0.36055276381909551</v>
      </c>
      <c r="AW126" s="1">
        <v>0.36934673366834181</v>
      </c>
      <c r="AX126" s="1">
        <v>0.37814070351758799</v>
      </c>
      <c r="AY126" s="1">
        <v>0.38693467336683418</v>
      </c>
      <c r="AZ126" s="1">
        <v>0.39572864321608042</v>
      </c>
      <c r="BA126" s="1">
        <v>0.40452261306532672</v>
      </c>
      <c r="BB126" s="1">
        <v>0.41331658291457291</v>
      </c>
      <c r="BC126" s="1">
        <v>0.42211055276381909</v>
      </c>
      <c r="BD126" s="1">
        <v>0.43090452261306528</v>
      </c>
      <c r="BE126" s="1">
        <v>0.43969849246231157</v>
      </c>
      <c r="BF126" s="1">
        <v>0.44849246231155793</v>
      </c>
      <c r="BG126" s="1">
        <v>0.45728643216080411</v>
      </c>
      <c r="BH126" s="1">
        <v>0.4660804020100503</v>
      </c>
      <c r="BI126" s="1">
        <v>0.47487437185929648</v>
      </c>
      <c r="BJ126" s="1">
        <v>0.48366834170854273</v>
      </c>
      <c r="BK126" s="1">
        <v>0.49246231155778902</v>
      </c>
      <c r="BL126" s="1">
        <v>1.431897394396171</v>
      </c>
      <c r="BM126" s="1">
        <v>1.4307699815877251</v>
      </c>
      <c r="BN126" s="1">
        <v>1.429585598312888</v>
      </c>
      <c r="BO126" s="1">
        <v>1.428410154541863</v>
      </c>
      <c r="BP126" s="1">
        <v>1.4272436723617199</v>
      </c>
      <c r="BQ126" s="1">
        <v>1.4260861737631469</v>
      </c>
      <c r="BR126" s="1">
        <v>1.424937680638652</v>
      </c>
      <c r="BS126" s="1">
        <v>1.423798214780772</v>
      </c>
      <c r="BT126" s="1">
        <v>1.4226677978802831</v>
      </c>
      <c r="BU126" s="1">
        <v>1.4215464515244509</v>
      </c>
      <c r="BV126" s="1">
        <v>1.422286359390138</v>
      </c>
      <c r="BW126" s="1">
        <v>1.4191973207903179</v>
      </c>
      <c r="BX126" s="1">
        <v>1.4161083259376721</v>
      </c>
      <c r="BY126" s="1">
        <v>1.4130193751191089</v>
      </c>
      <c r="BZ126" s="1">
        <v>1.4099304686240419</v>
      </c>
      <c r="CA126" s="1">
        <v>1.406841606744424</v>
      </c>
      <c r="CB126" s="1">
        <v>1.4037527897747819</v>
      </c>
      <c r="CC126" s="1">
        <v>1.400664018012215</v>
      </c>
      <c r="CD126" s="1">
        <v>1.397575291756473</v>
      </c>
      <c r="CE126" s="1">
        <v>1.3948197236365609</v>
      </c>
      <c r="CF126" s="1">
        <v>1.388710189992074</v>
      </c>
      <c r="CG126" s="1">
        <v>1.3826100913317541</v>
      </c>
      <c r="CH126" s="1">
        <v>1.376519553090068</v>
      </c>
      <c r="CI126" s="1">
        <v>1.3704387027329961</v>
      </c>
      <c r="CJ126" s="1">
        <v>1.364367669794339</v>
      </c>
      <c r="CK126" s="1">
        <v>1.358306585912727</v>
      </c>
      <c r="CL126" s="1">
        <v>1.3522555848692439</v>
      </c>
      <c r="CM126" s="1">
        <v>1.3462148026256999</v>
      </c>
      <c r="CN126" s="1">
        <v>1.3401843773635631</v>
      </c>
      <c r="CO126" s="1">
        <v>1.3369318774994561</v>
      </c>
      <c r="CP126" s="1">
        <v>1.3293478175334981</v>
      </c>
      <c r="CQ126" s="1">
        <v>1.3217861028180009</v>
      </c>
      <c r="CR126" s="1">
        <v>1.3142468478566789</v>
      </c>
      <c r="CS126" s="1">
        <v>1.3067301723287661</v>
      </c>
      <c r="CT126" s="1">
        <v>1.2992362012313159</v>
      </c>
      <c r="CU126" s="1">
        <v>1.2917650650250321</v>
      </c>
      <c r="CV126" s="1">
        <v>1.2843168997836669</v>
      </c>
      <c r="CW126" s="1">
        <v>1.2768918473470789</v>
      </c>
      <c r="CX126" s="1">
        <v>1.272434302142182</v>
      </c>
      <c r="CY126" s="1">
        <v>1.256845189525206</v>
      </c>
      <c r="CZ126" s="1">
        <v>1.241263011248338</v>
      </c>
      <c r="DA126" s="1">
        <v>1.2256880317805059</v>
      </c>
      <c r="DB126" s="1">
        <v>1.210120529080758</v>
      </c>
      <c r="DC126" s="1">
        <v>1.1945607954605999</v>
      </c>
      <c r="DD126" s="1">
        <v>1.1790091385126229</v>
      </c>
      <c r="DE126" s="1">
        <v>1.163465882111349</v>
      </c>
      <c r="DF126" s="1">
        <v>1.1479313674928691</v>
      </c>
      <c r="DG126" s="1">
        <v>1.1324059544204981</v>
      </c>
      <c r="DH126" s="1">
        <v>1.1520748745031379</v>
      </c>
      <c r="DI126" s="1">
        <v>1.1233228880905921</v>
      </c>
      <c r="DJ126" s="1">
        <v>1.0952033769661631</v>
      </c>
      <c r="DK126" s="1">
        <v>1.067766310805484</v>
      </c>
      <c r="DL126" s="1">
        <v>1.041065648087266</v>
      </c>
      <c r="DM126" s="1">
        <v>1.015159496988888</v>
      </c>
      <c r="DN126" s="1">
        <v>0.9901102244645551</v>
      </c>
      <c r="DO126" s="1">
        <v>0.96598449284391341</v>
      </c>
      <c r="DP126" s="1">
        <v>0.94285319949806401</v>
      </c>
      <c r="DQ126" s="1"/>
      <c r="DR126" s="1"/>
      <c r="DS126" s="1"/>
      <c r="DT126" s="1"/>
      <c r="DU126" s="1"/>
      <c r="DV126" s="1"/>
      <c r="DW126" s="1"/>
      <c r="DX126" s="1"/>
      <c r="DY126" s="1"/>
      <c r="DZ126" s="1"/>
      <c r="EA126" s="1"/>
      <c r="EB126" s="1"/>
      <c r="EC126" s="1"/>
      <c r="ED126" s="1"/>
      <c r="EE126" s="1"/>
      <c r="EF126" s="1"/>
      <c r="EG126" s="1"/>
      <c r="EH126" s="1"/>
      <c r="EI126" s="1"/>
      <c r="EJ126" s="1"/>
      <c r="EK126" s="1"/>
      <c r="EL126" s="1"/>
      <c r="EM126" s="1"/>
      <c r="EN126" s="1"/>
      <c r="EO126" s="1"/>
      <c r="EP126" s="1"/>
      <c r="EQ126" s="1"/>
      <c r="ER126" s="1"/>
      <c r="ES126" s="1"/>
      <c r="ET126" s="1"/>
      <c r="EU126" s="1"/>
      <c r="EV126" s="1"/>
      <c r="EW126" s="1"/>
      <c r="EX126" s="1"/>
      <c r="EY126" s="1"/>
      <c r="EZ126" s="1"/>
      <c r="FA126" s="1"/>
      <c r="FB126" s="1"/>
      <c r="FC126" s="1"/>
      <c r="FD126" s="1"/>
      <c r="FE126" s="1"/>
      <c r="FF126" s="1"/>
      <c r="FG126" s="1"/>
      <c r="FH126" s="1"/>
      <c r="FI126" s="1"/>
      <c r="FJ126" s="1"/>
      <c r="FK126" s="1"/>
      <c r="FL126" s="1"/>
      <c r="FM126" s="1"/>
      <c r="FN126" s="1"/>
      <c r="FO126" s="1"/>
      <c r="FP126" s="1"/>
      <c r="FQ126" s="1"/>
      <c r="FR126" s="1"/>
      <c r="FS126" s="1"/>
      <c r="FT126" s="1"/>
      <c r="FU126" s="1"/>
      <c r="FV126" s="1"/>
      <c r="FW126" s="1"/>
      <c r="FX126" s="1"/>
      <c r="FY126" s="1"/>
      <c r="FZ126" s="1"/>
      <c r="GA126" s="1"/>
      <c r="GB126" s="1"/>
      <c r="GC126" s="1"/>
      <c r="GD126" s="1"/>
      <c r="GE126" s="1"/>
      <c r="GF126" s="1"/>
      <c r="GG126" s="1"/>
      <c r="GH126" s="1"/>
      <c r="GI126" s="1"/>
      <c r="GJ126" s="1"/>
      <c r="GK126" s="1"/>
      <c r="GL126" s="1"/>
      <c r="GM126" s="1"/>
      <c r="GN126" s="1"/>
      <c r="GO126" s="1"/>
      <c r="GP126" s="1"/>
      <c r="GQ126" s="1"/>
      <c r="GR126" s="1"/>
    </row>
    <row r="127" spans="2:200" x14ac:dyDescent="0.25">
      <c r="B127" s="1">
        <v>30</v>
      </c>
      <c r="C127" s="1">
        <v>120</v>
      </c>
      <c r="D127" s="1">
        <v>147.5</v>
      </c>
      <c r="E127" s="1">
        <v>302</v>
      </c>
      <c r="F127" s="1">
        <v>180</v>
      </c>
      <c r="G127" s="1">
        <v>0</v>
      </c>
      <c r="H127" s="1">
        <v>8.0960357342266913E-3</v>
      </c>
      <c r="I127" s="1">
        <v>1.6192071468453379E-2</v>
      </c>
      <c r="J127" s="1">
        <v>2.428810720268007E-2</v>
      </c>
      <c r="K127" s="1">
        <v>3.2384142936906772E-2</v>
      </c>
      <c r="L127" s="1">
        <v>4.0480178671133453E-2</v>
      </c>
      <c r="M127" s="1">
        <v>4.8576214405360141E-2</v>
      </c>
      <c r="N127" s="1">
        <v>5.6672250139586842E-2</v>
      </c>
      <c r="O127" s="1">
        <v>6.476828587381353E-2</v>
      </c>
      <c r="P127" s="1">
        <v>7.2864321608040211E-2</v>
      </c>
      <c r="Q127" s="1">
        <v>8.0960357342266906E-2</v>
      </c>
      <c r="R127" s="1">
        <v>8.9056393076493601E-2</v>
      </c>
      <c r="S127" s="1">
        <v>9.7152428810720282E-2</v>
      </c>
      <c r="T127" s="1">
        <v>0.105248464544947</v>
      </c>
      <c r="U127" s="1">
        <v>0.1133445002791737</v>
      </c>
      <c r="V127" s="1">
        <v>0.12144053601340039</v>
      </c>
      <c r="W127" s="1">
        <v>0.12953657174762709</v>
      </c>
      <c r="X127" s="1">
        <v>0.13763260748185371</v>
      </c>
      <c r="Y127" s="1">
        <v>0.14572864321608039</v>
      </c>
      <c r="Z127" s="1">
        <v>0.1538246789503071</v>
      </c>
      <c r="AA127" s="1">
        <v>0.16192071468453381</v>
      </c>
      <c r="AB127" s="1">
        <v>0.17001675041876049</v>
      </c>
      <c r="AC127" s="1">
        <v>0.1781127861529872</v>
      </c>
      <c r="AD127" s="1">
        <v>0.18620882188721391</v>
      </c>
      <c r="AE127" s="1">
        <v>0.19430485762144059</v>
      </c>
      <c r="AF127" s="1">
        <v>0.2024008933556673</v>
      </c>
      <c r="AG127" s="1">
        <v>0.2104969290898939</v>
      </c>
      <c r="AH127" s="1">
        <v>0.21859296482412061</v>
      </c>
      <c r="AI127" s="1">
        <v>0.22668900055834729</v>
      </c>
      <c r="AJ127" s="1">
        <v>0.234785036292574</v>
      </c>
      <c r="AK127" s="1">
        <v>0.2428810720268007</v>
      </c>
      <c r="AL127" s="1">
        <v>0.25097710776102738</v>
      </c>
      <c r="AM127" s="1">
        <v>0.25907314349525412</v>
      </c>
      <c r="AN127" s="1">
        <v>0.26716917922948069</v>
      </c>
      <c r="AO127" s="1">
        <v>0.27526521496370743</v>
      </c>
      <c r="AP127" s="1">
        <v>0.28336125069793422</v>
      </c>
      <c r="AQ127" s="1">
        <v>0.29145728643216079</v>
      </c>
      <c r="AR127" s="1">
        <v>0.29955332216638753</v>
      </c>
      <c r="AS127" s="1">
        <v>0.30764935790061432</v>
      </c>
      <c r="AT127" s="1">
        <v>0.31574539363484089</v>
      </c>
      <c r="AU127" s="1">
        <v>0.32384142936906762</v>
      </c>
      <c r="AV127" s="1">
        <v>0.33193746510329419</v>
      </c>
      <c r="AW127" s="1">
        <v>0.34003350083752099</v>
      </c>
      <c r="AX127" s="1">
        <v>0.34812953657174772</v>
      </c>
      <c r="AY127" s="1">
        <v>0.3562255723059744</v>
      </c>
      <c r="AZ127" s="1">
        <v>0.36432160804020097</v>
      </c>
      <c r="BA127" s="1">
        <v>0.37241764377442771</v>
      </c>
      <c r="BB127" s="1">
        <v>0.38051367950865439</v>
      </c>
      <c r="BC127" s="1">
        <v>0.38860971524288113</v>
      </c>
      <c r="BD127" s="1">
        <v>0.39670575097710781</v>
      </c>
      <c r="BE127" s="1">
        <v>0.40480178671133449</v>
      </c>
      <c r="BF127" s="1">
        <v>0.41289782244556122</v>
      </c>
      <c r="BG127" s="1">
        <v>0.42099385817978779</v>
      </c>
      <c r="BH127" s="1">
        <v>0.42908989391401459</v>
      </c>
      <c r="BI127" s="1">
        <v>0.43718592964824132</v>
      </c>
      <c r="BJ127" s="1">
        <v>0.44528196538246789</v>
      </c>
      <c r="BK127" s="1">
        <v>0.45337800111669468</v>
      </c>
      <c r="BL127" s="1">
        <v>0.46147403685092131</v>
      </c>
      <c r="BM127" s="1">
        <v>0.46957007258514788</v>
      </c>
      <c r="BN127" s="1">
        <v>0.47766610831937473</v>
      </c>
      <c r="BO127" s="1">
        <v>0.48576214405360141</v>
      </c>
      <c r="BP127" s="1">
        <v>0.49385817978782798</v>
      </c>
      <c r="BQ127" s="1">
        <v>1.469254029625783</v>
      </c>
      <c r="BR127" s="1">
        <v>1.4678799493113559</v>
      </c>
      <c r="BS127" s="1">
        <v>1.466500553242017</v>
      </c>
      <c r="BT127" s="1">
        <v>1.4651213935445779</v>
      </c>
      <c r="BU127" s="1">
        <v>1.463742470887184</v>
      </c>
      <c r="BV127" s="1">
        <v>1.4623637859403751</v>
      </c>
      <c r="BW127" s="1">
        <v>1.4609853393771111</v>
      </c>
      <c r="BX127" s="1">
        <v>1.459607131872779</v>
      </c>
      <c r="BY127" s="1">
        <v>1.46109062637678</v>
      </c>
      <c r="BZ127" s="1">
        <v>1.459419729591964</v>
      </c>
      <c r="CA127" s="1">
        <v>1.4577552079147971</v>
      </c>
      <c r="CB127" s="1">
        <v>1.456097083208177</v>
      </c>
      <c r="CC127" s="1">
        <v>1.4544453773505051</v>
      </c>
      <c r="CD127" s="1">
        <v>1.4528001122347709</v>
      </c>
      <c r="CE127" s="1">
        <v>1.4511613097677001</v>
      </c>
      <c r="CF127" s="1">
        <v>1.4495289918688321</v>
      </c>
      <c r="CG127" s="1">
        <v>1.446039530697375</v>
      </c>
      <c r="CH127" s="1">
        <v>1.4413254246963181</v>
      </c>
      <c r="CI127" s="1">
        <v>1.4366172957772789</v>
      </c>
      <c r="CJ127" s="1">
        <v>1.4319151236107439</v>
      </c>
      <c r="CK127" s="1">
        <v>1.427218888803774</v>
      </c>
      <c r="CL127" s="1">
        <v>1.4225285729128241</v>
      </c>
      <c r="CM127" s="1">
        <v>1.417844158456667</v>
      </c>
      <c r="CN127" s="1">
        <v>1.413165628929596</v>
      </c>
      <c r="CO127" s="1">
        <v>1.4084929688147969</v>
      </c>
      <c r="CP127" s="1">
        <v>1.4038261635979341</v>
      </c>
      <c r="CQ127" s="1">
        <v>1.3991651997809631</v>
      </c>
      <c r="CR127" s="1">
        <v>1.3883539830527889</v>
      </c>
      <c r="CS127" s="1">
        <v>1.3812873150312499</v>
      </c>
      <c r="CT127" s="1">
        <v>1.3742308653266531</v>
      </c>
      <c r="CU127" s="1">
        <v>1.36718479215836</v>
      </c>
      <c r="CV127" s="1">
        <v>1.3601492567892</v>
      </c>
      <c r="CW127" s="1">
        <v>1.3531244235922391</v>
      </c>
      <c r="CX127" s="1">
        <v>1.346110460119031</v>
      </c>
      <c r="CY127" s="1">
        <v>1.339107537169586</v>
      </c>
      <c r="CZ127" s="1">
        <v>1.332115828863764</v>
      </c>
      <c r="DA127" s="1">
        <v>1.3251355127144011</v>
      </c>
      <c r="DB127" s="1">
        <v>1.318166769702076</v>
      </c>
      <c r="DC127" s="1">
        <v>1.3112097843515309</v>
      </c>
      <c r="DD127" s="1">
        <v>1.312629474722069</v>
      </c>
      <c r="DE127" s="1">
        <v>1.298727848509327</v>
      </c>
      <c r="DF127" s="1">
        <v>1.284856807581584</v>
      </c>
      <c r="DG127" s="1">
        <v>1.271017353722866</v>
      </c>
      <c r="DH127" s="1">
        <v>1.257210530496836</v>
      </c>
      <c r="DI127" s="1">
        <v>1.2434374253021541</v>
      </c>
      <c r="DJ127" s="1">
        <v>1.229699171539814</v>
      </c>
      <c r="DK127" s="1">
        <v>1.2159969508985871</v>
      </c>
      <c r="DL127" s="1">
        <v>1.2023319957652161</v>
      </c>
      <c r="DM127" s="1">
        <v>1.1887055917661999</v>
      </c>
      <c r="DN127" s="1">
        <v>1.175119080448241</v>
      </c>
      <c r="DO127" s="1">
        <v>1.1615738621049709</v>
      </c>
      <c r="DP127" s="1">
        <v>1.188917631069093</v>
      </c>
      <c r="DQ127" s="1">
        <v>1.1603377771217249</v>
      </c>
      <c r="DR127" s="1">
        <v>1.131843779071295</v>
      </c>
      <c r="DS127" s="1">
        <v>1.103442288063472</v>
      </c>
      <c r="DT127" s="1">
        <v>1.0751406352700421</v>
      </c>
      <c r="DU127" s="1">
        <v>1.0469469173691419</v>
      </c>
      <c r="DV127" s="1">
        <v>1.0188700945784901</v>
      </c>
      <c r="DW127" s="1">
        <v>0.99092010329883573</v>
      </c>
      <c r="DX127" s="1">
        <v>0.96310798578089185</v>
      </c>
      <c r="DY127" s="1">
        <v>0.93544603964410156</v>
      </c>
      <c r="DZ127" s="1">
        <v>0.90794799055590236</v>
      </c>
      <c r="EA127" s="1"/>
      <c r="EB127" s="1"/>
      <c r="EC127" s="1"/>
      <c r="ED127" s="1"/>
      <c r="EE127" s="1"/>
      <c r="EF127" s="1"/>
      <c r="EG127" s="1"/>
      <c r="EH127" s="1"/>
      <c r="EI127" s="1"/>
      <c r="EJ127" s="1"/>
      <c r="EK127" s="1"/>
      <c r="EL127" s="1"/>
      <c r="EM127" s="1"/>
      <c r="EN127" s="1"/>
      <c r="EO127" s="1"/>
      <c r="EP127" s="1"/>
      <c r="EQ127" s="1"/>
      <c r="ER127" s="1"/>
      <c r="ES127" s="1"/>
      <c r="ET127" s="1"/>
      <c r="EU127" s="1"/>
      <c r="EV127" s="1"/>
      <c r="EW127" s="1"/>
      <c r="EX127" s="1"/>
      <c r="EY127" s="1"/>
      <c r="EZ127" s="1"/>
      <c r="FA127" s="1"/>
      <c r="FB127" s="1"/>
      <c r="FC127" s="1"/>
      <c r="FD127" s="1"/>
      <c r="FE127" s="1"/>
      <c r="FF127" s="1"/>
      <c r="FG127" s="1"/>
      <c r="FH127" s="1"/>
      <c r="FI127" s="1"/>
      <c r="FJ127" s="1"/>
      <c r="FK127" s="1"/>
      <c r="FL127" s="1"/>
      <c r="FM127" s="1"/>
      <c r="FN127" s="1"/>
      <c r="FO127" s="1"/>
      <c r="FP127" s="1"/>
      <c r="FQ127" s="1"/>
      <c r="FR127" s="1"/>
      <c r="FS127" s="1"/>
      <c r="FT127" s="1"/>
      <c r="FU127" s="1"/>
      <c r="FV127" s="1"/>
      <c r="FW127" s="1"/>
      <c r="FX127" s="1"/>
      <c r="FY127" s="1"/>
      <c r="FZ127" s="1"/>
      <c r="GA127" s="1"/>
      <c r="GB127" s="1"/>
      <c r="GC127" s="1"/>
      <c r="GD127" s="1"/>
      <c r="GE127" s="1"/>
      <c r="GF127" s="1"/>
      <c r="GG127" s="1"/>
      <c r="GH127" s="1"/>
      <c r="GI127" s="1"/>
      <c r="GJ127" s="1"/>
      <c r="GK127" s="1"/>
      <c r="GL127" s="1"/>
      <c r="GM127" s="1"/>
      <c r="GN127" s="1"/>
      <c r="GO127" s="1"/>
      <c r="GP127" s="1"/>
      <c r="GQ127" s="1"/>
      <c r="GR127" s="1"/>
    </row>
    <row r="128" spans="2:200" x14ac:dyDescent="0.25">
      <c r="B128" s="1">
        <v>30</v>
      </c>
      <c r="C128" s="1">
        <v>120</v>
      </c>
      <c r="D128" s="1">
        <v>147.5</v>
      </c>
      <c r="E128" s="1">
        <v>302</v>
      </c>
      <c r="F128" s="1">
        <v>200</v>
      </c>
      <c r="G128" s="1">
        <v>0</v>
      </c>
      <c r="H128" s="1">
        <v>7.5376884422110558E-3</v>
      </c>
      <c r="I128" s="1">
        <v>1.507537688442211E-2</v>
      </c>
      <c r="J128" s="1">
        <v>2.261306532663317E-2</v>
      </c>
      <c r="K128" s="1">
        <v>3.015075376884422E-2</v>
      </c>
      <c r="L128" s="1">
        <v>3.768844221105528E-2</v>
      </c>
      <c r="M128" s="1">
        <v>4.5226130653266333E-2</v>
      </c>
      <c r="N128" s="1">
        <v>5.27638190954774E-2</v>
      </c>
      <c r="O128" s="1">
        <v>6.0301507537688447E-2</v>
      </c>
      <c r="P128" s="1">
        <v>6.78391959798995E-2</v>
      </c>
      <c r="Q128" s="1">
        <v>7.537688442211056E-2</v>
      </c>
      <c r="R128" s="1">
        <v>8.2914572864321634E-2</v>
      </c>
      <c r="S128" s="1">
        <v>9.0452261306532666E-2</v>
      </c>
      <c r="T128" s="1">
        <v>9.7989949748743713E-2</v>
      </c>
      <c r="U128" s="1">
        <v>0.1055276381909548</v>
      </c>
      <c r="V128" s="1">
        <v>0.11306532663316581</v>
      </c>
      <c r="W128" s="1">
        <v>0.12060301507537689</v>
      </c>
      <c r="X128" s="1">
        <v>0.12814070351758799</v>
      </c>
      <c r="Y128" s="1">
        <v>0.135678391959799</v>
      </c>
      <c r="Z128" s="1">
        <v>0.14321608040201009</v>
      </c>
      <c r="AA128" s="1">
        <v>0.15075376884422109</v>
      </c>
      <c r="AB128" s="1">
        <v>0.15829145728643221</v>
      </c>
      <c r="AC128" s="1">
        <v>0.1658291457286433</v>
      </c>
      <c r="AD128" s="1">
        <v>0.1733668341708543</v>
      </c>
      <c r="AE128" s="1">
        <v>0.18090452261306531</v>
      </c>
      <c r="AF128" s="1">
        <v>0.18844221105527639</v>
      </c>
      <c r="AG128" s="1">
        <v>0.1959798994974874</v>
      </c>
      <c r="AH128" s="1">
        <v>0.20351758793969851</v>
      </c>
      <c r="AI128" s="1">
        <v>0.2110552763819096</v>
      </c>
      <c r="AJ128" s="1">
        <v>0.21859296482412061</v>
      </c>
      <c r="AK128" s="1">
        <v>0.22613065326633169</v>
      </c>
      <c r="AL128" s="1">
        <v>0.23366834170854281</v>
      </c>
      <c r="AM128" s="1">
        <v>0.24120603015075379</v>
      </c>
      <c r="AN128" s="1">
        <v>0.2487437185929649</v>
      </c>
      <c r="AO128" s="1">
        <v>0.25628140703517588</v>
      </c>
      <c r="AP128" s="1">
        <v>0.26381909547738702</v>
      </c>
      <c r="AQ128" s="1">
        <v>0.271356783919598</v>
      </c>
      <c r="AR128" s="1">
        <v>0.27889447236180909</v>
      </c>
      <c r="AS128" s="1">
        <v>0.28643216080402012</v>
      </c>
      <c r="AT128" s="1">
        <v>0.29396984924623121</v>
      </c>
      <c r="AU128" s="1">
        <v>0.30150753768844218</v>
      </c>
      <c r="AV128" s="1">
        <v>0.30904522613065333</v>
      </c>
      <c r="AW128" s="1">
        <v>0.31658291457286442</v>
      </c>
      <c r="AX128" s="1">
        <v>0.32412060301507539</v>
      </c>
      <c r="AY128" s="1">
        <v>0.33165829145728648</v>
      </c>
      <c r="AZ128" s="1">
        <v>0.33919597989949751</v>
      </c>
      <c r="BA128" s="1">
        <v>0.34673366834170871</v>
      </c>
      <c r="BB128" s="1">
        <v>0.35427135678391958</v>
      </c>
      <c r="BC128" s="1">
        <v>0.36180904522613072</v>
      </c>
      <c r="BD128" s="1">
        <v>0.36934673366834181</v>
      </c>
      <c r="BE128" s="1">
        <v>0.37688442211055279</v>
      </c>
      <c r="BF128" s="1">
        <v>0.38442211055276387</v>
      </c>
      <c r="BG128" s="1">
        <v>0.39195979899497491</v>
      </c>
      <c r="BH128" s="1">
        <v>0.39949748743718599</v>
      </c>
      <c r="BI128" s="1">
        <v>0.40703517587939708</v>
      </c>
      <c r="BJ128" s="1">
        <v>0.41457286432160811</v>
      </c>
      <c r="BK128" s="1">
        <v>0.4221105527638192</v>
      </c>
      <c r="BL128" s="1">
        <v>0.42964824120603018</v>
      </c>
      <c r="BM128" s="1">
        <v>0.43718592964824132</v>
      </c>
      <c r="BN128" s="1">
        <v>0.44472361809045241</v>
      </c>
      <c r="BO128" s="1">
        <v>0.45226130653266339</v>
      </c>
      <c r="BP128" s="1">
        <v>0.45979899497487442</v>
      </c>
      <c r="BQ128" s="1">
        <v>0.46733668341708551</v>
      </c>
      <c r="BR128" s="1">
        <v>0.4748743718592966</v>
      </c>
      <c r="BS128" s="1">
        <v>0.48241206030150757</v>
      </c>
      <c r="BT128" s="1">
        <v>0.48994974874371872</v>
      </c>
      <c r="BU128" s="1">
        <v>0.49748743718592969</v>
      </c>
      <c r="BV128" s="1">
        <v>1.5001128526371359</v>
      </c>
      <c r="BW128" s="1">
        <v>1.4985185148755999</v>
      </c>
      <c r="BX128" s="1">
        <v>1.496925327766099</v>
      </c>
      <c r="BY128" s="1">
        <v>1.495333294986477</v>
      </c>
      <c r="BZ128" s="1">
        <v>1.493742420227602</v>
      </c>
      <c r="CA128" s="1">
        <v>1.492152707193378</v>
      </c>
      <c r="CB128" s="1">
        <v>1.490564159600801</v>
      </c>
      <c r="CC128" s="1">
        <v>1.4889767811800061</v>
      </c>
      <c r="CD128" s="1">
        <v>1.4873905756742971</v>
      </c>
      <c r="CE128" s="1">
        <v>1.4858055468401909</v>
      </c>
      <c r="CF128" s="1">
        <v>1.484221698447449</v>
      </c>
      <c r="CG128" s="1">
        <v>1.4826390342791551</v>
      </c>
      <c r="CH128" s="1">
        <v>1.4810575581316949</v>
      </c>
      <c r="CI128" s="1">
        <v>1.473315083001725</v>
      </c>
      <c r="CJ128" s="1">
        <v>1.4704363610313089</v>
      </c>
      <c r="CK128" s="1">
        <v>1.4675600521547869</v>
      </c>
      <c r="CL128" s="1">
        <v>1.4646861705884411</v>
      </c>
      <c r="CM128" s="1">
        <v>1.4618147306483009</v>
      </c>
      <c r="CN128" s="1">
        <v>1.458945746750939</v>
      </c>
      <c r="CO128" s="1">
        <v>1.456079233414113</v>
      </c>
      <c r="CP128" s="1">
        <v>1.4532152052576111</v>
      </c>
      <c r="CQ128" s="1">
        <v>1.4503536770039649</v>
      </c>
      <c r="CR128" s="1">
        <v>1.447494663479227</v>
      </c>
      <c r="CS128" s="1">
        <v>1.4446381796137231</v>
      </c>
      <c r="CT128" s="1">
        <v>1.4417842404428589</v>
      </c>
      <c r="CU128" s="1">
        <v>1.438932861107848</v>
      </c>
      <c r="CV128" s="1">
        <v>1.43848168298253</v>
      </c>
      <c r="CW128" s="1">
        <v>1.4319746449899149</v>
      </c>
      <c r="CX128" s="1">
        <v>1.4254744091245271</v>
      </c>
      <c r="CY128" s="1">
        <v>1.418981068866306</v>
      </c>
      <c r="CZ128" s="1">
        <v>1.4124947193140891</v>
      </c>
      <c r="DA128" s="1">
        <v>1.4060154572182091</v>
      </c>
      <c r="DB128" s="1">
        <v>1.3995433810139779</v>
      </c>
      <c r="DC128" s="1">
        <v>1.393078590855769</v>
      </c>
      <c r="DD128" s="1">
        <v>1.38662118865193</v>
      </c>
      <c r="DE128" s="1">
        <v>1.3801712781004509</v>
      </c>
      <c r="DF128" s="1">
        <v>1.3737289647254021</v>
      </c>
      <c r="DG128" s="1">
        <v>1.3672943559141779</v>
      </c>
      <c r="DH128" s="1">
        <v>1.360867560955564</v>
      </c>
      <c r="DI128" s="1">
        <v>1.3544486910786611</v>
      </c>
      <c r="DJ128" s="1">
        <v>1.348037859492601</v>
      </c>
      <c r="DK128" s="1">
        <v>1.3508854796365879</v>
      </c>
      <c r="DL128" s="1">
        <v>1.3382378291883421</v>
      </c>
      <c r="DM128" s="1">
        <v>1.325612605180835</v>
      </c>
      <c r="DN128" s="1">
        <v>1.3130104545371191</v>
      </c>
      <c r="DO128" s="1">
        <v>1.3004320480513569</v>
      </c>
      <c r="DP128" s="1">
        <v>1.2878780814347981</v>
      </c>
      <c r="DQ128" s="1">
        <v>1.275349276413011</v>
      </c>
      <c r="DR128" s="1">
        <v>1.262846381877077</v>
      </c>
      <c r="DS128" s="1">
        <v>1.2503701750916381</v>
      </c>
      <c r="DT128" s="1">
        <v>1.2379214629625019</v>
      </c>
      <c r="DU128" s="1">
        <v>1.2255010833669651</v>
      </c>
      <c r="DV128" s="1">
        <v>1.2131099065500319</v>
      </c>
      <c r="DW128" s="1">
        <v>1.2007488365898611</v>
      </c>
      <c r="DX128" s="1">
        <v>1.241253777207461</v>
      </c>
      <c r="DY128" s="1">
        <v>1.213016348140652</v>
      </c>
      <c r="DZ128" s="1">
        <v>1.1848510997282351</v>
      </c>
      <c r="EA128" s="1">
        <v>1.156763304416236</v>
      </c>
      <c r="EB128" s="1">
        <v>1.128758744199478</v>
      </c>
      <c r="EC128" s="1">
        <v>1.1008437713933941</v>
      </c>
      <c r="ED128" s="1">
        <v>1.0730253779247341</v>
      </c>
      <c r="EE128" s="1">
        <v>1.0453112744878641</v>
      </c>
      <c r="EF128" s="1">
        <v>1.017709981143158</v>
      </c>
      <c r="EG128" s="1">
        <v>0.99023093120312666</v>
      </c>
      <c r="EH128" s="1">
        <v>0.96288459056652209</v>
      </c>
      <c r="EI128" s="1">
        <v>0.93568259502650808</v>
      </c>
      <c r="EJ128" s="1">
        <v>0.90863790850187875</v>
      </c>
      <c r="EK128" s="1"/>
      <c r="EL128" s="1"/>
      <c r="EM128" s="1"/>
      <c r="EN128" s="1"/>
      <c r="EO128" s="1"/>
      <c r="EP128" s="1"/>
      <c r="EQ128" s="1"/>
      <c r="ER128" s="1"/>
      <c r="ES128" s="1"/>
      <c r="ET128" s="1"/>
      <c r="EU128" s="1"/>
      <c r="EV128" s="1"/>
      <c r="EW128" s="1"/>
      <c r="EX128" s="1"/>
      <c r="EY128" s="1"/>
      <c r="EZ128" s="1"/>
      <c r="FA128" s="1"/>
      <c r="FB128" s="1"/>
      <c r="FC128" s="1"/>
      <c r="FD128" s="1"/>
      <c r="FE128" s="1"/>
      <c r="FF128" s="1"/>
      <c r="FG128" s="1"/>
      <c r="FH128" s="1"/>
      <c r="FI128" s="1"/>
      <c r="FJ128" s="1"/>
      <c r="FK128" s="1"/>
      <c r="FL128" s="1"/>
      <c r="FM128" s="1"/>
      <c r="FN128" s="1"/>
      <c r="FO128" s="1"/>
      <c r="FP128" s="1"/>
      <c r="FQ128" s="1"/>
      <c r="FR128" s="1"/>
      <c r="FS128" s="1"/>
      <c r="FT128" s="1"/>
      <c r="FU128" s="1"/>
      <c r="FV128" s="1"/>
      <c r="FW128" s="1"/>
      <c r="FX128" s="1"/>
      <c r="FY128" s="1"/>
      <c r="FZ128" s="1"/>
      <c r="GA128" s="1"/>
      <c r="GB128" s="1"/>
      <c r="GC128" s="1"/>
      <c r="GD128" s="1"/>
      <c r="GE128" s="1"/>
      <c r="GF128" s="1"/>
      <c r="GG128" s="1"/>
      <c r="GH128" s="1"/>
      <c r="GI128" s="1"/>
      <c r="GJ128" s="1"/>
      <c r="GK128" s="1"/>
      <c r="GL128" s="1"/>
      <c r="GM128" s="1"/>
      <c r="GN128" s="1"/>
      <c r="GO128" s="1"/>
      <c r="GP128" s="1"/>
      <c r="GQ128" s="1"/>
      <c r="GR128" s="1"/>
    </row>
    <row r="129" spans="2:200" x14ac:dyDescent="0.25">
      <c r="B129" s="1">
        <v>30</v>
      </c>
      <c r="C129" s="1">
        <v>120</v>
      </c>
      <c r="D129" s="1">
        <v>147.5</v>
      </c>
      <c r="E129" s="1">
        <v>302</v>
      </c>
      <c r="F129" s="1">
        <v>220</v>
      </c>
      <c r="G129" s="1">
        <v>0</v>
      </c>
      <c r="H129" s="1">
        <v>7.0808588396528097E-3</v>
      </c>
      <c r="I129" s="1">
        <v>1.4161717679305619E-2</v>
      </c>
      <c r="J129" s="1">
        <v>2.1242576518958431E-2</v>
      </c>
      <c r="K129" s="1">
        <v>2.8323435358611239E-2</v>
      </c>
      <c r="L129" s="1">
        <v>3.5404294198264047E-2</v>
      </c>
      <c r="M129" s="1">
        <v>4.2485153037916848E-2</v>
      </c>
      <c r="N129" s="1">
        <v>4.9566011877569663E-2</v>
      </c>
      <c r="O129" s="1">
        <v>5.6646870717222478E-2</v>
      </c>
      <c r="P129" s="1">
        <v>6.3727729556875293E-2</v>
      </c>
      <c r="Q129" s="1">
        <v>7.0808588396528094E-2</v>
      </c>
      <c r="R129" s="1">
        <v>7.7889447236180909E-2</v>
      </c>
      <c r="S129" s="1">
        <v>8.497030607583371E-2</v>
      </c>
      <c r="T129" s="1">
        <v>9.2051164915486525E-2</v>
      </c>
      <c r="U129" s="1">
        <v>9.9132023755139326E-2</v>
      </c>
      <c r="V129" s="1">
        <v>0.1062128825947922</v>
      </c>
      <c r="W129" s="1">
        <v>0.113293741434445</v>
      </c>
      <c r="X129" s="1">
        <v>0.1203746002740977</v>
      </c>
      <c r="Y129" s="1">
        <v>0.12745545911375061</v>
      </c>
      <c r="Z129" s="1">
        <v>0.1345363179534034</v>
      </c>
      <c r="AA129" s="1">
        <v>0.14161717679305619</v>
      </c>
      <c r="AB129" s="1">
        <v>0.148698035632709</v>
      </c>
      <c r="AC129" s="1">
        <v>0.15577889447236179</v>
      </c>
      <c r="AD129" s="1">
        <v>0.1628597533120146</v>
      </c>
      <c r="AE129" s="1">
        <v>0.16994061215166739</v>
      </c>
      <c r="AF129" s="1">
        <v>0.17702147099132029</v>
      </c>
      <c r="AG129" s="1">
        <v>0.18410232983097299</v>
      </c>
      <c r="AH129" s="1">
        <v>0.19118318867062589</v>
      </c>
      <c r="AI129" s="1">
        <v>0.19826404751027871</v>
      </c>
      <c r="AJ129" s="1">
        <v>0.20534490634993149</v>
      </c>
      <c r="AK129" s="1">
        <v>0.21242576518958431</v>
      </c>
      <c r="AL129" s="1">
        <v>0.2195066240292371</v>
      </c>
      <c r="AM129" s="1">
        <v>0.22658748286888991</v>
      </c>
      <c r="AN129" s="1">
        <v>0.2336683417085427</v>
      </c>
      <c r="AO129" s="1">
        <v>0.24074920054819551</v>
      </c>
      <c r="AP129" s="1">
        <v>0.2478300593878483</v>
      </c>
      <c r="AQ129" s="1">
        <v>0.25491091822750123</v>
      </c>
      <c r="AR129" s="1">
        <v>0.26199177706715387</v>
      </c>
      <c r="AS129" s="1">
        <v>0.26907263590680669</v>
      </c>
      <c r="AT129" s="1">
        <v>0.27615349474645962</v>
      </c>
      <c r="AU129" s="1">
        <v>0.28323435358611238</v>
      </c>
      <c r="AV129" s="1">
        <v>0.29031521242576519</v>
      </c>
      <c r="AW129" s="1">
        <v>0.29739607126541789</v>
      </c>
      <c r="AX129" s="1">
        <v>0.30447693010507082</v>
      </c>
      <c r="AY129" s="1">
        <v>0.31155778894472358</v>
      </c>
      <c r="AZ129" s="1">
        <v>0.31863864778437639</v>
      </c>
      <c r="BA129" s="1">
        <v>0.32571950662402921</v>
      </c>
      <c r="BB129" s="1">
        <v>0.33280036546368202</v>
      </c>
      <c r="BC129" s="1">
        <v>0.33988122430333478</v>
      </c>
      <c r="BD129" s="1">
        <v>0.34696208314298771</v>
      </c>
      <c r="BE129" s="1">
        <v>0.35404294198264052</v>
      </c>
      <c r="BF129" s="1">
        <v>0.36112380082229328</v>
      </c>
      <c r="BG129" s="1">
        <v>0.3682046596619461</v>
      </c>
      <c r="BH129" s="1">
        <v>0.37528551850159891</v>
      </c>
      <c r="BI129" s="1">
        <v>0.38236637734125167</v>
      </c>
      <c r="BJ129" s="1">
        <v>0.38944723618090449</v>
      </c>
      <c r="BK129" s="1">
        <v>0.3965280950205573</v>
      </c>
      <c r="BL129" s="1">
        <v>0.40360895386021012</v>
      </c>
      <c r="BM129" s="1">
        <v>0.41068981269986288</v>
      </c>
      <c r="BN129" s="1">
        <v>0.41777067153951569</v>
      </c>
      <c r="BO129" s="1">
        <v>0.42485153037916862</v>
      </c>
      <c r="BP129" s="1">
        <v>0.43193238921882138</v>
      </c>
      <c r="BQ129" s="1">
        <v>0.43901324805847408</v>
      </c>
      <c r="BR129" s="1">
        <v>0.44609410689812701</v>
      </c>
      <c r="BS129" s="1">
        <v>0.45317496573777982</v>
      </c>
      <c r="BT129" s="1">
        <v>0.46025582457743258</v>
      </c>
      <c r="BU129" s="1">
        <v>0.46733668341708551</v>
      </c>
      <c r="BV129" s="1">
        <v>0.47441754225673821</v>
      </c>
      <c r="BW129" s="1">
        <v>0.48149840109639103</v>
      </c>
      <c r="BX129" s="1">
        <v>0.48857925993604379</v>
      </c>
      <c r="BY129" s="1">
        <v>0.49566011877569671</v>
      </c>
      <c r="BZ129" s="1">
        <v>1.524694297580149</v>
      </c>
      <c r="CA129" s="1">
        <v>1.523189947644692</v>
      </c>
      <c r="CB129" s="1">
        <v>1.521686347931801</v>
      </c>
      <c r="CC129" s="1">
        <v>1.520183500667585</v>
      </c>
      <c r="CD129" s="1">
        <v>1.5186814080858611</v>
      </c>
      <c r="CE129" s="1">
        <v>1.517180072428159</v>
      </c>
      <c r="CF129" s="1">
        <v>1.5156794959437589</v>
      </c>
      <c r="CG129" s="1">
        <v>1.514179680889719</v>
      </c>
      <c r="CH129" s="1">
        <v>1.5126806295309081</v>
      </c>
      <c r="CI129" s="1">
        <v>1.5111823441400121</v>
      </c>
      <c r="CJ129" s="1">
        <v>1.5096848269975911</v>
      </c>
      <c r="CK129" s="1">
        <v>1.508188080392078</v>
      </c>
      <c r="CL129" s="1">
        <v>1.5066921066198371</v>
      </c>
      <c r="CM129" s="1">
        <v>1.5051969079851459</v>
      </c>
      <c r="CN129" s="1">
        <v>1.4981683556872361</v>
      </c>
      <c r="CO129" s="1">
        <v>1.4955280592525191</v>
      </c>
      <c r="CP129" s="1">
        <v>1.492889464279648</v>
      </c>
      <c r="CQ129" s="1">
        <v>1.4902525798062689</v>
      </c>
      <c r="CR129" s="1">
        <v>1.487617414928277</v>
      </c>
      <c r="CS129" s="1">
        <v>1.484983978800138</v>
      </c>
      <c r="CT129" s="1">
        <v>1.4823522806353271</v>
      </c>
      <c r="CU129" s="1">
        <v>1.4797223297068329</v>
      </c>
      <c r="CV129" s="1">
        <v>1.477094135347442</v>
      </c>
      <c r="CW129" s="1">
        <v>1.474467706950257</v>
      </c>
      <c r="CX129" s="1">
        <v>1.471843053969063</v>
      </c>
      <c r="CY129" s="1">
        <v>1.469220185918839</v>
      </c>
      <c r="CZ129" s="1">
        <v>1.466599112376094</v>
      </c>
      <c r="DA129" s="1">
        <v>1.4673353345019491</v>
      </c>
      <c r="DB129" s="1">
        <v>1.4615459606961361</v>
      </c>
      <c r="DC129" s="1">
        <v>1.4557613770048741</v>
      </c>
      <c r="DD129" s="1">
        <v>1.4499816407574899</v>
      </c>
      <c r="DE129" s="1">
        <v>1.444206810152614</v>
      </c>
      <c r="DF129" s="1">
        <v>1.4384369442736471</v>
      </c>
      <c r="DG129" s="1">
        <v>1.4326721031045879</v>
      </c>
      <c r="DH129" s="1">
        <v>1.426912347546152</v>
      </c>
      <c r="DI129" s="1">
        <v>1.4211577394321659</v>
      </c>
      <c r="DJ129" s="1">
        <v>1.4154083415463239</v>
      </c>
      <c r="DK129" s="1">
        <v>1.409664217639309</v>
      </c>
      <c r="DL129" s="1">
        <v>1.4039254324461341</v>
      </c>
      <c r="DM129" s="1">
        <v>1.4156288957800089</v>
      </c>
      <c r="DN129" s="1">
        <v>1.4067179993860941</v>
      </c>
      <c r="DO129" s="1">
        <v>1.397817763417204</v>
      </c>
      <c r="DP129" s="1">
        <v>1.3889283928089859</v>
      </c>
      <c r="DQ129" s="1">
        <v>1.3800500975238561</v>
      </c>
      <c r="DR129" s="1">
        <v>1.3711830926972051</v>
      </c>
      <c r="DS129" s="1">
        <v>1.3623275987882419</v>
      </c>
      <c r="DT129" s="1">
        <v>1.353483841735835</v>
      </c>
      <c r="DU129" s="1">
        <v>1.344652053119419</v>
      </c>
      <c r="DV129" s="1">
        <v>1.3358324703251341</v>
      </c>
      <c r="DW129" s="1">
        <v>1.3270253367174321</v>
      </c>
      <c r="DX129" s="1">
        <v>1.318230901816333</v>
      </c>
      <c r="DY129" s="1">
        <v>1.3094494214804091</v>
      </c>
      <c r="DZ129" s="1">
        <v>1.3006811580958799</v>
      </c>
      <c r="EA129" s="1">
        <v>1.2922163195943921</v>
      </c>
      <c r="EB129" s="1">
        <v>1.2764089075433369</v>
      </c>
      <c r="EC129" s="1">
        <v>1.2606485120446571</v>
      </c>
      <c r="ED129" s="1">
        <v>1.24493691873098</v>
      </c>
      <c r="EE129" s="1">
        <v>1.2292759988517179</v>
      </c>
      <c r="EF129" s="1">
        <v>1.2136677140473531</v>
      </c>
      <c r="EG129" s="1">
        <v>1.198114121410607</v>
      </c>
      <c r="EH129" s="1">
        <v>1.182617378851085</v>
      </c>
      <c r="EI129" s="1">
        <v>1.1671797507806001</v>
      </c>
      <c r="EJ129" s="1">
        <v>1.1385341054102041</v>
      </c>
      <c r="EK129" s="1">
        <v>1.1090813411823319</v>
      </c>
      <c r="EL129" s="1">
        <v>1.079727718466138</v>
      </c>
      <c r="EM129" s="1">
        <v>1.0504815482330481</v>
      </c>
      <c r="EN129" s="1">
        <v>1.021352061152675</v>
      </c>
      <c r="EO129" s="1">
        <v>0.99234953265079417</v>
      </c>
      <c r="EP129" s="1">
        <v>0.96348542779451896</v>
      </c>
      <c r="EQ129" s="1">
        <v>0.93477256949550913</v>
      </c>
      <c r="ER129" s="1">
        <v>0.90622533416297557</v>
      </c>
      <c r="ES129" s="1"/>
      <c r="ET129" s="1"/>
      <c r="EU129" s="1"/>
      <c r="EV129" s="1"/>
      <c r="EW129" s="1"/>
      <c r="EX129" s="1"/>
      <c r="EY129" s="1"/>
      <c r="EZ129" s="1"/>
      <c r="FA129" s="1"/>
      <c r="FB129" s="1"/>
      <c r="FC129" s="1"/>
      <c r="FD129" s="1"/>
      <c r="FE129" s="1"/>
      <c r="FF129" s="1"/>
      <c r="FG129" s="1"/>
      <c r="FH129" s="1"/>
      <c r="FI129" s="1"/>
      <c r="FJ129" s="1"/>
      <c r="FK129" s="1"/>
      <c r="FL129" s="1"/>
      <c r="FM129" s="1"/>
      <c r="FN129" s="1"/>
      <c r="FO129" s="1"/>
      <c r="FP129" s="1"/>
      <c r="FQ129" s="1"/>
      <c r="FR129" s="1"/>
      <c r="FS129" s="1"/>
      <c r="FT129" s="1"/>
      <c r="FU129" s="1"/>
      <c r="FV129" s="1"/>
      <c r="FW129" s="1"/>
      <c r="FX129" s="1"/>
      <c r="FY129" s="1"/>
      <c r="FZ129" s="1"/>
      <c r="GA129" s="1"/>
      <c r="GB129" s="1"/>
      <c r="GC129" s="1"/>
      <c r="GD129" s="1"/>
      <c r="GE129" s="1"/>
      <c r="GF129" s="1"/>
      <c r="GG129" s="1"/>
      <c r="GH129" s="1"/>
      <c r="GI129" s="1"/>
      <c r="GJ129" s="1"/>
      <c r="GK129" s="1"/>
      <c r="GL129" s="1"/>
      <c r="GM129" s="1"/>
      <c r="GN129" s="1"/>
      <c r="GO129" s="1"/>
      <c r="GP129" s="1"/>
      <c r="GQ129" s="1"/>
      <c r="GR129" s="1"/>
    </row>
    <row r="130" spans="2:200" x14ac:dyDescent="0.25">
      <c r="B130" s="1">
        <v>30</v>
      </c>
      <c r="C130" s="1">
        <v>120</v>
      </c>
      <c r="D130" s="1">
        <v>147.5</v>
      </c>
      <c r="E130" s="1">
        <v>302</v>
      </c>
      <c r="F130" s="1">
        <v>240</v>
      </c>
      <c r="G130" s="1">
        <v>0</v>
      </c>
      <c r="H130" s="1">
        <v>6.7001675041876048E-3</v>
      </c>
      <c r="I130" s="1">
        <v>1.340033500837521E-2</v>
      </c>
      <c r="J130" s="1">
        <v>2.0100502512562811E-2</v>
      </c>
      <c r="K130" s="1">
        <v>2.6800670016750419E-2</v>
      </c>
      <c r="L130" s="1">
        <v>3.3500837520938027E-2</v>
      </c>
      <c r="M130" s="1">
        <v>4.0201005025125622E-2</v>
      </c>
      <c r="N130" s="1">
        <v>4.6901172529313237E-2</v>
      </c>
      <c r="O130" s="1">
        <v>5.3601340033500838E-2</v>
      </c>
      <c r="P130" s="1">
        <v>6.0301507537688447E-2</v>
      </c>
      <c r="Q130" s="1">
        <v>6.7001675041876055E-2</v>
      </c>
      <c r="R130" s="1">
        <v>7.3701842546063642E-2</v>
      </c>
      <c r="S130" s="1">
        <v>8.0402010050251244E-2</v>
      </c>
      <c r="T130" s="1">
        <v>8.7102177554438859E-2</v>
      </c>
      <c r="U130" s="1">
        <v>9.3802345058626474E-2</v>
      </c>
      <c r="V130" s="1">
        <v>0.1005025125628141</v>
      </c>
      <c r="W130" s="1">
        <v>0.1072026800670017</v>
      </c>
      <c r="X130" s="1">
        <v>0.11390284757118931</v>
      </c>
      <c r="Y130" s="1">
        <v>0.12060301507537689</v>
      </c>
      <c r="Z130" s="1">
        <v>0.12730318257956449</v>
      </c>
      <c r="AA130" s="1">
        <v>0.13400335008375211</v>
      </c>
      <c r="AB130" s="1">
        <v>0.1407035175879397</v>
      </c>
      <c r="AC130" s="1">
        <v>0.14740368509212731</v>
      </c>
      <c r="AD130" s="1">
        <v>0.1541038525963149</v>
      </c>
      <c r="AE130" s="1">
        <v>0.16080402010050249</v>
      </c>
      <c r="AF130" s="1">
        <v>0.1675041876046901</v>
      </c>
      <c r="AG130" s="1">
        <v>0.17420435510887769</v>
      </c>
      <c r="AH130" s="1">
        <v>0.18090452261306531</v>
      </c>
      <c r="AI130" s="1">
        <v>0.18760469011725289</v>
      </c>
      <c r="AJ130" s="1">
        <v>0.19430485762144051</v>
      </c>
      <c r="AK130" s="1">
        <v>0.2010050251256281</v>
      </c>
      <c r="AL130" s="1">
        <v>0.20770519262981579</v>
      </c>
      <c r="AM130" s="1">
        <v>0.21440536013400341</v>
      </c>
      <c r="AN130" s="1">
        <v>0.221105527638191</v>
      </c>
      <c r="AO130" s="1">
        <v>0.22780569514237861</v>
      </c>
      <c r="AP130" s="1">
        <v>0.2345058626465662</v>
      </c>
      <c r="AQ130" s="1">
        <v>0.24120603015075379</v>
      </c>
      <c r="AR130" s="1">
        <v>0.2479061976549414</v>
      </c>
      <c r="AS130" s="1">
        <v>0.25460636515912899</v>
      </c>
      <c r="AT130" s="1">
        <v>0.2613065326633166</v>
      </c>
      <c r="AU130" s="1">
        <v>0.26800670016750422</v>
      </c>
      <c r="AV130" s="1">
        <v>0.27470686767169178</v>
      </c>
      <c r="AW130" s="1">
        <v>0.28140703517587939</v>
      </c>
      <c r="AX130" s="1">
        <v>0.28810720268006701</v>
      </c>
      <c r="AY130" s="1">
        <v>0.29480737018425462</v>
      </c>
      <c r="AZ130" s="1">
        <v>0.30150753768844218</v>
      </c>
      <c r="BA130" s="1">
        <v>0.30820770519262991</v>
      </c>
      <c r="BB130" s="1">
        <v>0.31490787269681753</v>
      </c>
      <c r="BC130" s="1">
        <v>0.32160804020100497</v>
      </c>
      <c r="BD130" s="1">
        <v>0.32830820770519259</v>
      </c>
      <c r="BE130" s="1">
        <v>0.33500837520938032</v>
      </c>
      <c r="BF130" s="1">
        <v>0.34170854271356782</v>
      </c>
      <c r="BG130" s="1">
        <v>0.34840871021775538</v>
      </c>
      <c r="BH130" s="1">
        <v>0.35510887772194311</v>
      </c>
      <c r="BI130" s="1">
        <v>0.36180904522613072</v>
      </c>
      <c r="BJ130" s="1">
        <v>0.36850921273031828</v>
      </c>
      <c r="BK130" s="1">
        <v>0.3752093802345059</v>
      </c>
      <c r="BL130" s="1">
        <v>0.38190954773869362</v>
      </c>
      <c r="BM130" s="1">
        <v>0.38860971524288113</v>
      </c>
      <c r="BN130" s="1">
        <v>0.39530988274706857</v>
      </c>
      <c r="BO130" s="1">
        <v>0.40201005025125619</v>
      </c>
      <c r="BP130" s="1">
        <v>0.40871021775544392</v>
      </c>
      <c r="BQ130" s="1">
        <v>0.41541038525963148</v>
      </c>
      <c r="BR130" s="1">
        <v>0.42211055276381909</v>
      </c>
      <c r="BS130" s="1">
        <v>0.42881072026800671</v>
      </c>
      <c r="BT130" s="1">
        <v>0.43551088777219432</v>
      </c>
      <c r="BU130" s="1">
        <v>0.44221105527638188</v>
      </c>
      <c r="BV130" s="1">
        <v>0.44891122278056961</v>
      </c>
      <c r="BW130" s="1">
        <v>0.45561139028475711</v>
      </c>
      <c r="BX130" s="1">
        <v>0.46231155778894473</v>
      </c>
      <c r="BY130" s="1">
        <v>0.46901172529313229</v>
      </c>
      <c r="BZ130" s="1">
        <v>0.4757118927973199</v>
      </c>
      <c r="CA130" s="1">
        <v>0.48241206030150757</v>
      </c>
      <c r="CB130" s="1">
        <v>0.48911222780569508</v>
      </c>
      <c r="CC130" s="1">
        <v>0.49581239530988269</v>
      </c>
      <c r="CD130" s="1">
        <v>1.5446355921175681</v>
      </c>
      <c r="CE130" s="1">
        <v>1.5431276142410819</v>
      </c>
      <c r="CF130" s="1">
        <v>1.541620203232883</v>
      </c>
      <c r="CG130" s="1">
        <v>1.540113360757478</v>
      </c>
      <c r="CH130" s="1">
        <v>1.538607088485237</v>
      </c>
      <c r="CI130" s="1">
        <v>1.5371013880924711</v>
      </c>
      <c r="CJ130" s="1">
        <v>1.535596261261418</v>
      </c>
      <c r="CK130" s="1">
        <v>1.5340917096802611</v>
      </c>
      <c r="CL130" s="1">
        <v>1.5325877350431989</v>
      </c>
      <c r="CM130" s="1">
        <v>1.531084339050411</v>
      </c>
      <c r="CN130" s="1">
        <v>1.5295815234081089</v>
      </c>
      <c r="CO130" s="1">
        <v>1.5280792898285649</v>
      </c>
      <c r="CP130" s="1">
        <v>1.5211052102577849</v>
      </c>
      <c r="CQ130" s="1">
        <v>1.519391581021339</v>
      </c>
      <c r="CR130" s="1">
        <v>1.5176786322626441</v>
      </c>
      <c r="CS130" s="1">
        <v>1.5159663662883951</v>
      </c>
      <c r="CT130" s="1">
        <v>1.514254785414787</v>
      </c>
      <c r="CU130" s="1">
        <v>1.5125438919676071</v>
      </c>
      <c r="CV130" s="1">
        <v>1.510833688282202</v>
      </c>
      <c r="CW130" s="1">
        <v>1.5091241767035619</v>
      </c>
      <c r="CX130" s="1">
        <v>1.507415359586384</v>
      </c>
      <c r="CY130" s="1">
        <v>1.505707239295089</v>
      </c>
      <c r="CZ130" s="1">
        <v>1.5039998182038701</v>
      </c>
      <c r="DA130" s="1">
        <v>1.503451468767854</v>
      </c>
      <c r="DB130" s="1">
        <v>1.4995244006661499</v>
      </c>
      <c r="DC130" s="1">
        <v>1.4955992155725319</v>
      </c>
      <c r="DD130" s="1">
        <v>1.491675928351806</v>
      </c>
      <c r="DE130" s="1">
        <v>1.487754554018357</v>
      </c>
      <c r="DF130" s="1">
        <v>1.4838351077378891</v>
      </c>
      <c r="DG130" s="1">
        <v>1.479917604829339</v>
      </c>
      <c r="DH130" s="1">
        <v>1.4760020607665609</v>
      </c>
      <c r="DI130" s="1">
        <v>1.4720884911803169</v>
      </c>
      <c r="DJ130" s="1">
        <v>1.4681769118600749</v>
      </c>
      <c r="DK130" s="1">
        <v>1.464267338755977</v>
      </c>
      <c r="DL130" s="1">
        <v>1.46035978798074</v>
      </c>
      <c r="DM130" s="1">
        <v>1.4564542758115691</v>
      </c>
      <c r="DN130" s="1">
        <v>1.4525508186922449</v>
      </c>
      <c r="DO130" s="1">
        <v>1.448649433235083</v>
      </c>
      <c r="DP130" s="1">
        <v>1.448808393658308</v>
      </c>
      <c r="DQ130" s="1">
        <v>1.440964154831728</v>
      </c>
      <c r="DR130" s="1">
        <v>1.433128350145074</v>
      </c>
      <c r="DS130" s="1">
        <v>1.425301118702156</v>
      </c>
      <c r="DT130" s="1">
        <v>1.417482602525399</v>
      </c>
      <c r="DU130" s="1">
        <v>1.409672946628123</v>
      </c>
      <c r="DV130" s="1">
        <v>1.401872299088867</v>
      </c>
      <c r="DW130" s="1">
        <v>1.3940808111277769</v>
      </c>
      <c r="DX130" s="1">
        <v>1.386298637185051</v>
      </c>
      <c r="DY130" s="1">
        <v>1.378525935001595</v>
      </c>
      <c r="DZ130" s="1">
        <v>1.3707628657019439</v>
      </c>
      <c r="EA130" s="1">
        <v>1.363009593879382</v>
      </c>
      <c r="EB130" s="1">
        <v>1.355266287683546</v>
      </c>
      <c r="EC130" s="1">
        <v>1.347533118910375</v>
      </c>
      <c r="ED130" s="1">
        <v>1.3487789001692549</v>
      </c>
      <c r="EE130" s="1">
        <v>1.3338054845578089</v>
      </c>
      <c r="EF130" s="1">
        <v>1.318863299009319</v>
      </c>
      <c r="EG130" s="1">
        <v>1.30395341707171</v>
      </c>
      <c r="EH130" s="1">
        <v>1.2890769595859599</v>
      </c>
      <c r="EI130" s="1">
        <v>1.27423509716362</v>
      </c>
      <c r="EJ130" s="1">
        <v>1.2594290528100049</v>
      </c>
      <c r="EK130" s="1">
        <v>1.244660104701768</v>
      </c>
      <c r="EL130" s="1">
        <v>1.2299295891285751</v>
      </c>
      <c r="EM130" s="1">
        <v>1.2152389036087841</v>
      </c>
      <c r="EN130" s="1">
        <v>1.2005895101897901</v>
      </c>
      <c r="EO130" s="1">
        <v>1.1859829389441821</v>
      </c>
      <c r="EP130" s="1">
        <v>1.2192601913226411</v>
      </c>
      <c r="EQ130" s="1">
        <v>1.1886759223667629</v>
      </c>
      <c r="ER130" s="1">
        <v>1.1581861407221079</v>
      </c>
      <c r="ES130" s="1">
        <v>1.127798509744977</v>
      </c>
      <c r="ET130" s="1">
        <v>1.097521514359135</v>
      </c>
      <c r="EU130" s="1">
        <v>1.0673645695146849</v>
      </c>
      <c r="EV130" s="1">
        <v>1.037338145401637</v>
      </c>
      <c r="EW130" s="1">
        <v>1.0074539123112729</v>
      </c>
      <c r="EX130" s="1">
        <v>0.97772490856744199</v>
      </c>
      <c r="EY130" s="1">
        <v>0.94816573557109041</v>
      </c>
      <c r="EZ130" s="1">
        <v>0.91879278472616555</v>
      </c>
      <c r="FA130" s="1"/>
      <c r="FB130" s="1"/>
      <c r="FC130" s="1"/>
      <c r="FD130" s="1"/>
      <c r="FE130" s="1"/>
      <c r="FF130" s="1"/>
      <c r="FG130" s="1"/>
      <c r="FH130" s="1"/>
      <c r="FI130" s="1"/>
      <c r="FJ130" s="1"/>
      <c r="FK130" s="1"/>
      <c r="FL130" s="1"/>
      <c r="FM130" s="1"/>
      <c r="FN130" s="1"/>
      <c r="FO130" s="1"/>
      <c r="FP130" s="1"/>
      <c r="FQ130" s="1"/>
      <c r="FR130" s="1"/>
      <c r="FS130" s="1"/>
      <c r="FT130" s="1"/>
      <c r="FU130" s="1"/>
      <c r="FV130" s="1"/>
      <c r="FW130" s="1"/>
      <c r="FX130" s="1"/>
      <c r="FY130" s="1"/>
      <c r="FZ130" s="1"/>
      <c r="GA130" s="1"/>
      <c r="GB130" s="1"/>
      <c r="GC130" s="1"/>
      <c r="GD130" s="1"/>
      <c r="GE130" s="1"/>
      <c r="GF130" s="1"/>
      <c r="GG130" s="1"/>
      <c r="GH130" s="1"/>
      <c r="GI130" s="1"/>
      <c r="GJ130" s="1"/>
      <c r="GK130" s="1"/>
      <c r="GL130" s="1"/>
      <c r="GM130" s="1"/>
      <c r="GN130" s="1"/>
      <c r="GO130" s="1"/>
      <c r="GP130" s="1"/>
      <c r="GQ130" s="1"/>
      <c r="GR130" s="1"/>
    </row>
    <row r="131" spans="2:200" x14ac:dyDescent="0.25">
      <c r="B131" s="1">
        <v>30</v>
      </c>
      <c r="C131" s="1">
        <v>120</v>
      </c>
      <c r="D131" s="1">
        <v>147.5</v>
      </c>
      <c r="E131" s="1">
        <v>302</v>
      </c>
      <c r="F131" s="1">
        <v>260</v>
      </c>
      <c r="G131" s="1">
        <v>0</v>
      </c>
      <c r="H131" s="1">
        <v>6.3780440664862777E-3</v>
      </c>
      <c r="I131" s="1">
        <v>1.2756088132972561E-2</v>
      </c>
      <c r="J131" s="1">
        <v>1.913413219945883E-2</v>
      </c>
      <c r="K131" s="1">
        <v>2.5512176265945111E-2</v>
      </c>
      <c r="L131" s="1">
        <v>3.1890220332431378E-2</v>
      </c>
      <c r="M131" s="1">
        <v>3.8268264398917673E-2</v>
      </c>
      <c r="N131" s="1">
        <v>4.464630846540394E-2</v>
      </c>
      <c r="O131" s="1">
        <v>5.1024352531890221E-2</v>
      </c>
      <c r="P131" s="1">
        <v>5.7402396598376502E-2</v>
      </c>
      <c r="Q131" s="1">
        <v>6.378044066486277E-2</v>
      </c>
      <c r="R131" s="1">
        <v>7.0158484731349058E-2</v>
      </c>
      <c r="S131" s="1">
        <v>7.6536528797835332E-2</v>
      </c>
      <c r="T131" s="1">
        <v>8.2914572864321592E-2</v>
      </c>
      <c r="U131" s="1">
        <v>8.929261693080788E-2</v>
      </c>
      <c r="V131" s="1">
        <v>9.5670660997294169E-2</v>
      </c>
      <c r="W131" s="1">
        <v>0.1020487050637804</v>
      </c>
      <c r="X131" s="1">
        <v>0.1084267491302667</v>
      </c>
      <c r="Y131" s="1">
        <v>0.114804793196753</v>
      </c>
      <c r="Z131" s="1">
        <v>0.12118283726323931</v>
      </c>
      <c r="AA131" s="1">
        <v>0.12756088132972551</v>
      </c>
      <c r="AB131" s="1">
        <v>0.1339389253962118</v>
      </c>
      <c r="AC131" s="1">
        <v>0.14031696946269809</v>
      </c>
      <c r="AD131" s="1">
        <v>0.1466950135291844</v>
      </c>
      <c r="AE131" s="1">
        <v>0.15307305759567069</v>
      </c>
      <c r="AF131" s="1">
        <v>0.15945110166215701</v>
      </c>
      <c r="AG131" s="1">
        <v>0.16582914572864321</v>
      </c>
      <c r="AH131" s="1">
        <v>0.1722071897951295</v>
      </c>
      <c r="AI131" s="1">
        <v>0.17858523386161579</v>
      </c>
      <c r="AJ131" s="1">
        <v>0.18496327792810199</v>
      </c>
      <c r="AK131" s="1">
        <v>0.19134132199458831</v>
      </c>
      <c r="AL131" s="1">
        <v>0.1977193660610746</v>
      </c>
      <c r="AM131" s="1">
        <v>0.20409741012756091</v>
      </c>
      <c r="AN131" s="1">
        <v>0.2104754541940472</v>
      </c>
      <c r="AO131" s="1">
        <v>0.21685349826053341</v>
      </c>
      <c r="AP131" s="1">
        <v>0.22323154232701969</v>
      </c>
      <c r="AQ131" s="1">
        <v>0.22960958639350601</v>
      </c>
      <c r="AR131" s="1">
        <v>0.2359876304599923</v>
      </c>
      <c r="AS131" s="1">
        <v>0.24236567452647861</v>
      </c>
      <c r="AT131" s="1">
        <v>0.24874371859296479</v>
      </c>
      <c r="AU131" s="1">
        <v>0.25512176265945108</v>
      </c>
      <c r="AV131" s="1">
        <v>0.26149980672593742</v>
      </c>
      <c r="AW131" s="1">
        <v>0.26787785079242371</v>
      </c>
      <c r="AX131" s="1">
        <v>0.27425589485890989</v>
      </c>
      <c r="AY131" s="1">
        <v>0.28063393892539618</v>
      </c>
      <c r="AZ131" s="1">
        <v>0.28701198299188252</v>
      </c>
      <c r="BA131" s="1">
        <v>0.29339002705836881</v>
      </c>
      <c r="BB131" s="1">
        <v>0.2997680711248551</v>
      </c>
      <c r="BC131" s="1">
        <v>0.30614611519134127</v>
      </c>
      <c r="BD131" s="1">
        <v>0.31252415925782773</v>
      </c>
      <c r="BE131" s="1">
        <v>0.3189022033243139</v>
      </c>
      <c r="BF131" s="1">
        <v>0.32528024739080008</v>
      </c>
      <c r="BG131" s="1">
        <v>0.33165829145728642</v>
      </c>
      <c r="BH131" s="1">
        <v>0.33803633552377282</v>
      </c>
      <c r="BI131" s="1">
        <v>0.344414379590259</v>
      </c>
      <c r="BJ131" s="1">
        <v>0.35079242365674529</v>
      </c>
      <c r="BK131" s="1">
        <v>0.35717046772323152</v>
      </c>
      <c r="BL131" s="1">
        <v>0.36354851178971792</v>
      </c>
      <c r="BM131" s="1">
        <v>0.3699265558562041</v>
      </c>
      <c r="BN131" s="1">
        <v>0.37630459992269039</v>
      </c>
      <c r="BO131" s="1">
        <v>0.38268264398917667</v>
      </c>
      <c r="BP131" s="1">
        <v>0.38906068805566302</v>
      </c>
      <c r="BQ131" s="1">
        <v>0.39543873212214931</v>
      </c>
      <c r="BR131" s="1">
        <v>0.40181677618863548</v>
      </c>
      <c r="BS131" s="1">
        <v>0.40819482025512183</v>
      </c>
      <c r="BT131" s="1">
        <v>0.414572864321608</v>
      </c>
      <c r="BU131" s="1">
        <v>0.42095090838809429</v>
      </c>
      <c r="BV131" s="1">
        <v>0.42732895245458058</v>
      </c>
      <c r="BW131" s="1">
        <v>0.43370699652106692</v>
      </c>
      <c r="BX131" s="1">
        <v>0.4400850405875531</v>
      </c>
      <c r="BY131" s="1">
        <v>0.44646308465403939</v>
      </c>
      <c r="BZ131" s="1">
        <v>0.45284112872052568</v>
      </c>
      <c r="CA131" s="1">
        <v>0.45921917278701202</v>
      </c>
      <c r="CB131" s="1">
        <v>0.46559721685349831</v>
      </c>
      <c r="CC131" s="1">
        <v>0.4719752609199846</v>
      </c>
      <c r="CD131" s="1">
        <v>0.47835330498647077</v>
      </c>
      <c r="CE131" s="1">
        <v>0.48473134905295723</v>
      </c>
      <c r="CF131" s="1">
        <v>0.49110939311944329</v>
      </c>
      <c r="CG131" s="1">
        <v>0.49748743718592958</v>
      </c>
      <c r="CH131" s="1">
        <v>1.5608120847076581</v>
      </c>
      <c r="CI131" s="1">
        <v>1.55934252753408</v>
      </c>
      <c r="CJ131" s="1">
        <v>1.557873253582517</v>
      </c>
      <c r="CK131" s="1">
        <v>1.5564042636550699</v>
      </c>
      <c r="CL131" s="1">
        <v>1.5549355585567111</v>
      </c>
      <c r="CM131" s="1">
        <v>1.553467139095303</v>
      </c>
      <c r="CN131" s="1">
        <v>1.5519990060816169</v>
      </c>
      <c r="CO131" s="1">
        <v>1.5505311603293219</v>
      </c>
      <c r="CP131" s="1">
        <v>1.5490636026550171</v>
      </c>
      <c r="CQ131" s="1">
        <v>1.5475963338782479</v>
      </c>
      <c r="CR131" s="1">
        <v>1.5461293548214941</v>
      </c>
      <c r="CS131" s="1">
        <v>1.5446626663102141</v>
      </c>
      <c r="CT131" s="1">
        <v>1.5399375174000269</v>
      </c>
      <c r="CU131" s="1">
        <v>1.538362064050719</v>
      </c>
      <c r="CV131" s="1">
        <v>1.5367872989688729</v>
      </c>
      <c r="CW131" s="1">
        <v>1.5352132242725081</v>
      </c>
      <c r="CX131" s="1">
        <v>1.5336398420873629</v>
      </c>
      <c r="CY131" s="1">
        <v>1.532067154547025</v>
      </c>
      <c r="CZ131" s="1">
        <v>1.530495163792831</v>
      </c>
      <c r="DA131" s="1">
        <v>1.5289238719740721</v>
      </c>
      <c r="DB131" s="1">
        <v>1.527353281247845</v>
      </c>
      <c r="DC131" s="1">
        <v>1.525783393779208</v>
      </c>
      <c r="DD131" s="1">
        <v>1.524214211741143</v>
      </c>
      <c r="DE131" s="1">
        <v>1.5226457373146089</v>
      </c>
      <c r="DF131" s="1">
        <v>1.5233438629368461</v>
      </c>
      <c r="DG131" s="1">
        <v>1.519730629824271</v>
      </c>
      <c r="DH131" s="1">
        <v>1.5161189503832799</v>
      </c>
      <c r="DI131" s="1">
        <v>1.512508835743771</v>
      </c>
      <c r="DJ131" s="1">
        <v>1.5089002971373471</v>
      </c>
      <c r="DK131" s="1">
        <v>1.5052933458983491</v>
      </c>
      <c r="DL131" s="1">
        <v>1.5016879934650149</v>
      </c>
      <c r="DM131" s="1">
        <v>1.498084251380623</v>
      </c>
      <c r="DN131" s="1">
        <v>1.4944821312945691</v>
      </c>
      <c r="DO131" s="1">
        <v>1.4908816449636031</v>
      </c>
      <c r="DP131" s="1">
        <v>1.487282804252932</v>
      </c>
      <c r="DQ131" s="1">
        <v>1.4836856211374609</v>
      </c>
      <c r="DR131" s="1">
        <v>1.48009010770294</v>
      </c>
      <c r="DS131" s="1">
        <v>1.4764962761472351</v>
      </c>
      <c r="DT131" s="1">
        <v>1.4729041387815081</v>
      </c>
      <c r="DU131" s="1">
        <v>1.4693137080314851</v>
      </c>
      <c r="DV131" s="1">
        <v>1.467010379960612</v>
      </c>
      <c r="DW131" s="1">
        <v>1.459580615314394</v>
      </c>
      <c r="DX131" s="1">
        <v>1.452156421440489</v>
      </c>
      <c r="DY131" s="1">
        <v>1.4447378842198511</v>
      </c>
      <c r="DZ131" s="1">
        <v>1.4373250912403781</v>
      </c>
      <c r="EA131" s="1">
        <v>1.4299181318376979</v>
      </c>
      <c r="EB131" s="1">
        <v>1.422517097137032</v>
      </c>
      <c r="EC131" s="1">
        <v>1.41512208009629</v>
      </c>
      <c r="ED131" s="1">
        <v>1.40773317555027</v>
      </c>
      <c r="EE131" s="1">
        <v>1.400350480256122</v>
      </c>
      <c r="EF131" s="1">
        <v>1.3929740929400669</v>
      </c>
      <c r="EG131" s="1">
        <v>1.3856041143453439</v>
      </c>
      <c r="EH131" s="1">
        <v>1.378240647281608</v>
      </c>
      <c r="EI131" s="1">
        <v>1.370883796675562</v>
      </c>
      <c r="EJ131" s="1">
        <v>1.3635336696231271</v>
      </c>
      <c r="EK131" s="1">
        <v>1.365863234669161</v>
      </c>
      <c r="EL131" s="1">
        <v>1.351594199893454</v>
      </c>
      <c r="EM131" s="1">
        <v>1.337354097291473</v>
      </c>
      <c r="EN131" s="1">
        <v>1.3231438609957711</v>
      </c>
      <c r="EO131" s="1">
        <v>1.308964463700663</v>
      </c>
      <c r="EP131" s="1">
        <v>1.294816918550034</v>
      </c>
      <c r="EQ131" s="1">
        <v>1.280702281128421</v>
      </c>
      <c r="ER131" s="1">
        <v>1.2666216515611779</v>
      </c>
      <c r="ES131" s="1">
        <v>1.252576176729957</v>
      </c>
      <c r="ET131" s="1">
        <v>1.238567052610057</v>
      </c>
      <c r="EU131" s="1">
        <v>1.2245955267363959</v>
      </c>
      <c r="EV131" s="1">
        <v>1.2106629008052949</v>
      </c>
      <c r="EW131" s="1">
        <v>1.2485636083292839</v>
      </c>
      <c r="EX131" s="1">
        <v>1.2175209828200331</v>
      </c>
      <c r="EY131" s="1">
        <v>1.186588031620853</v>
      </c>
      <c r="EZ131" s="1">
        <v>1.1557735606859221</v>
      </c>
      <c r="FA131" s="1">
        <v>1.125087305052962</v>
      </c>
      <c r="FB131" s="1">
        <v>1.0945400486131329</v>
      </c>
      <c r="FC131" s="1">
        <v>1.0641437617449561</v>
      </c>
      <c r="FD131" s="1">
        <v>1.033911759735491</v>
      </c>
      <c r="FE131" s="1">
        <v>1.0038588853987109</v>
      </c>
      <c r="FF131" s="1">
        <v>0.97400171985706241</v>
      </c>
      <c r="FG131" s="1">
        <v>0.9443588260778083</v>
      </c>
      <c r="FH131" s="1">
        <v>0.91495103044565496</v>
      </c>
      <c r="FI131" s="1"/>
      <c r="FJ131" s="1"/>
      <c r="FK131" s="1"/>
      <c r="FL131" s="1"/>
      <c r="FM131" s="1"/>
      <c r="FN131" s="1"/>
      <c r="FO131" s="1"/>
      <c r="FP131" s="1"/>
      <c r="FQ131" s="1"/>
      <c r="FR131" s="1"/>
      <c r="FS131" s="1"/>
      <c r="FT131" s="1"/>
      <c r="FU131" s="1"/>
      <c r="FV131" s="1"/>
      <c r="FW131" s="1"/>
      <c r="FX131" s="1"/>
      <c r="FY131" s="1"/>
      <c r="FZ131" s="1"/>
      <c r="GA131" s="1"/>
      <c r="GB131" s="1"/>
      <c r="GC131" s="1"/>
      <c r="GD131" s="1"/>
      <c r="GE131" s="1"/>
      <c r="GF131" s="1"/>
      <c r="GG131" s="1"/>
      <c r="GH131" s="1"/>
      <c r="GI131" s="1"/>
      <c r="GJ131" s="1"/>
      <c r="GK131" s="1"/>
      <c r="GL131" s="1"/>
      <c r="GM131" s="1"/>
      <c r="GN131" s="1"/>
      <c r="GO131" s="1"/>
      <c r="GP131" s="1"/>
      <c r="GQ131" s="1"/>
      <c r="GR131" s="1"/>
    </row>
    <row r="132" spans="2:200" x14ac:dyDescent="0.25">
      <c r="B132" s="1">
        <v>30</v>
      </c>
      <c r="C132" s="1">
        <v>120</v>
      </c>
      <c r="D132" s="1">
        <v>147.5</v>
      </c>
      <c r="E132" s="1">
        <v>302</v>
      </c>
      <c r="F132" s="1">
        <v>280</v>
      </c>
      <c r="G132" s="1">
        <v>0</v>
      </c>
      <c r="H132" s="1">
        <v>6.1019382627422831E-3</v>
      </c>
      <c r="I132" s="1">
        <v>1.220387652548457E-2</v>
      </c>
      <c r="J132" s="1">
        <v>1.8305814788226848E-2</v>
      </c>
      <c r="K132" s="1">
        <v>2.4407753050969129E-2</v>
      </c>
      <c r="L132" s="1">
        <v>3.050969131371142E-2</v>
      </c>
      <c r="M132" s="1">
        <v>3.6611629576453697E-2</v>
      </c>
      <c r="N132" s="1">
        <v>4.2713567839195977E-2</v>
      </c>
      <c r="O132" s="1">
        <v>4.8815506101938258E-2</v>
      </c>
      <c r="P132" s="1">
        <v>5.4917444364680552E-2</v>
      </c>
      <c r="Q132" s="1">
        <v>6.1019382627422833E-2</v>
      </c>
      <c r="R132" s="1">
        <v>6.7121320890165106E-2</v>
      </c>
      <c r="S132" s="1">
        <v>7.3223259152907394E-2</v>
      </c>
      <c r="T132" s="1">
        <v>7.9325197415649681E-2</v>
      </c>
      <c r="U132" s="1">
        <v>8.5427135678391969E-2</v>
      </c>
      <c r="V132" s="1">
        <v>9.1529073941134256E-2</v>
      </c>
      <c r="W132" s="1">
        <v>9.763101220387653E-2</v>
      </c>
      <c r="X132" s="1">
        <v>0.1037329504666188</v>
      </c>
      <c r="Y132" s="1">
        <v>0.1098348887293611</v>
      </c>
      <c r="Z132" s="1">
        <v>0.11593682699210341</v>
      </c>
      <c r="AA132" s="1">
        <v>0.12203876525484569</v>
      </c>
      <c r="AB132" s="1">
        <v>0.12814070351758799</v>
      </c>
      <c r="AC132" s="1">
        <v>0.13424264178033021</v>
      </c>
      <c r="AD132" s="1">
        <v>0.14034458004307249</v>
      </c>
      <c r="AE132" s="1">
        <v>0.14644651830581479</v>
      </c>
      <c r="AF132" s="1">
        <v>0.15254845656855709</v>
      </c>
      <c r="AG132" s="1">
        <v>0.15865039483129939</v>
      </c>
      <c r="AH132" s="1">
        <v>0.16475233309404169</v>
      </c>
      <c r="AI132" s="1">
        <v>0.17085427135678391</v>
      </c>
      <c r="AJ132" s="1">
        <v>0.17695620961952621</v>
      </c>
      <c r="AK132" s="1">
        <v>0.18305814788226851</v>
      </c>
      <c r="AL132" s="1">
        <v>0.18916008614501079</v>
      </c>
      <c r="AM132" s="1">
        <v>0.19526202440775309</v>
      </c>
      <c r="AN132" s="1">
        <v>0.20136396267049531</v>
      </c>
      <c r="AO132" s="1">
        <v>0.20746590093323761</v>
      </c>
      <c r="AP132" s="1">
        <v>0.21356783919597991</v>
      </c>
      <c r="AQ132" s="1">
        <v>0.21966977745872221</v>
      </c>
      <c r="AR132" s="1">
        <v>0.2257717157214644</v>
      </c>
      <c r="AS132" s="1">
        <v>0.23187365398420681</v>
      </c>
      <c r="AT132" s="1">
        <v>0.23797559224694911</v>
      </c>
      <c r="AU132" s="1">
        <v>0.2440775305096913</v>
      </c>
      <c r="AV132" s="1">
        <v>0.25017946877243358</v>
      </c>
      <c r="AW132" s="1">
        <v>0.25628140703517588</v>
      </c>
      <c r="AX132" s="1">
        <v>0.26238334529791818</v>
      </c>
      <c r="AY132" s="1">
        <v>0.26848528356066043</v>
      </c>
      <c r="AZ132" s="1">
        <v>0.27458722182340273</v>
      </c>
      <c r="BA132" s="1">
        <v>0.28068916008614497</v>
      </c>
      <c r="BB132" s="1">
        <v>0.28679109834888727</v>
      </c>
      <c r="BC132" s="1">
        <v>0.29289303661162958</v>
      </c>
      <c r="BD132" s="1">
        <v>0.29899497487437182</v>
      </c>
      <c r="BE132" s="1">
        <v>0.30509691313711412</v>
      </c>
      <c r="BF132" s="1">
        <v>0.31119885139985642</v>
      </c>
      <c r="BG132" s="1">
        <v>0.31730078966259873</v>
      </c>
      <c r="BH132" s="1">
        <v>0.32340272792534103</v>
      </c>
      <c r="BI132" s="1">
        <v>0.32950466618808327</v>
      </c>
      <c r="BJ132" s="1">
        <v>0.33560660445082557</v>
      </c>
      <c r="BK132" s="1">
        <v>0.34170854271356788</v>
      </c>
      <c r="BL132" s="1">
        <v>0.34781048097631012</v>
      </c>
      <c r="BM132" s="1">
        <v>0.35391241923905242</v>
      </c>
      <c r="BN132" s="1">
        <v>0.36001435750179472</v>
      </c>
      <c r="BO132" s="1">
        <v>0.36611629576453703</v>
      </c>
      <c r="BP132" s="1">
        <v>0.37221823402727933</v>
      </c>
      <c r="BQ132" s="1">
        <v>0.37832017229002157</v>
      </c>
      <c r="BR132" s="1">
        <v>0.38442211055276382</v>
      </c>
      <c r="BS132" s="1">
        <v>0.39052404881550612</v>
      </c>
      <c r="BT132" s="1">
        <v>0.39662598707824842</v>
      </c>
      <c r="BU132" s="1">
        <v>0.40272792534099072</v>
      </c>
      <c r="BV132" s="1">
        <v>0.40882986360373302</v>
      </c>
      <c r="BW132" s="1">
        <v>0.41493180186647521</v>
      </c>
      <c r="BX132" s="1">
        <v>0.42103374012921752</v>
      </c>
      <c r="BY132" s="1">
        <v>0.42713567839195982</v>
      </c>
      <c r="BZ132" s="1">
        <v>0.43323761665470212</v>
      </c>
      <c r="CA132" s="1">
        <v>0.43933955491744442</v>
      </c>
      <c r="CB132" s="1">
        <v>0.44544149318018672</v>
      </c>
      <c r="CC132" s="1">
        <v>0.45154343144292891</v>
      </c>
      <c r="CD132" s="1">
        <v>0.45764536970567138</v>
      </c>
      <c r="CE132" s="1">
        <v>0.46374730796841362</v>
      </c>
      <c r="CF132" s="1">
        <v>0.46984924623115593</v>
      </c>
      <c r="CG132" s="1">
        <v>0.47595118449389812</v>
      </c>
      <c r="CH132" s="1">
        <v>0.48205312275664047</v>
      </c>
      <c r="CI132" s="1">
        <v>0.48815506101938272</v>
      </c>
      <c r="CJ132" s="1">
        <v>0.49425699928212502</v>
      </c>
      <c r="CK132" s="1">
        <v>1.5731389397452871</v>
      </c>
      <c r="CL132" s="1">
        <v>1.5717639320567649</v>
      </c>
      <c r="CM132" s="1">
        <v>1.57038911256805</v>
      </c>
      <c r="CN132" s="1">
        <v>1.5690144817738609</v>
      </c>
      <c r="CO132" s="1">
        <v>1.567640040170587</v>
      </c>
      <c r="CP132" s="1">
        <v>1.5662657882562889</v>
      </c>
      <c r="CQ132" s="1">
        <v>1.5648917265307061</v>
      </c>
      <c r="CR132" s="1">
        <v>1.56351785549527</v>
      </c>
      <c r="CS132" s="1">
        <v>1.5621441756530989</v>
      </c>
      <c r="CT132" s="1">
        <v>1.560770687509023</v>
      </c>
      <c r="CU132" s="1">
        <v>1.5593973915695729</v>
      </c>
      <c r="CV132" s="1">
        <v>1.5580242883429971</v>
      </c>
      <c r="CW132" s="1">
        <v>1.556651378339259</v>
      </c>
      <c r="CX132" s="1">
        <v>1.55527866207006</v>
      </c>
      <c r="CY132" s="1">
        <v>1.551168163761099</v>
      </c>
      <c r="CZ132" s="1">
        <v>1.5497550366593009</v>
      </c>
      <c r="DA132" s="1">
        <v>1.548342355840308</v>
      </c>
      <c r="DB132" s="1">
        <v>1.546930122526792</v>
      </c>
      <c r="DC132" s="1">
        <v>1.545518337945474</v>
      </c>
      <c r="DD132" s="1">
        <v>1.5441070033271991</v>
      </c>
      <c r="DE132" s="1">
        <v>1.542696119906918</v>
      </c>
      <c r="DF132" s="1">
        <v>1.5412856889236839</v>
      </c>
      <c r="DG132" s="1">
        <v>1.539875711620716</v>
      </c>
      <c r="DH132" s="1">
        <v>1.538466189245391</v>
      </c>
      <c r="DI132" s="1">
        <v>1.5370571230492569</v>
      </c>
      <c r="DJ132" s="1">
        <v>1.5325509973126099</v>
      </c>
      <c r="DK132" s="1">
        <v>1.527070811083477</v>
      </c>
      <c r="DL132" s="1">
        <v>1.5240644880844101</v>
      </c>
      <c r="DM132" s="1">
        <v>1.521059329967964</v>
      </c>
      <c r="DN132" s="1">
        <v>1.518055343652138</v>
      </c>
      <c r="DO132" s="1">
        <v>1.520821960654152</v>
      </c>
      <c r="DP132" s="1">
        <v>1.5174228909798659</v>
      </c>
      <c r="DQ132" s="1">
        <v>1.514025022381815</v>
      </c>
      <c r="DR132" s="1">
        <v>1.510628362964799</v>
      </c>
      <c r="DS132" s="1">
        <v>1.507232920903691</v>
      </c>
      <c r="DT132" s="1">
        <v>1.503838704444352</v>
      </c>
      <c r="DU132" s="1">
        <v>1.5004457219042411</v>
      </c>
      <c r="DV132" s="1">
        <v>1.4970539816731629</v>
      </c>
      <c r="DW132" s="1">
        <v>1.4936634922140071</v>
      </c>
      <c r="DX132" s="1">
        <v>1.49027426206363</v>
      </c>
      <c r="DY132" s="1">
        <v>1.48688629983346</v>
      </c>
      <c r="DZ132" s="1">
        <v>1.488824260265363</v>
      </c>
      <c r="EA132" s="1">
        <v>1.481830416500826</v>
      </c>
      <c r="EB132" s="1">
        <v>1.474841359211656</v>
      </c>
      <c r="EC132" s="1">
        <v>1.467857156768855</v>
      </c>
      <c r="ED132" s="1">
        <v>1.4608778788029491</v>
      </c>
      <c r="EE132" s="1">
        <v>1.4539035962318969</v>
      </c>
      <c r="EF132" s="1">
        <v>1.446934381289728</v>
      </c>
      <c r="EG132" s="1">
        <v>1.439970307555857</v>
      </c>
      <c r="EH132" s="1">
        <v>1.4330114499852169</v>
      </c>
      <c r="EI132" s="1">
        <v>1.426057884939085</v>
      </c>
      <c r="EJ132" s="1">
        <v>1.419109690216767</v>
      </c>
      <c r="EK132" s="1">
        <v>1.412166945088057</v>
      </c>
      <c r="EL132" s="1">
        <v>1.4052297303265111</v>
      </c>
      <c r="EM132" s="1">
        <v>1.398298128243646</v>
      </c>
      <c r="EN132" s="1">
        <v>1.391372222723974</v>
      </c>
      <c r="EO132" s="1">
        <v>1.3844520992609279</v>
      </c>
      <c r="EP132" s="1">
        <v>1.38918565073304</v>
      </c>
      <c r="EQ132" s="1">
        <v>1.3756288025111001</v>
      </c>
      <c r="ER132" s="1">
        <v>1.36209671514066</v>
      </c>
      <c r="ES132" s="1">
        <v>1.3485901339914661</v>
      </c>
      <c r="ET132" s="1">
        <v>1.335109833161519</v>
      </c>
      <c r="EU132" s="1">
        <v>1.3216566167932251</v>
      </c>
      <c r="EV132" s="1">
        <v>1.3082313204572711</v>
      </c>
      <c r="EW132" s="1">
        <v>1.2948348126076601</v>
      </c>
      <c r="EX132" s="1">
        <v>1.281467996112019</v>
      </c>
      <c r="EY132" s="1">
        <v>1.2681318098609839</v>
      </c>
      <c r="EZ132" s="1">
        <v>1.254827230461049</v>
      </c>
      <c r="FA132" s="1">
        <v>1.241555274015254</v>
      </c>
      <c r="FB132" s="1">
        <v>1.303251462116819</v>
      </c>
      <c r="FC132" s="1">
        <v>1.2715993703911661</v>
      </c>
      <c r="FD132" s="1">
        <v>1.2400472579796971</v>
      </c>
      <c r="FE132" s="1">
        <v>1.2086029551680251</v>
      </c>
      <c r="FF132" s="1">
        <v>1.177275100574614</v>
      </c>
      <c r="FG132" s="1">
        <v>1.1460732435578529</v>
      </c>
      <c r="FH132" s="1">
        <v>1.1150079617382249</v>
      </c>
      <c r="FI132" s="1">
        <v>1.0840909961134331</v>
      </c>
      <c r="FJ132" s="1">
        <v>1.053335406669196</v>
      </c>
      <c r="FK132" s="1">
        <v>1.022755751881101</v>
      </c>
      <c r="FL132" s="1">
        <v>0.99236829606903443</v>
      </c>
      <c r="FM132" s="1">
        <v>0.96219124920891053</v>
      </c>
      <c r="FN132" s="1">
        <v>0.93224504452403412</v>
      </c>
      <c r="FO132" s="1"/>
      <c r="FP132" s="1"/>
      <c r="FQ132" s="1"/>
      <c r="FR132" s="1"/>
      <c r="FS132" s="1"/>
      <c r="FT132" s="1"/>
      <c r="FU132" s="1"/>
      <c r="FV132" s="1"/>
      <c r="FW132" s="1"/>
      <c r="FX132" s="1"/>
      <c r="FY132" s="1"/>
      <c r="FZ132" s="1"/>
      <c r="GA132" s="1"/>
      <c r="GB132" s="1"/>
      <c r="GC132" s="1"/>
      <c r="GD132" s="1"/>
      <c r="GE132" s="1"/>
      <c r="GF132" s="1"/>
      <c r="GG132" s="1"/>
      <c r="GH132" s="1"/>
      <c r="GI132" s="1"/>
      <c r="GJ132" s="1"/>
      <c r="GK132" s="1"/>
      <c r="GL132" s="1"/>
      <c r="GM132" s="1"/>
      <c r="GN132" s="1"/>
      <c r="GO132" s="1"/>
      <c r="GP132" s="1"/>
      <c r="GQ132" s="1"/>
      <c r="GR132" s="1"/>
    </row>
    <row r="133" spans="2:200" x14ac:dyDescent="0.25">
      <c r="B133" s="1">
        <v>30</v>
      </c>
      <c r="C133" s="1">
        <v>120</v>
      </c>
      <c r="D133" s="1">
        <v>147.5</v>
      </c>
      <c r="E133" s="1">
        <v>302</v>
      </c>
      <c r="F133" s="1">
        <v>300</v>
      </c>
      <c r="G133" s="1">
        <v>0</v>
      </c>
      <c r="H133" s="1">
        <v>5.8626465661641538E-3</v>
      </c>
      <c r="I133" s="1">
        <v>1.1725293132328309E-2</v>
      </c>
      <c r="J133" s="1">
        <v>1.7587939698492459E-2</v>
      </c>
      <c r="K133" s="1">
        <v>2.3450586264656618E-2</v>
      </c>
      <c r="L133" s="1">
        <v>2.9313232830820771E-2</v>
      </c>
      <c r="M133" s="1">
        <v>3.5175879396984917E-2</v>
      </c>
      <c r="N133" s="1">
        <v>4.1038525963149081E-2</v>
      </c>
      <c r="O133" s="1">
        <v>4.690117252931323E-2</v>
      </c>
      <c r="P133" s="1">
        <v>5.2763819095477379E-2</v>
      </c>
      <c r="Q133" s="1">
        <v>5.8626465661641543E-2</v>
      </c>
      <c r="R133" s="1">
        <v>6.4489112227805692E-2</v>
      </c>
      <c r="S133" s="1">
        <v>7.0351758793969835E-2</v>
      </c>
      <c r="T133" s="1">
        <v>7.6214405360134005E-2</v>
      </c>
      <c r="U133" s="1">
        <v>8.2077051926298161E-2</v>
      </c>
      <c r="V133" s="1">
        <v>8.7939698492462318E-2</v>
      </c>
      <c r="W133" s="1">
        <v>9.380234505862646E-2</v>
      </c>
      <c r="X133" s="1">
        <v>9.9664991624790603E-2</v>
      </c>
      <c r="Y133" s="1">
        <v>0.1055276381909548</v>
      </c>
      <c r="Z133" s="1">
        <v>0.1113902847571189</v>
      </c>
      <c r="AA133" s="1">
        <v>0.1172529313232831</v>
      </c>
      <c r="AB133" s="1">
        <v>0.1231155778894472</v>
      </c>
      <c r="AC133" s="1">
        <v>0.12897822445561141</v>
      </c>
      <c r="AD133" s="1">
        <v>0.1348408710217755</v>
      </c>
      <c r="AE133" s="1">
        <v>0.1407035175879397</v>
      </c>
      <c r="AF133" s="1">
        <v>0.1465661641541039</v>
      </c>
      <c r="AG133" s="1">
        <v>0.15242881072026801</v>
      </c>
      <c r="AH133" s="1">
        <v>0.15829145728643221</v>
      </c>
      <c r="AI133" s="1">
        <v>0.16415410385259629</v>
      </c>
      <c r="AJ133" s="1">
        <v>0.17001675041876049</v>
      </c>
      <c r="AK133" s="1">
        <v>0.17587939698492461</v>
      </c>
      <c r="AL133" s="1">
        <v>0.18174204355108881</v>
      </c>
      <c r="AM133" s="1">
        <v>0.18760469011725289</v>
      </c>
      <c r="AN133" s="1">
        <v>0.19346733668341709</v>
      </c>
      <c r="AO133" s="1">
        <v>0.19932998324958121</v>
      </c>
      <c r="AP133" s="1">
        <v>0.2051926298157454</v>
      </c>
      <c r="AQ133" s="1">
        <v>0.21105527638190949</v>
      </c>
      <c r="AR133" s="1">
        <v>0.21691792294807369</v>
      </c>
      <c r="AS133" s="1">
        <v>0.2227805695142378</v>
      </c>
      <c r="AT133" s="1">
        <v>0.228643216080402</v>
      </c>
      <c r="AU133" s="1">
        <v>0.2345058626465662</v>
      </c>
      <c r="AV133" s="1">
        <v>0.24036850921273031</v>
      </c>
      <c r="AW133" s="1">
        <v>0.24623115577889451</v>
      </c>
      <c r="AX133" s="1">
        <v>0.25209380234505863</v>
      </c>
      <c r="AY133" s="1">
        <v>0.25795644891122282</v>
      </c>
      <c r="AZ133" s="1">
        <v>0.26381909547738691</v>
      </c>
      <c r="BA133" s="1">
        <v>0.26968174204355111</v>
      </c>
      <c r="BB133" s="1">
        <v>0.2755443886097152</v>
      </c>
      <c r="BC133" s="1">
        <v>0.28140703517587928</v>
      </c>
      <c r="BD133" s="1">
        <v>0.28726968174204348</v>
      </c>
      <c r="BE133" s="1">
        <v>0.29313232830820768</v>
      </c>
      <c r="BF133" s="1">
        <v>0.29899497487437182</v>
      </c>
      <c r="BG133" s="1">
        <v>0.30485762144053602</v>
      </c>
      <c r="BH133" s="1">
        <v>0.31072026800670011</v>
      </c>
      <c r="BI133" s="1">
        <v>0.31658291457286442</v>
      </c>
      <c r="BJ133" s="1">
        <v>0.3224455611390285</v>
      </c>
      <c r="BK133" s="1">
        <v>0.32830820770519259</v>
      </c>
      <c r="BL133" s="1">
        <v>0.33417085427135679</v>
      </c>
      <c r="BM133" s="1">
        <v>0.34003350083752087</v>
      </c>
      <c r="BN133" s="1">
        <v>0.34589614740368507</v>
      </c>
      <c r="BO133" s="1">
        <v>0.35175879396984933</v>
      </c>
      <c r="BP133" s="1">
        <v>0.35762144053601341</v>
      </c>
      <c r="BQ133" s="1">
        <v>0.36348408710217761</v>
      </c>
      <c r="BR133" s="1">
        <v>0.36934673366834159</v>
      </c>
      <c r="BS133" s="1">
        <v>0.37520938023450578</v>
      </c>
      <c r="BT133" s="1">
        <v>0.38107202680066998</v>
      </c>
      <c r="BU133" s="1">
        <v>0.38693467336683413</v>
      </c>
      <c r="BV133" s="1">
        <v>0.39279731993299832</v>
      </c>
      <c r="BW133" s="1">
        <v>0.39865996649916241</v>
      </c>
      <c r="BX133" s="1">
        <v>0.40452261306532661</v>
      </c>
      <c r="BY133" s="1">
        <v>0.41038525963149081</v>
      </c>
      <c r="BZ133" s="1">
        <v>0.41624790619765489</v>
      </c>
      <c r="CA133" s="1">
        <v>0.42211055276381898</v>
      </c>
      <c r="CB133" s="1">
        <v>0.42797319932998318</v>
      </c>
      <c r="CC133" s="1">
        <v>0.43383584589614738</v>
      </c>
      <c r="CD133" s="1">
        <v>0.43969849246231152</v>
      </c>
      <c r="CE133" s="1">
        <v>0.44556113902847572</v>
      </c>
      <c r="CF133" s="1">
        <v>0.4514237855946398</v>
      </c>
      <c r="CG133" s="1">
        <v>0.457286432160804</v>
      </c>
      <c r="CH133" s="1">
        <v>0.46314907872696809</v>
      </c>
      <c r="CI133" s="1">
        <v>0.46901172529313229</v>
      </c>
      <c r="CJ133" s="1">
        <v>0.47487437185929637</v>
      </c>
      <c r="CK133" s="1">
        <v>0.48073701842546068</v>
      </c>
      <c r="CL133" s="1">
        <v>0.48659966499162483</v>
      </c>
      <c r="CM133" s="1">
        <v>0.49246231155778891</v>
      </c>
      <c r="CN133" s="1">
        <v>0.49832495812395311</v>
      </c>
      <c r="CO133" s="1">
        <v>1.5837555898848941</v>
      </c>
      <c r="CP133" s="1">
        <v>1.582323779233922</v>
      </c>
      <c r="CQ133" s="1">
        <v>1.580892064396707</v>
      </c>
      <c r="CR133" s="1">
        <v>1.5794604456338051</v>
      </c>
      <c r="CS133" s="1">
        <v>1.5780289232066931</v>
      </c>
      <c r="CT133" s="1">
        <v>1.576597497377785</v>
      </c>
      <c r="CU133" s="1">
        <v>1.575166168410437</v>
      </c>
      <c r="CV133" s="1">
        <v>1.5737349365689259</v>
      </c>
      <c r="CW133" s="1">
        <v>1.5723038021185021</v>
      </c>
      <c r="CX133" s="1">
        <v>1.5708727653253369</v>
      </c>
      <c r="CY133" s="1">
        <v>1.5694418264565699</v>
      </c>
      <c r="CZ133" s="1">
        <v>1.566464409875183</v>
      </c>
      <c r="DA133" s="1">
        <v>1.5652988232067071</v>
      </c>
      <c r="DB133" s="1">
        <v>1.5641333631868659</v>
      </c>
      <c r="DC133" s="1">
        <v>1.562968030095323</v>
      </c>
      <c r="DD133" s="1">
        <v>1.561802824212513</v>
      </c>
      <c r="DE133" s="1">
        <v>1.560637745819718</v>
      </c>
      <c r="DF133" s="1">
        <v>1.5594727951990031</v>
      </c>
      <c r="DG133" s="1">
        <v>1.558307972633262</v>
      </c>
      <c r="DH133" s="1">
        <v>1.5571432784062149</v>
      </c>
      <c r="DI133" s="1">
        <v>1.5559787128023921</v>
      </c>
      <c r="DJ133" s="1">
        <v>1.554814276107146</v>
      </c>
      <c r="DK133" s="1">
        <v>1.5547713100146741</v>
      </c>
      <c r="DL133" s="1">
        <v>1.554851956731913</v>
      </c>
      <c r="DM133" s="1">
        <v>1.552636515435821</v>
      </c>
      <c r="DN133" s="1">
        <v>1.5504219888930391</v>
      </c>
      <c r="DO133" s="1">
        <v>1.548208381028912</v>
      </c>
      <c r="DP133" s="1">
        <v>1.545995695789623</v>
      </c>
      <c r="DQ133" s="1">
        <v>1.5437839371423201</v>
      </c>
      <c r="DR133" s="1">
        <v>1.5415731090752749</v>
      </c>
      <c r="DS133" s="1">
        <v>1.53936321559797</v>
      </c>
      <c r="DT133" s="1">
        <v>1.5371542607412489</v>
      </c>
      <c r="DU133" s="1">
        <v>1.5349462485574441</v>
      </c>
      <c r="DV133" s="1">
        <v>1.532739183120513</v>
      </c>
      <c r="DW133" s="1">
        <v>1.530533068526134</v>
      </c>
      <c r="DX133" s="1">
        <v>1.528327908891902</v>
      </c>
      <c r="DY133" s="1">
        <v>1.524891826517746</v>
      </c>
      <c r="DZ133" s="1">
        <v>1.5203371548719209</v>
      </c>
      <c r="EA133" s="1">
        <v>1.5157842403366291</v>
      </c>
      <c r="EB133" s="1">
        <v>1.511233098792865</v>
      </c>
      <c r="EC133" s="1">
        <v>1.506683746307329</v>
      </c>
      <c r="ED133" s="1">
        <v>1.5021361991349731</v>
      </c>
      <c r="EE133" s="1">
        <v>1.4975904737217141</v>
      </c>
      <c r="EF133" s="1">
        <v>1.4930465867071221</v>
      </c>
      <c r="EG133" s="1">
        <v>1.48850455492717</v>
      </c>
      <c r="EH133" s="1">
        <v>1.483964395417037</v>
      </c>
      <c r="EI133" s="1">
        <v>1.4794261254139609</v>
      </c>
      <c r="EJ133" s="1">
        <v>1.474889762360116</v>
      </c>
      <c r="EK133" s="1">
        <v>1.4703553239055389</v>
      </c>
      <c r="EL133" s="1">
        <v>1.4658228279111529</v>
      </c>
      <c r="EM133" s="1">
        <v>1.4656242347469051</v>
      </c>
      <c r="EN133" s="1">
        <v>1.4573418812814629</v>
      </c>
      <c r="EO133" s="1">
        <v>1.4490669446991551</v>
      </c>
      <c r="EP133" s="1">
        <v>1.440799552792047</v>
      </c>
      <c r="EQ133" s="1">
        <v>1.43253983618431</v>
      </c>
      <c r="ER133" s="1">
        <v>1.424287928407528</v>
      </c>
      <c r="ES133" s="1">
        <v>1.416043965978133</v>
      </c>
      <c r="ET133" s="1">
        <v>1.4078080884772459</v>
      </c>
      <c r="EU133" s="1">
        <v>1.399580438632976</v>
      </c>
      <c r="EV133" s="1">
        <v>1.391361162405147</v>
      </c>
      <c r="EW133" s="1">
        <v>1.383150409072696</v>
      </c>
      <c r="EX133" s="1">
        <v>1.374948331323669</v>
      </c>
      <c r="EY133" s="1">
        <v>1.3667550853480459</v>
      </c>
      <c r="EZ133" s="1">
        <v>1.3666103591404</v>
      </c>
      <c r="FA133" s="1">
        <v>1.3534472964958819</v>
      </c>
      <c r="FB133" s="1">
        <v>1.3378366578999339</v>
      </c>
      <c r="FC133" s="1">
        <v>1.32225639952902</v>
      </c>
      <c r="FD133" s="1">
        <v>1.306707608080619</v>
      </c>
      <c r="FE133" s="1">
        <v>1.291191420348587</v>
      </c>
      <c r="FF133" s="1">
        <v>1.2757090259904811</v>
      </c>
      <c r="FG133" s="1">
        <v>1.26026167046811</v>
      </c>
      <c r="FH133" s="1">
        <v>1.2448506581732219</v>
      </c>
      <c r="FI133" s="1">
        <v>1.229477355750507</v>
      </c>
      <c r="FJ133" s="1">
        <v>1.2141431956313591</v>
      </c>
      <c r="FK133" s="1">
        <v>1.198849679792394</v>
      </c>
      <c r="FL133" s="1">
        <v>1.2371856333585609</v>
      </c>
      <c r="FM133" s="1">
        <v>1.203535077569367</v>
      </c>
      <c r="FN133" s="1">
        <v>1.170002785866181</v>
      </c>
      <c r="FO133" s="1">
        <v>1.1365992254849511</v>
      </c>
      <c r="FP133" s="1">
        <v>1.103336088531049</v>
      </c>
      <c r="FQ133" s="1">
        <v>1.070226468361082</v>
      </c>
      <c r="FR133" s="1">
        <v>1.0372850656159689</v>
      </c>
      <c r="FS133" s="1">
        <v>1.0045284294448069</v>
      </c>
      <c r="FT133" s="1">
        <v>0.97197524053826401</v>
      </c>
      <c r="FU133" s="1">
        <v>0.93964664386120511</v>
      </c>
      <c r="FV133" s="1">
        <v>0.90756664045318169</v>
      </c>
      <c r="FW133" s="1"/>
      <c r="FX133" s="1"/>
      <c r="FY133" s="1"/>
      <c r="FZ133" s="1"/>
      <c r="GA133" s="1"/>
      <c r="GB133" s="1"/>
      <c r="GC133" s="1"/>
      <c r="GD133" s="1"/>
      <c r="GE133" s="1"/>
      <c r="GF133" s="1"/>
      <c r="GG133" s="1"/>
      <c r="GH133" s="1"/>
      <c r="GI133" s="1"/>
      <c r="GJ133" s="1"/>
      <c r="GK133" s="1"/>
      <c r="GL133" s="1"/>
      <c r="GM133" s="1"/>
      <c r="GN133" s="1"/>
      <c r="GO133" s="1"/>
      <c r="GP133" s="1"/>
      <c r="GQ133" s="1"/>
      <c r="GR133" s="1"/>
    </row>
    <row r="134" spans="2:200" x14ac:dyDescent="0.25">
      <c r="B134" s="1">
        <v>30</v>
      </c>
      <c r="C134" s="1">
        <v>120</v>
      </c>
      <c r="D134" s="1">
        <v>147.5</v>
      </c>
      <c r="E134" s="1">
        <v>302</v>
      </c>
      <c r="F134" s="1">
        <v>320</v>
      </c>
      <c r="G134" s="1">
        <v>0</v>
      </c>
      <c r="H134" s="1">
        <v>5.6532663316582916E-3</v>
      </c>
      <c r="I134" s="1">
        <v>1.130653266331658E-2</v>
      </c>
      <c r="J134" s="1">
        <v>1.6959798994974871E-2</v>
      </c>
      <c r="K134" s="1">
        <v>2.261306532663317E-2</v>
      </c>
      <c r="L134" s="1">
        <v>2.8266331658291451E-2</v>
      </c>
      <c r="M134" s="1">
        <v>3.391959798994975E-2</v>
      </c>
      <c r="N134" s="1">
        <v>3.9572864321608052E-2</v>
      </c>
      <c r="O134" s="1">
        <v>4.5226130653266333E-2</v>
      </c>
      <c r="P134" s="1">
        <v>5.0879396984924621E-2</v>
      </c>
      <c r="Q134" s="1">
        <v>5.653266331658291E-2</v>
      </c>
      <c r="R134" s="1">
        <v>6.2185929648241212E-2</v>
      </c>
      <c r="S134" s="1">
        <v>6.78391959798995E-2</v>
      </c>
      <c r="T134" s="1">
        <v>7.3492462311557788E-2</v>
      </c>
      <c r="U134" s="1">
        <v>7.914572864321609E-2</v>
      </c>
      <c r="V134" s="1">
        <v>8.4798994974874364E-2</v>
      </c>
      <c r="W134" s="1">
        <v>9.0452261306532666E-2</v>
      </c>
      <c r="X134" s="1">
        <v>9.6105527638190955E-2</v>
      </c>
      <c r="Y134" s="1">
        <v>0.1017587939698492</v>
      </c>
      <c r="Z134" s="1">
        <v>0.1074120603015075</v>
      </c>
      <c r="AA134" s="1">
        <v>0.11306532663316581</v>
      </c>
      <c r="AB134" s="1">
        <v>0.11871859296482409</v>
      </c>
      <c r="AC134" s="1">
        <v>0.1243718592964824</v>
      </c>
      <c r="AD134" s="1">
        <v>0.1300251256281407</v>
      </c>
      <c r="AE134" s="1">
        <v>0.135678391959799</v>
      </c>
      <c r="AF134" s="1">
        <v>0.1413316582914573</v>
      </c>
      <c r="AG134" s="1">
        <v>0.1469849246231156</v>
      </c>
      <c r="AH134" s="1">
        <v>0.15263819095477391</v>
      </c>
      <c r="AI134" s="1">
        <v>0.15829145728643221</v>
      </c>
      <c r="AJ134" s="1">
        <v>0.16394472361809051</v>
      </c>
      <c r="AK134" s="1">
        <v>0.1695979899497487</v>
      </c>
      <c r="AL134" s="1">
        <v>0.17525125628140709</v>
      </c>
      <c r="AM134" s="1">
        <v>0.18090452261306531</v>
      </c>
      <c r="AN134" s="1">
        <v>0.18655778894472361</v>
      </c>
      <c r="AO134" s="1">
        <v>0.19221105527638191</v>
      </c>
      <c r="AP134" s="1">
        <v>0.19786432160804021</v>
      </c>
      <c r="AQ134" s="1">
        <v>0.20351758793969851</v>
      </c>
      <c r="AR134" s="1">
        <v>0.20917085427135679</v>
      </c>
      <c r="AS134" s="1">
        <v>0.21482412060301509</v>
      </c>
      <c r="AT134" s="1">
        <v>0.22047738693467339</v>
      </c>
      <c r="AU134" s="1">
        <v>0.22613065326633161</v>
      </c>
      <c r="AV134" s="1">
        <v>0.23178391959798991</v>
      </c>
      <c r="AW134" s="1">
        <v>0.23743718592964819</v>
      </c>
      <c r="AX134" s="1">
        <v>0.24309045226130649</v>
      </c>
      <c r="AY134" s="1">
        <v>0.24874371859296479</v>
      </c>
      <c r="AZ134" s="1">
        <v>0.25439698492462309</v>
      </c>
      <c r="BA134" s="1">
        <v>0.2600502512562814</v>
      </c>
      <c r="BB134" s="1">
        <v>0.2657035175879397</v>
      </c>
      <c r="BC134" s="1">
        <v>0.271356783919598</v>
      </c>
      <c r="BD134" s="1">
        <v>0.2770100502512563</v>
      </c>
      <c r="BE134" s="1">
        <v>0.28266331658291449</v>
      </c>
      <c r="BF134" s="1">
        <v>0.28831658291457279</v>
      </c>
      <c r="BG134" s="1">
        <v>0.29396984924623121</v>
      </c>
      <c r="BH134" s="1">
        <v>0.29962311557788951</v>
      </c>
      <c r="BI134" s="1">
        <v>0.30527638190954781</v>
      </c>
      <c r="BJ134" s="1">
        <v>0.31092964824120611</v>
      </c>
      <c r="BK134" s="1">
        <v>0.31658291457286442</v>
      </c>
      <c r="BL134" s="1">
        <v>0.32223618090452261</v>
      </c>
      <c r="BM134" s="1">
        <v>0.32788944723618091</v>
      </c>
      <c r="BN134" s="1">
        <v>0.33354271356783921</v>
      </c>
      <c r="BO134" s="1">
        <v>0.33919597989949751</v>
      </c>
      <c r="BP134" s="1">
        <v>0.34484924623115581</v>
      </c>
      <c r="BQ134" s="1">
        <v>0.35050251256281412</v>
      </c>
      <c r="BR134" s="1">
        <v>0.35615577889447242</v>
      </c>
      <c r="BS134" s="1">
        <v>0.36180904522613072</v>
      </c>
      <c r="BT134" s="1">
        <v>0.36746231155778902</v>
      </c>
      <c r="BU134" s="1">
        <v>0.37311557788944721</v>
      </c>
      <c r="BV134" s="1">
        <v>0.37876884422110552</v>
      </c>
      <c r="BW134" s="1">
        <v>0.38442211055276382</v>
      </c>
      <c r="BX134" s="1">
        <v>0.39007537688442212</v>
      </c>
      <c r="BY134" s="1">
        <v>0.39572864321608042</v>
      </c>
      <c r="BZ134" s="1">
        <v>0.40138190954773872</v>
      </c>
      <c r="CA134" s="1">
        <v>0.40703517587939703</v>
      </c>
      <c r="CB134" s="1">
        <v>0.41268844221105522</v>
      </c>
      <c r="CC134" s="1">
        <v>0.41834170854271358</v>
      </c>
      <c r="CD134" s="1">
        <v>0.42399497487437188</v>
      </c>
      <c r="CE134" s="1">
        <v>0.42964824120603018</v>
      </c>
      <c r="CF134" s="1">
        <v>0.43530150753768843</v>
      </c>
      <c r="CG134" s="1">
        <v>0.44095477386934667</v>
      </c>
      <c r="CH134" s="1">
        <v>0.44660804020100497</v>
      </c>
      <c r="CI134" s="1">
        <v>0.45226130653266328</v>
      </c>
      <c r="CJ134" s="1">
        <v>0.45791457286432158</v>
      </c>
      <c r="CK134" s="1">
        <v>0.46356783919597983</v>
      </c>
      <c r="CL134" s="1">
        <v>0.46922110552763813</v>
      </c>
      <c r="CM134" s="1">
        <v>0.47487437185929637</v>
      </c>
      <c r="CN134" s="1">
        <v>0.48052763819095479</v>
      </c>
      <c r="CO134" s="1">
        <v>0.48618090452261298</v>
      </c>
      <c r="CP134" s="1">
        <v>0.49183417085427139</v>
      </c>
      <c r="CQ134" s="1">
        <v>0.49748743718592969</v>
      </c>
      <c r="CR134" s="1">
        <v>1.592057213925036</v>
      </c>
      <c r="CS134" s="1">
        <v>1.590690990959297</v>
      </c>
      <c r="CT134" s="1">
        <v>1.5893248513869089</v>
      </c>
      <c r="CU134" s="1">
        <v>1.5879587954231049</v>
      </c>
      <c r="CV134" s="1">
        <v>1.586592823283848</v>
      </c>
      <c r="CW134" s="1">
        <v>1.585226935185829</v>
      </c>
      <c r="CX134" s="1">
        <v>1.5838611313464741</v>
      </c>
      <c r="CY134" s="1">
        <v>1.5824954119839469</v>
      </c>
      <c r="CZ134" s="1">
        <v>1.581129777317146</v>
      </c>
      <c r="DA134" s="1">
        <v>1.579764227565728</v>
      </c>
      <c r="DB134" s="1">
        <v>1.578398762950072</v>
      </c>
      <c r="DC134" s="1">
        <v>1.575442820491024</v>
      </c>
      <c r="DD134" s="1">
        <v>1.574459105505188</v>
      </c>
      <c r="DE134" s="1">
        <v>1.573475675304395</v>
      </c>
      <c r="DF134" s="1">
        <v>1.5724925304229509</v>
      </c>
      <c r="DG134" s="1">
        <v>1.5715096713963539</v>
      </c>
      <c r="DH134" s="1">
        <v>1.5705270987612601</v>
      </c>
      <c r="DI134" s="1">
        <v>1.569544813055562</v>
      </c>
      <c r="DJ134" s="1">
        <v>1.568562814818304</v>
      </c>
      <c r="DK134" s="1">
        <v>1.5675811045897201</v>
      </c>
      <c r="DL134" s="1">
        <v>1.5665996829112609</v>
      </c>
      <c r="DM134" s="1">
        <v>1.5656185503255591</v>
      </c>
      <c r="DN134" s="1">
        <v>1.5644715258669259</v>
      </c>
      <c r="DO134" s="1">
        <v>1.5623430517615899</v>
      </c>
      <c r="DP134" s="1">
        <v>1.560215081758771</v>
      </c>
      <c r="DQ134" s="1">
        <v>1.558087617923932</v>
      </c>
      <c r="DR134" s="1">
        <v>1.555960662333312</v>
      </c>
      <c r="DS134" s="1">
        <v>1.553834217074038</v>
      </c>
      <c r="DT134" s="1">
        <v>1.551708284244151</v>
      </c>
      <c r="DU134" s="1">
        <v>1.5495828659527491</v>
      </c>
      <c r="DV134" s="1">
        <v>1.547457964319938</v>
      </c>
      <c r="DW134" s="1">
        <v>1.545333581477025</v>
      </c>
      <c r="DX134" s="1">
        <v>1.543209719566492</v>
      </c>
      <c r="DY134" s="1">
        <v>1.545132322642143</v>
      </c>
      <c r="DZ134" s="1">
        <v>1.543072652469947</v>
      </c>
      <c r="EA134" s="1">
        <v>1.541015942156577</v>
      </c>
      <c r="EB134" s="1">
        <v>1.5389621707425789</v>
      </c>
      <c r="EC134" s="1">
        <v>1.536911317230466</v>
      </c>
      <c r="ED134" s="1">
        <v>1.53486336058515</v>
      </c>
      <c r="EE134" s="1">
        <v>1.5328182797344021</v>
      </c>
      <c r="EF134" s="1">
        <v>1.530776053569221</v>
      </c>
      <c r="EG134" s="1">
        <v>1.528736660944334</v>
      </c>
      <c r="EH134" s="1">
        <v>1.526700080678584</v>
      </c>
      <c r="EI134" s="1">
        <v>1.524666291555391</v>
      </c>
      <c r="EJ134" s="1">
        <v>1.522635272323186</v>
      </c>
      <c r="EK134" s="1">
        <v>1.5180298069506379</v>
      </c>
      <c r="EL134" s="1">
        <v>1.5122322179007479</v>
      </c>
      <c r="EM134" s="1">
        <v>1.5064382815594051</v>
      </c>
      <c r="EN134" s="1">
        <v>1.500647921440269</v>
      </c>
      <c r="EO134" s="1">
        <v>1.494861061608548</v>
      </c>
      <c r="EP134" s="1">
        <v>1.4890776266888439</v>
      </c>
      <c r="EQ134" s="1">
        <v>1.4832975418731069</v>
      </c>
      <c r="ER134" s="1">
        <v>1.477520732928771</v>
      </c>
      <c r="ES134" s="1">
        <v>1.471747126206975</v>
      </c>
      <c r="ET134" s="1">
        <v>1.4659766486509731</v>
      </c>
      <c r="EU134" s="1">
        <v>1.4602092278047329</v>
      </c>
      <c r="EV134" s="1">
        <v>1.451045179076607</v>
      </c>
      <c r="EW134" s="1">
        <v>1.442408479492056</v>
      </c>
      <c r="EX134" s="1">
        <v>1.4337820906044709</v>
      </c>
      <c r="EY134" s="1">
        <v>1.425166199642725</v>
      </c>
      <c r="EZ134" s="1">
        <v>1.4165609981601559</v>
      </c>
      <c r="FA134" s="1">
        <v>1.407966682152441</v>
      </c>
      <c r="FB134" s="1">
        <v>1.399383452179074</v>
      </c>
      <c r="FC134" s="1">
        <v>1.390811513488559</v>
      </c>
      <c r="FD134" s="1">
        <v>1.3822510761473361</v>
      </c>
      <c r="FE134" s="1">
        <v>1.3737023551727059</v>
      </c>
      <c r="FF134" s="1">
        <v>1.3651655706697521</v>
      </c>
      <c r="FG134" s="1">
        <v>1.3661878250124839</v>
      </c>
      <c r="FH134" s="1">
        <v>1.3502210590828829</v>
      </c>
      <c r="FI134" s="1">
        <v>1.3342891767235581</v>
      </c>
      <c r="FJ134" s="1">
        <v>1.3183934425673181</v>
      </c>
      <c r="FK134" s="1">
        <v>1.3025351800391149</v>
      </c>
      <c r="FL134" s="1">
        <v>1.286715774608636</v>
      </c>
      <c r="FM134" s="1">
        <v>1.270936677244789</v>
      </c>
      <c r="FN134" s="1">
        <v>1.2551994080852209</v>
      </c>
      <c r="FO134" s="1">
        <v>1.239505560334891</v>
      </c>
      <c r="FP134" s="1">
        <v>1.223856804408463</v>
      </c>
      <c r="FQ134" s="1">
        <v>1.208254892332242</v>
      </c>
      <c r="FR134" s="1">
        <v>1.2465257348474339</v>
      </c>
      <c r="FS134" s="1">
        <v>1.211632918625001</v>
      </c>
      <c r="FT134" s="1">
        <v>1.1768762057743209</v>
      </c>
      <c r="FU134" s="1">
        <v>1.1422680203450499</v>
      </c>
      <c r="FV134" s="1">
        <v>1.107822282341097</v>
      </c>
      <c r="FW134" s="1">
        <v>1.0735546285881761</v>
      </c>
      <c r="FX134" s="1">
        <v>1.039482671446698</v>
      </c>
      <c r="FY134" s="1">
        <v>1.005626302498122</v>
      </c>
      <c r="FZ134" s="1">
        <v>0.97200804969780608</v>
      </c>
      <c r="GA134" s="1">
        <v>0.93865349807148257</v>
      </c>
      <c r="GB134" s="1">
        <v>0.90559178583374078</v>
      </c>
      <c r="GC134" s="1"/>
      <c r="GD134" s="1"/>
      <c r="GE134" s="1"/>
      <c r="GF134" s="1"/>
      <c r="GG134" s="1"/>
      <c r="GH134" s="1"/>
      <c r="GI134" s="1"/>
      <c r="GJ134" s="1"/>
      <c r="GK134" s="1"/>
      <c r="GL134" s="1"/>
      <c r="GM134" s="1"/>
      <c r="GN134" s="1"/>
      <c r="GO134" s="1"/>
      <c r="GP134" s="1"/>
      <c r="GQ134" s="1"/>
      <c r="GR134" s="1"/>
    </row>
    <row r="135" spans="2:200" x14ac:dyDescent="0.25">
      <c r="B135" s="1">
        <v>30</v>
      </c>
      <c r="C135" s="1">
        <v>120</v>
      </c>
      <c r="D135" s="1">
        <v>147.5</v>
      </c>
      <c r="E135" s="1">
        <v>302</v>
      </c>
      <c r="F135" s="1">
        <v>340</v>
      </c>
      <c r="G135" s="1">
        <v>0</v>
      </c>
      <c r="H135" s="1">
        <v>5.4685190659178248E-3</v>
      </c>
      <c r="I135" s="1">
        <v>1.093703813183565E-2</v>
      </c>
      <c r="J135" s="1">
        <v>1.6405557197753471E-2</v>
      </c>
      <c r="K135" s="1">
        <v>2.1874076263671299E-2</v>
      </c>
      <c r="L135" s="1">
        <v>2.7342595329589131E-2</v>
      </c>
      <c r="M135" s="1">
        <v>3.2811114395506942E-2</v>
      </c>
      <c r="N135" s="1">
        <v>3.8279633461424767E-2</v>
      </c>
      <c r="O135" s="1">
        <v>4.3748152527342599E-2</v>
      </c>
      <c r="P135" s="1">
        <v>4.9216671593260423E-2</v>
      </c>
      <c r="Q135" s="1">
        <v>5.4685190659178262E-2</v>
      </c>
      <c r="R135" s="1">
        <v>6.0153709725096073E-2</v>
      </c>
      <c r="S135" s="1">
        <v>6.5622228791013884E-2</v>
      </c>
      <c r="T135" s="1">
        <v>7.1090747856931716E-2</v>
      </c>
      <c r="U135" s="1">
        <v>7.6559266922849534E-2</v>
      </c>
      <c r="V135" s="1">
        <v>8.2027785988767365E-2</v>
      </c>
      <c r="W135" s="1">
        <v>8.7496305054685197E-2</v>
      </c>
      <c r="X135" s="1">
        <v>9.2964824120603001E-2</v>
      </c>
      <c r="Y135" s="1">
        <v>9.8433343186520847E-2</v>
      </c>
      <c r="Z135" s="1">
        <v>0.10390186225243871</v>
      </c>
      <c r="AA135" s="1">
        <v>0.1093703813183565</v>
      </c>
      <c r="AB135" s="1">
        <v>0.1148389003842743</v>
      </c>
      <c r="AC135" s="1">
        <v>0.1203074194501921</v>
      </c>
      <c r="AD135" s="1">
        <v>0.12577593851610999</v>
      </c>
      <c r="AE135" s="1">
        <v>0.1312444575820278</v>
      </c>
      <c r="AF135" s="1">
        <v>0.1367129766479456</v>
      </c>
      <c r="AG135" s="1">
        <v>0.1421814957138634</v>
      </c>
      <c r="AH135" s="1">
        <v>0.14765001477978129</v>
      </c>
      <c r="AI135" s="1">
        <v>0.1531185338456991</v>
      </c>
      <c r="AJ135" s="1">
        <v>0.1585870529116169</v>
      </c>
      <c r="AK135" s="1">
        <v>0.1640555719775347</v>
      </c>
      <c r="AL135" s="1">
        <v>0.16952409104345259</v>
      </c>
      <c r="AM135" s="1">
        <v>0.17499261010937039</v>
      </c>
      <c r="AN135" s="1">
        <v>0.1804611291752882</v>
      </c>
      <c r="AO135" s="1">
        <v>0.185929648241206</v>
      </c>
      <c r="AP135" s="1">
        <v>0.19139816730712389</v>
      </c>
      <c r="AQ135" s="1">
        <v>0.19686668637304169</v>
      </c>
      <c r="AR135" s="1">
        <v>0.2023352054389595</v>
      </c>
      <c r="AS135" s="1">
        <v>0.2078037245048773</v>
      </c>
      <c r="AT135" s="1">
        <v>0.21327224357079511</v>
      </c>
      <c r="AU135" s="1">
        <v>0.21874076263671299</v>
      </c>
      <c r="AV135" s="1">
        <v>0.2242092817026308</v>
      </c>
      <c r="AW135" s="1">
        <v>0.2296778007685486</v>
      </c>
      <c r="AX135" s="1">
        <v>0.23514631983446641</v>
      </c>
      <c r="AY135" s="1">
        <v>0.24061483890038429</v>
      </c>
      <c r="AZ135" s="1">
        <v>0.24608335796630201</v>
      </c>
      <c r="BA135" s="1">
        <v>0.25155187703221987</v>
      </c>
      <c r="BB135" s="1">
        <v>0.25702039609813782</v>
      </c>
      <c r="BC135" s="1">
        <v>0.26248891516405548</v>
      </c>
      <c r="BD135" s="1">
        <v>0.26795743422997342</v>
      </c>
      <c r="BE135" s="1">
        <v>0.2734259532958912</v>
      </c>
      <c r="BF135" s="1">
        <v>0.27889447236180898</v>
      </c>
      <c r="BG135" s="1">
        <v>0.28436299142772692</v>
      </c>
      <c r="BH135" s="1">
        <v>0.2898315104936447</v>
      </c>
      <c r="BI135" s="1">
        <v>0.29530002955956253</v>
      </c>
      <c r="BJ135" s="1">
        <v>0.30076854862548041</v>
      </c>
      <c r="BK135" s="1">
        <v>0.30623706769139808</v>
      </c>
      <c r="BL135" s="1">
        <v>0.31170558675731602</v>
      </c>
      <c r="BM135" s="1">
        <v>0.31717410582323391</v>
      </c>
      <c r="BN135" s="1">
        <v>0.32264262488915157</v>
      </c>
      <c r="BO135" s="1">
        <v>0.32811114395506952</v>
      </c>
      <c r="BP135" s="1">
        <v>0.33357966302098729</v>
      </c>
      <c r="BQ135" s="1">
        <v>0.33904818208690513</v>
      </c>
      <c r="BR135" s="1">
        <v>0.3445167011528229</v>
      </c>
      <c r="BS135" s="1">
        <v>0.34998522021874079</v>
      </c>
      <c r="BT135" s="1">
        <v>0.35545373928465862</v>
      </c>
      <c r="BU135" s="1">
        <v>0.3609222583505764</v>
      </c>
      <c r="BV135" s="1">
        <v>0.36639077741649417</v>
      </c>
      <c r="BW135" s="1">
        <v>0.37185929648241201</v>
      </c>
      <c r="BX135" s="1">
        <v>0.37732781554832978</v>
      </c>
      <c r="BY135" s="1">
        <v>0.38279633461424772</v>
      </c>
      <c r="BZ135" s="1">
        <v>0.3882648536801655</v>
      </c>
      <c r="CA135" s="1">
        <v>0.39373337274608339</v>
      </c>
      <c r="CB135" s="1">
        <v>0.39920189181200122</v>
      </c>
      <c r="CC135" s="1">
        <v>0.40467041087791888</v>
      </c>
      <c r="CD135" s="1">
        <v>0.41013892994383683</v>
      </c>
      <c r="CE135" s="1">
        <v>0.4156074490097546</v>
      </c>
      <c r="CF135" s="1">
        <v>0.42107596807567249</v>
      </c>
      <c r="CG135" s="1">
        <v>0.42654448714159032</v>
      </c>
      <c r="CH135" s="1">
        <v>0.43201300620750821</v>
      </c>
      <c r="CI135" s="1">
        <v>0.43748152527342599</v>
      </c>
      <c r="CJ135" s="1">
        <v>0.44295004433934382</v>
      </c>
      <c r="CK135" s="1">
        <v>0.44841856340526159</v>
      </c>
      <c r="CL135" s="1">
        <v>0.45388708247117943</v>
      </c>
      <c r="CM135" s="1">
        <v>0.4593556015370972</v>
      </c>
      <c r="CN135" s="1">
        <v>0.46482412060301498</v>
      </c>
      <c r="CO135" s="1">
        <v>0.47029263966893292</v>
      </c>
      <c r="CP135" s="1">
        <v>0.47576115873485081</v>
      </c>
      <c r="CQ135" s="1">
        <v>0.48122967780076847</v>
      </c>
      <c r="CR135" s="1">
        <v>0.48669819686668642</v>
      </c>
      <c r="CS135" s="1">
        <v>0.49216671593260408</v>
      </c>
      <c r="CT135" s="1">
        <v>0.49763523499852208</v>
      </c>
      <c r="CU135" s="1">
        <v>1.5988184897988791</v>
      </c>
      <c r="CV135" s="1">
        <v>1.5973473770185269</v>
      </c>
      <c r="CW135" s="1">
        <v>1.5958763148421229</v>
      </c>
      <c r="CX135" s="1">
        <v>1.5944053034097361</v>
      </c>
      <c r="CY135" s="1">
        <v>1.592934342861942</v>
      </c>
      <c r="CZ135" s="1">
        <v>1.591463433339843</v>
      </c>
      <c r="DA135" s="1">
        <v>1.589992574985045</v>
      </c>
      <c r="DB135" s="1">
        <v>1.5885217679396879</v>
      </c>
      <c r="DC135" s="1">
        <v>1.587051012346409</v>
      </c>
      <c r="DD135" s="1">
        <v>1.585580308348409</v>
      </c>
      <c r="DE135" s="1">
        <v>1.58254177432265</v>
      </c>
      <c r="DF135" s="1">
        <v>1.5817538463621861</v>
      </c>
      <c r="DG135" s="1">
        <v>1.5809660975917841</v>
      </c>
      <c r="DH135" s="1">
        <v>1.580178528279458</v>
      </c>
      <c r="DI135" s="1">
        <v>1.579391138693653</v>
      </c>
      <c r="DJ135" s="1">
        <v>1.5786039291033089</v>
      </c>
      <c r="DK135" s="1">
        <v>1.5778168997778339</v>
      </c>
      <c r="DL135" s="1">
        <v>1.577030050987132</v>
      </c>
      <c r="DM135" s="1">
        <v>1.5762433830015501</v>
      </c>
      <c r="DN135" s="1">
        <v>1.5749123141884389</v>
      </c>
      <c r="DO135" s="1">
        <v>1.574085028460803</v>
      </c>
      <c r="DP135" s="1">
        <v>1.5727311649300471</v>
      </c>
      <c r="DQ135" s="1">
        <v>1.5712170467451829</v>
      </c>
      <c r="DR135" s="1">
        <v>1.570805405545785</v>
      </c>
      <c r="DS135" s="1">
        <v>1.56929294965925</v>
      </c>
      <c r="DT135" s="1">
        <v>1.56778082798041</v>
      </c>
      <c r="DU135" s="1">
        <v>1.566269041477216</v>
      </c>
      <c r="DV135" s="1">
        <v>1.5647575911211551</v>
      </c>
      <c r="DW135" s="1">
        <v>1.563246477887251</v>
      </c>
      <c r="DX135" s="1">
        <v>1.5617357027541141</v>
      </c>
      <c r="DY135" s="1">
        <v>1.560225266703867</v>
      </c>
      <c r="DZ135" s="1">
        <v>1.558715170722262</v>
      </c>
      <c r="EA135" s="1">
        <v>1.5572054157986499</v>
      </c>
      <c r="EB135" s="1">
        <v>1.5565110710948851</v>
      </c>
      <c r="EC135" s="1">
        <v>1.5537824801284581</v>
      </c>
      <c r="ED135" s="1">
        <v>1.551054522937795</v>
      </c>
      <c r="EE135" s="1">
        <v>1.5483272028727659</v>
      </c>
      <c r="EF135" s="1">
        <v>1.5456005233061421</v>
      </c>
      <c r="EG135" s="1">
        <v>1.542874487633725</v>
      </c>
      <c r="EH135" s="1">
        <v>1.540149099274561</v>
      </c>
      <c r="EI135" s="1">
        <v>1.5374243616711221</v>
      </c>
      <c r="EJ135" s="1">
        <v>1.534700278289501</v>
      </c>
      <c r="EK135" s="1">
        <v>1.5319768526196129</v>
      </c>
      <c r="EL135" s="1">
        <v>1.5292540881753749</v>
      </c>
      <c r="EM135" s="1">
        <v>1.526531988494942</v>
      </c>
      <c r="EN135" s="1">
        <v>1.523810557140856</v>
      </c>
      <c r="EO135" s="1">
        <v>1.521607425313656</v>
      </c>
      <c r="EP135" s="1">
        <v>1.516561474332045</v>
      </c>
      <c r="EQ135" s="1">
        <v>1.5115170801000981</v>
      </c>
      <c r="ER135" s="1">
        <v>1.50647425825603</v>
      </c>
      <c r="ES135" s="1">
        <v>1.501433024643259</v>
      </c>
      <c r="ET135" s="1">
        <v>1.496393395313665</v>
      </c>
      <c r="EU135" s="1">
        <v>1.4913553865309599</v>
      </c>
      <c r="EV135" s="1">
        <v>1.486319014774109</v>
      </c>
      <c r="EW135" s="1">
        <v>1.481284296740786</v>
      </c>
      <c r="EX135" s="1">
        <v>1.476251249350943</v>
      </c>
      <c r="EY135" s="1">
        <v>1.471219889750411</v>
      </c>
      <c r="EZ135" s="1">
        <v>1.4661902353145839</v>
      </c>
      <c r="FA135" s="1">
        <v>1.461162303652138</v>
      </c>
      <c r="FB135" s="1">
        <v>1.459438625848416</v>
      </c>
      <c r="FC135" s="1">
        <v>1.449907047445858</v>
      </c>
      <c r="FD135" s="1">
        <v>1.4403844152305929</v>
      </c>
      <c r="FE135" s="1">
        <v>1.430870907816739</v>
      </c>
      <c r="FF135" s="1">
        <v>1.421366708426991</v>
      </c>
      <c r="FG135" s="1">
        <v>1.4118720050358711</v>
      </c>
      <c r="FH135" s="1">
        <v>1.4023869905181601</v>
      </c>
      <c r="FI135" s="1">
        <v>1.3929118628026289</v>
      </c>
      <c r="FJ135" s="1">
        <v>1.3834468250312819</v>
      </c>
      <c r="FK135" s="1">
        <v>1.3739920857243459</v>
      </c>
      <c r="FL135" s="1">
        <v>1.3645478589511999</v>
      </c>
      <c r="FM135" s="1">
        <v>1.355114364507503</v>
      </c>
      <c r="FN135" s="1">
        <v>1.345691828098837</v>
      </c>
      <c r="FO135" s="1">
        <v>1.3495785977272661</v>
      </c>
      <c r="FP135" s="1">
        <v>1.3321781626394911</v>
      </c>
      <c r="FQ135" s="1">
        <v>1.314821270480852</v>
      </c>
      <c r="FR135" s="1">
        <v>1.2975096686844181</v>
      </c>
      <c r="FS135" s="1">
        <v>1.280245194513753</v>
      </c>
      <c r="FT135" s="1">
        <v>1.2630297805463251</v>
      </c>
      <c r="FU135" s="1">
        <v>1.245865460530772</v>
      </c>
      <c r="FV135" s="1">
        <v>1.2287543756445181</v>
      </c>
      <c r="FW135" s="1">
        <v>1.2113399003193579</v>
      </c>
      <c r="FX135" s="1">
        <v>1.196267112778209</v>
      </c>
      <c r="FY135" s="1">
        <v>1.1812508543527189</v>
      </c>
      <c r="FZ135" s="1">
        <v>1.190267185339372</v>
      </c>
      <c r="GA135" s="1">
        <v>1.1538637633366799</v>
      </c>
      <c r="GB135" s="1">
        <v>1.1176365962286099</v>
      </c>
      <c r="GC135" s="1">
        <v>1.0816033945766179</v>
      </c>
      <c r="GD135" s="1">
        <v>1.045784208205522</v>
      </c>
      <c r="GE135" s="1">
        <v>1.0102018026843229</v>
      </c>
      <c r="GF135" s="1">
        <v>0.97488210528425345</v>
      </c>
      <c r="GG135" s="1">
        <v>0.93985473414910059</v>
      </c>
      <c r="GH135" s="1">
        <v>0.90515362698477464</v>
      </c>
      <c r="GI135" s="1"/>
      <c r="GJ135" s="1"/>
      <c r="GK135" s="1"/>
      <c r="GL135" s="1"/>
      <c r="GM135" s="1"/>
      <c r="GN135" s="1"/>
      <c r="GO135" s="1"/>
      <c r="GP135" s="1"/>
      <c r="GQ135" s="1"/>
      <c r="GR135" s="1"/>
    </row>
    <row r="136" spans="2:200" x14ac:dyDescent="0.25">
      <c r="B136" s="1">
        <v>30</v>
      </c>
      <c r="C136" s="1">
        <v>120</v>
      </c>
      <c r="D136" s="1">
        <v>147.5</v>
      </c>
      <c r="E136" s="1">
        <v>302</v>
      </c>
      <c r="F136" s="1">
        <v>360</v>
      </c>
      <c r="G136" s="1">
        <v>0</v>
      </c>
      <c r="H136" s="1">
        <v>5.3042992741485209E-3</v>
      </c>
      <c r="I136" s="1">
        <v>1.060859854829704E-2</v>
      </c>
      <c r="J136" s="1">
        <v>1.5912897822445569E-2</v>
      </c>
      <c r="K136" s="1">
        <v>2.121719709659408E-2</v>
      </c>
      <c r="L136" s="1">
        <v>2.6521496370742598E-2</v>
      </c>
      <c r="M136" s="1">
        <v>3.1825795644891131E-2</v>
      </c>
      <c r="N136" s="1">
        <v>3.7130094919039652E-2</v>
      </c>
      <c r="O136" s="1">
        <v>4.2434394193188167E-2</v>
      </c>
      <c r="P136" s="1">
        <v>4.7738693467336682E-2</v>
      </c>
      <c r="Q136" s="1">
        <v>5.3042992741485197E-2</v>
      </c>
      <c r="R136" s="1">
        <v>5.8347292015633732E-2</v>
      </c>
      <c r="S136" s="1">
        <v>6.3651591289782261E-2</v>
      </c>
      <c r="T136" s="1">
        <v>6.8955890563930769E-2</v>
      </c>
      <c r="U136" s="1">
        <v>7.4260189838079291E-2</v>
      </c>
      <c r="V136" s="1">
        <v>7.9564489112227799E-2</v>
      </c>
      <c r="W136" s="1">
        <v>8.4868788386376334E-2</v>
      </c>
      <c r="X136" s="1">
        <v>9.017308766052487E-2</v>
      </c>
      <c r="Y136" s="1">
        <v>9.5477386934673364E-2</v>
      </c>
      <c r="Z136" s="1">
        <v>0.1007816862088219</v>
      </c>
      <c r="AA136" s="1">
        <v>0.10608598548297039</v>
      </c>
      <c r="AB136" s="1">
        <v>0.1113902847571189</v>
      </c>
      <c r="AC136" s="1">
        <v>0.11669458403126751</v>
      </c>
      <c r="AD136" s="1">
        <v>0.121998883305416</v>
      </c>
      <c r="AE136" s="1">
        <v>0.12730318257956449</v>
      </c>
      <c r="AF136" s="1">
        <v>0.13260748185371299</v>
      </c>
      <c r="AG136" s="1">
        <v>0.13791178112786151</v>
      </c>
      <c r="AH136" s="1">
        <v>0.14321608040201009</v>
      </c>
      <c r="AI136" s="1">
        <v>0.14852037967615861</v>
      </c>
      <c r="AJ136" s="1">
        <v>0.1538246789503071</v>
      </c>
      <c r="AK136" s="1">
        <v>0.1591289782244556</v>
      </c>
      <c r="AL136" s="1">
        <v>0.16443327749860409</v>
      </c>
      <c r="AM136" s="1">
        <v>0.1697375767727527</v>
      </c>
      <c r="AN136" s="1">
        <v>0.17504187604690119</v>
      </c>
      <c r="AO136" s="1">
        <v>0.18034617532104971</v>
      </c>
      <c r="AP136" s="1">
        <v>0.18565047459519821</v>
      </c>
      <c r="AQ136" s="1">
        <v>0.1909547738693467</v>
      </c>
      <c r="AR136" s="1">
        <v>0.19625907314349519</v>
      </c>
      <c r="AS136" s="1">
        <v>0.20156337241764369</v>
      </c>
      <c r="AT136" s="1">
        <v>0.20686767169179229</v>
      </c>
      <c r="AU136" s="1">
        <v>0.21217197096594079</v>
      </c>
      <c r="AV136" s="1">
        <v>0.21747627024008931</v>
      </c>
      <c r="AW136" s="1">
        <v>0.22278056951423791</v>
      </c>
      <c r="AX136" s="1">
        <v>0.22808486878838641</v>
      </c>
      <c r="AY136" s="1">
        <v>0.2333891680625349</v>
      </c>
      <c r="AZ136" s="1">
        <v>0.23869346733668351</v>
      </c>
      <c r="BA136" s="1">
        <v>0.24399776661083189</v>
      </c>
      <c r="BB136" s="1">
        <v>0.24930206588498041</v>
      </c>
      <c r="BC136" s="1">
        <v>0.25460636515912899</v>
      </c>
      <c r="BD136" s="1">
        <v>0.25991066443327748</v>
      </c>
      <c r="BE136" s="1">
        <v>0.26521496370742598</v>
      </c>
      <c r="BF136" s="1">
        <v>0.27051926298157453</v>
      </c>
      <c r="BG136" s="1">
        <v>0.27582356225572308</v>
      </c>
      <c r="BH136" s="1">
        <v>0.28112786152987163</v>
      </c>
      <c r="BI136" s="1">
        <v>0.28643216080402012</v>
      </c>
      <c r="BJ136" s="1">
        <v>0.29173646007816861</v>
      </c>
      <c r="BK136" s="1">
        <v>0.29704075935231722</v>
      </c>
      <c r="BL136" s="1">
        <v>0.30234505862646571</v>
      </c>
      <c r="BM136" s="1">
        <v>0.30764935790061421</v>
      </c>
      <c r="BN136" s="1">
        <v>0.3129536571747627</v>
      </c>
      <c r="BO136" s="1">
        <v>0.31825795644891119</v>
      </c>
      <c r="BP136" s="1">
        <v>0.32356225572305969</v>
      </c>
      <c r="BQ136" s="1">
        <v>0.32886655499720818</v>
      </c>
      <c r="BR136" s="1">
        <v>0.33417085427135679</v>
      </c>
      <c r="BS136" s="1">
        <v>0.33947515354550528</v>
      </c>
      <c r="BT136" s="1">
        <v>0.34477945281965378</v>
      </c>
      <c r="BU136" s="1">
        <v>0.35008375209380238</v>
      </c>
      <c r="BV136" s="1">
        <v>0.35538805136795087</v>
      </c>
      <c r="BW136" s="1">
        <v>0.36069235064209948</v>
      </c>
      <c r="BX136" s="1">
        <v>0.36599664991624792</v>
      </c>
      <c r="BY136" s="1">
        <v>0.37130094919039652</v>
      </c>
      <c r="BZ136" s="1">
        <v>0.37660524846454491</v>
      </c>
      <c r="CA136" s="1">
        <v>0.38190954773869351</v>
      </c>
      <c r="CB136" s="1">
        <v>0.38721384701284201</v>
      </c>
      <c r="CC136" s="1">
        <v>0.3925181462869905</v>
      </c>
      <c r="CD136" s="1">
        <v>0.39782244556113899</v>
      </c>
      <c r="CE136" s="1">
        <v>0.40312674483528749</v>
      </c>
      <c r="CF136" s="1">
        <v>0.40843104410943609</v>
      </c>
      <c r="CG136" s="1">
        <v>0.41373534338358459</v>
      </c>
      <c r="CH136" s="1">
        <v>0.41903964265773308</v>
      </c>
      <c r="CI136" s="1">
        <v>0.42434394193188157</v>
      </c>
      <c r="CJ136" s="1">
        <v>0.42964824120603012</v>
      </c>
      <c r="CK136" s="1">
        <v>0.43495254048017867</v>
      </c>
      <c r="CL136" s="1">
        <v>0.44025683975432722</v>
      </c>
      <c r="CM136" s="1">
        <v>0.44556113902847572</v>
      </c>
      <c r="CN136" s="1">
        <v>0.45086543830262421</v>
      </c>
      <c r="CO136" s="1">
        <v>0.45616973757677282</v>
      </c>
      <c r="CP136" s="1">
        <v>0.46147403685092131</v>
      </c>
      <c r="CQ136" s="1">
        <v>0.4667783361250698</v>
      </c>
      <c r="CR136" s="1">
        <v>0.47208263539921841</v>
      </c>
      <c r="CS136" s="1">
        <v>0.4773869346733669</v>
      </c>
      <c r="CT136" s="1">
        <v>0.48269123394751529</v>
      </c>
      <c r="CU136" s="1">
        <v>0.48799553322166389</v>
      </c>
      <c r="CV136" s="1">
        <v>0.49329983249581238</v>
      </c>
      <c r="CW136" s="1">
        <v>0.49860413176996088</v>
      </c>
      <c r="CX136" s="1">
        <v>1.6045072535890079</v>
      </c>
      <c r="CY136" s="1">
        <v>1.6030802129837241</v>
      </c>
      <c r="CZ136" s="1">
        <v>1.601653186114407</v>
      </c>
      <c r="DA136" s="1">
        <v>1.600226173017806</v>
      </c>
      <c r="DB136" s="1">
        <v>1.5987991737307981</v>
      </c>
      <c r="DC136" s="1">
        <v>1.5973721882903971</v>
      </c>
      <c r="DD136" s="1">
        <v>1.595945216733742</v>
      </c>
      <c r="DE136" s="1">
        <v>1.5945182590981051</v>
      </c>
      <c r="DF136" s="1">
        <v>1.5930913154208981</v>
      </c>
      <c r="DG136" s="1">
        <v>1.591664385739662</v>
      </c>
      <c r="DH136" s="1">
        <v>1.5902374700920689</v>
      </c>
      <c r="DI136" s="1">
        <v>1.5885844951202359</v>
      </c>
      <c r="DJ136" s="1">
        <v>1.587854983503479</v>
      </c>
      <c r="DK136" s="1">
        <v>1.5871254854251431</v>
      </c>
      <c r="DL136" s="1">
        <v>1.586396000900697</v>
      </c>
      <c r="DM136" s="1">
        <v>1.5856665299456629</v>
      </c>
      <c r="DN136" s="1">
        <v>1.584937072575584</v>
      </c>
      <c r="DO136" s="1">
        <v>1.5842076288060341</v>
      </c>
      <c r="DP136" s="1">
        <v>1.5834781986526141</v>
      </c>
      <c r="DQ136" s="1">
        <v>1.582748782130954</v>
      </c>
      <c r="DR136" s="1">
        <v>1.5820193792567121</v>
      </c>
      <c r="DS136" s="1">
        <v>1.579727532261989</v>
      </c>
      <c r="DT136" s="1">
        <v>1.578377626466535</v>
      </c>
      <c r="DU136" s="1">
        <v>1.5770280770449949</v>
      </c>
      <c r="DV136" s="1">
        <v>1.5779060447982229</v>
      </c>
      <c r="DW136" s="1">
        <v>1.576447867354887</v>
      </c>
      <c r="DX136" s="1">
        <v>1.574990049639597</v>
      </c>
      <c r="DY136" s="1">
        <v>1.5735325926521671</v>
      </c>
      <c r="DZ136" s="1">
        <v>1.5720754973958839</v>
      </c>
      <c r="EA136" s="1">
        <v>1.570618764877503</v>
      </c>
      <c r="EB136" s="1">
        <v>1.569162396107272</v>
      </c>
      <c r="EC136" s="1">
        <v>1.5677063920989309</v>
      </c>
      <c r="ED136" s="1">
        <v>1.5662507538697481</v>
      </c>
      <c r="EE136" s="1">
        <v>1.564795482440501</v>
      </c>
      <c r="EF136" s="1">
        <v>1.5618511461107281</v>
      </c>
      <c r="EG136" s="1">
        <v>1.5594727587268269</v>
      </c>
      <c r="EH136" s="1">
        <v>1.5570948528142321</v>
      </c>
      <c r="EI136" s="1">
        <v>1.554717430582147</v>
      </c>
      <c r="EJ136" s="1">
        <v>1.5523404942528609</v>
      </c>
      <c r="EK136" s="1">
        <v>1.5499640460618209</v>
      </c>
      <c r="EL136" s="1">
        <v>1.54758808825775</v>
      </c>
      <c r="EM136" s="1">
        <v>1.5452126231027601</v>
      </c>
      <c r="EN136" s="1">
        <v>1.5428376528723959</v>
      </c>
      <c r="EO136" s="1">
        <v>1.5404631798557671</v>
      </c>
      <c r="EP136" s="1">
        <v>1.5380892063556471</v>
      </c>
      <c r="EQ136" s="1">
        <v>1.535715734688561</v>
      </c>
      <c r="ER136" s="1">
        <v>1.5333427671848661</v>
      </c>
      <c r="ES136" s="1">
        <v>1.530970306188894</v>
      </c>
      <c r="ET136" s="1">
        <v>1.5280894537001071</v>
      </c>
      <c r="EU136" s="1">
        <v>1.5232810918619539</v>
      </c>
      <c r="EV136" s="1">
        <v>1.518474401921978</v>
      </c>
      <c r="EW136" s="1">
        <v>1.5136693998076181</v>
      </c>
      <c r="EX136" s="1">
        <v>1.5088661016435769</v>
      </c>
      <c r="EY136" s="1">
        <v>1.5040645237547821</v>
      </c>
      <c r="EZ136" s="1">
        <v>1.499264682669406</v>
      </c>
      <c r="FA136" s="1">
        <v>1.494466595121946</v>
      </c>
      <c r="FB136" s="1">
        <v>1.489670278056346</v>
      </c>
      <c r="FC136" s="1">
        <v>1.484875748629171</v>
      </c>
      <c r="FD136" s="1">
        <v>1.4800830242128651</v>
      </c>
      <c r="FE136" s="1">
        <v>1.4752921223990361</v>
      </c>
      <c r="FF136" s="1">
        <v>1.4705030610018059</v>
      </c>
      <c r="FG136" s="1">
        <v>1.469770030326971</v>
      </c>
      <c r="FH136" s="1">
        <v>1.4609178860188401</v>
      </c>
      <c r="FI136" s="1">
        <v>1.4520736305812361</v>
      </c>
      <c r="FJ136" s="1">
        <v>1.4432374090447331</v>
      </c>
      <c r="FK136" s="1">
        <v>1.4344093698802169</v>
      </c>
      <c r="FL136" s="1">
        <v>1.425589665096981</v>
      </c>
      <c r="FM136" s="1">
        <v>1.4167784503441929</v>
      </c>
      <c r="FN136" s="1">
        <v>1.4079758850155191</v>
      </c>
      <c r="FO136" s="1">
        <v>1.3991821323573139</v>
      </c>
      <c r="FP136" s="1">
        <v>1.390397359580309</v>
      </c>
      <c r="FQ136" s="1">
        <v>1.381621737974976</v>
      </c>
      <c r="FR136" s="1">
        <v>1.372855443030794</v>
      </c>
      <c r="FS136" s="1">
        <v>1.3640986545593941</v>
      </c>
      <c r="FT136" s="1">
        <v>1.3615762678675429</v>
      </c>
      <c r="FU136" s="1">
        <v>1.344906399019592</v>
      </c>
      <c r="FV136" s="1">
        <v>1.3282724130915089</v>
      </c>
      <c r="FW136" s="1">
        <v>1.311675675229373</v>
      </c>
      <c r="FX136" s="1">
        <v>1.2951176174190899</v>
      </c>
      <c r="FY136" s="1">
        <v>1.278599742398898</v>
      </c>
      <c r="FZ136" s="1">
        <v>1.262123627830551</v>
      </c>
      <c r="GA136" s="1">
        <v>1.2453361837676571</v>
      </c>
      <c r="GB136" s="1">
        <v>1.230563000958969</v>
      </c>
      <c r="GC136" s="1">
        <v>1.215834395254819</v>
      </c>
      <c r="GD136" s="1">
        <v>1.201152006478575</v>
      </c>
      <c r="GE136" s="1">
        <v>1.2142189191956061</v>
      </c>
      <c r="GF136" s="1">
        <v>1.1783367985930839</v>
      </c>
      <c r="GG136" s="1">
        <v>1.142616748296865</v>
      </c>
      <c r="GH136" s="1">
        <v>1.107074456142056</v>
      </c>
      <c r="GI136" s="1">
        <v>1.071727607547643</v>
      </c>
      <c r="GJ136" s="1">
        <v>1.036596195970831</v>
      </c>
      <c r="GK136" s="1">
        <v>1.0017028888879349</v>
      </c>
      <c r="GL136" s="1">
        <v>0.96707346003057637</v>
      </c>
      <c r="GM136" s="1">
        <v>0.93273730062028481</v>
      </c>
      <c r="GN136" s="1">
        <v>0.89872802461320855</v>
      </c>
      <c r="GO136" s="1"/>
      <c r="GP136" s="1"/>
      <c r="GQ136" s="1"/>
      <c r="GR136" s="1"/>
    </row>
    <row r="137" spans="2:200" x14ac:dyDescent="0.25">
      <c r="B137" s="1">
        <v>30</v>
      </c>
      <c r="C137" s="1">
        <v>120</v>
      </c>
      <c r="D137" s="1">
        <v>147.5</v>
      </c>
      <c r="E137" s="1">
        <v>302</v>
      </c>
      <c r="F137" s="1">
        <v>380</v>
      </c>
      <c r="G137" s="1">
        <v>0</v>
      </c>
      <c r="H137" s="1">
        <v>5.1573657762496701E-3</v>
      </c>
      <c r="I137" s="1">
        <v>1.031473155249934E-2</v>
      </c>
      <c r="J137" s="1">
        <v>1.547209732874901E-2</v>
      </c>
      <c r="K137" s="1">
        <v>2.0629463104998681E-2</v>
      </c>
      <c r="L137" s="1">
        <v>2.578682888124835E-2</v>
      </c>
      <c r="M137" s="1">
        <v>3.0944194657498019E-2</v>
      </c>
      <c r="N137" s="1">
        <v>3.6101560433747688E-2</v>
      </c>
      <c r="O137" s="1">
        <v>4.1258926209997361E-2</v>
      </c>
      <c r="P137" s="1">
        <v>4.641629198624702E-2</v>
      </c>
      <c r="Q137" s="1">
        <v>5.1573657762496693E-2</v>
      </c>
      <c r="R137" s="1">
        <v>5.6731023538746359E-2</v>
      </c>
      <c r="S137" s="1">
        <v>6.1888389314996038E-2</v>
      </c>
      <c r="T137" s="1">
        <v>6.7045755091245704E-2</v>
      </c>
      <c r="U137" s="1">
        <v>7.2203120867495377E-2</v>
      </c>
      <c r="V137" s="1">
        <v>7.7360486643745049E-2</v>
      </c>
      <c r="W137" s="1">
        <v>8.2517852419994722E-2</v>
      </c>
      <c r="X137" s="1">
        <v>8.7675218196244395E-2</v>
      </c>
      <c r="Y137" s="1">
        <v>9.283258397249404E-2</v>
      </c>
      <c r="Z137" s="1">
        <v>9.798994974874374E-2</v>
      </c>
      <c r="AA137" s="1">
        <v>0.1031473155249934</v>
      </c>
      <c r="AB137" s="1">
        <v>0.1083046813012431</v>
      </c>
      <c r="AC137" s="1">
        <v>0.1134620470774927</v>
      </c>
      <c r="AD137" s="1">
        <v>0.1186194128537424</v>
      </c>
      <c r="AE137" s="1">
        <v>0.1237767786299921</v>
      </c>
      <c r="AF137" s="1">
        <v>0.12893414440624171</v>
      </c>
      <c r="AG137" s="1">
        <v>0.13409151018249141</v>
      </c>
      <c r="AH137" s="1">
        <v>0.13924887595874111</v>
      </c>
      <c r="AI137" s="1">
        <v>0.14440624173499081</v>
      </c>
      <c r="AJ137" s="1">
        <v>0.1495636075112404</v>
      </c>
      <c r="AK137" s="1">
        <v>0.1547209732874901</v>
      </c>
      <c r="AL137" s="1">
        <v>0.15987833906373969</v>
      </c>
      <c r="AM137" s="1">
        <v>0.16503570483998939</v>
      </c>
      <c r="AN137" s="1">
        <v>0.17019307061623909</v>
      </c>
      <c r="AO137" s="1">
        <v>0.17535043639248879</v>
      </c>
      <c r="AP137" s="1">
        <v>0.18050780216873849</v>
      </c>
      <c r="AQ137" s="1">
        <v>0.18566516794498811</v>
      </c>
      <c r="AR137" s="1">
        <v>0.19082253372123781</v>
      </c>
      <c r="AS137" s="1">
        <v>0.19597989949748751</v>
      </c>
      <c r="AT137" s="1">
        <v>0.2011372652737371</v>
      </c>
      <c r="AU137" s="1">
        <v>0.2062946310499868</v>
      </c>
      <c r="AV137" s="1">
        <v>0.21145199682623639</v>
      </c>
      <c r="AW137" s="1">
        <v>0.21660936260248609</v>
      </c>
      <c r="AX137" s="1">
        <v>0.22176672837873579</v>
      </c>
      <c r="AY137" s="1">
        <v>0.22692409415498541</v>
      </c>
      <c r="AZ137" s="1">
        <v>0.23208145993123511</v>
      </c>
      <c r="BA137" s="1">
        <v>0.23723882570748481</v>
      </c>
      <c r="BB137" s="1">
        <v>0.24239619148373451</v>
      </c>
      <c r="BC137" s="1">
        <v>0.24755355725998421</v>
      </c>
      <c r="BD137" s="1">
        <v>0.25271092303623383</v>
      </c>
      <c r="BE137" s="1">
        <v>0.25786828881248353</v>
      </c>
      <c r="BF137" s="1">
        <v>0.26302565458873312</v>
      </c>
      <c r="BG137" s="1">
        <v>0.26818302036498282</v>
      </c>
      <c r="BH137" s="1">
        <v>0.27334038614123252</v>
      </c>
      <c r="BI137" s="1">
        <v>0.27849775191748222</v>
      </c>
      <c r="BJ137" s="1">
        <v>0.28365511769373181</v>
      </c>
      <c r="BK137" s="1">
        <v>0.28881248346998151</v>
      </c>
      <c r="BL137" s="1">
        <v>0.29396984924623121</v>
      </c>
      <c r="BM137" s="1">
        <v>0.2991272150224808</v>
      </c>
      <c r="BN137" s="1">
        <v>0.30428458079873061</v>
      </c>
      <c r="BO137" s="1">
        <v>0.3094419465749802</v>
      </c>
      <c r="BP137" s="1">
        <v>0.31459931235122979</v>
      </c>
      <c r="BQ137" s="1">
        <v>0.31975667812747949</v>
      </c>
      <c r="BR137" s="1">
        <v>0.32491404390372919</v>
      </c>
      <c r="BS137" s="1">
        <v>0.33007140967997889</v>
      </c>
      <c r="BT137" s="1">
        <v>0.33522877545622848</v>
      </c>
      <c r="BU137" s="1">
        <v>0.34038614123247818</v>
      </c>
      <c r="BV137" s="1">
        <v>0.34554350700872788</v>
      </c>
      <c r="BW137" s="1">
        <v>0.35070087278497758</v>
      </c>
      <c r="BX137" s="1">
        <v>0.35585823856122722</v>
      </c>
      <c r="BY137" s="1">
        <v>0.36101560433747693</v>
      </c>
      <c r="BZ137" s="1">
        <v>0.36617297011372651</v>
      </c>
      <c r="CA137" s="1">
        <v>0.37133033588997622</v>
      </c>
      <c r="CB137" s="1">
        <v>0.37648770166622592</v>
      </c>
      <c r="CC137" s="1">
        <v>0.38164506744247551</v>
      </c>
      <c r="CD137" s="1">
        <v>0.38680243321872521</v>
      </c>
      <c r="CE137" s="1">
        <v>0.39195979899497502</v>
      </c>
      <c r="CF137" s="1">
        <v>0.39711716477122461</v>
      </c>
      <c r="CG137" s="1">
        <v>0.4022745305474742</v>
      </c>
      <c r="CH137" s="1">
        <v>0.40743189632372401</v>
      </c>
      <c r="CI137" s="1">
        <v>0.41258926209997349</v>
      </c>
      <c r="CJ137" s="1">
        <v>0.41774662787622319</v>
      </c>
      <c r="CK137" s="1">
        <v>0.42290399365247289</v>
      </c>
      <c r="CL137" s="1">
        <v>0.42806135942872259</v>
      </c>
      <c r="CM137" s="1">
        <v>0.43321872520497218</v>
      </c>
      <c r="CN137" s="1">
        <v>0.43837609098122182</v>
      </c>
      <c r="CO137" s="1">
        <v>0.44353345675747158</v>
      </c>
      <c r="CP137" s="1">
        <v>0.44869082253372128</v>
      </c>
      <c r="CQ137" s="1">
        <v>0.45384818830997092</v>
      </c>
      <c r="CR137" s="1">
        <v>0.45900555408622062</v>
      </c>
      <c r="CS137" s="1">
        <v>0.46416291986247032</v>
      </c>
      <c r="CT137" s="1">
        <v>0.46932028563871991</v>
      </c>
      <c r="CU137" s="1">
        <v>0.47447765141496961</v>
      </c>
      <c r="CV137" s="1">
        <v>0.47963501719121943</v>
      </c>
      <c r="CW137" s="1">
        <v>0.48479238296746902</v>
      </c>
      <c r="CX137" s="1">
        <v>0.48994974874371872</v>
      </c>
      <c r="CY137" s="1">
        <v>0.49510711451996831</v>
      </c>
      <c r="CZ137" s="1">
        <v>1.608884751722846</v>
      </c>
      <c r="DA137" s="1">
        <v>1.607487613836583</v>
      </c>
      <c r="DB137" s="1">
        <v>1.606090483097121</v>
      </c>
      <c r="DC137" s="1">
        <v>1.604693359523121</v>
      </c>
      <c r="DD137" s="1">
        <v>1.6032962431333191</v>
      </c>
      <c r="DE137" s="1">
        <v>1.601899133946515</v>
      </c>
      <c r="DF137" s="1">
        <v>1.600502031981563</v>
      </c>
      <c r="DG137" s="1">
        <v>1.5991049372573951</v>
      </c>
      <c r="DH137" s="1">
        <v>1.5977078497930139</v>
      </c>
      <c r="DI137" s="1">
        <v>1.596310769607477</v>
      </c>
      <c r="DJ137" s="1">
        <v>1.5949136967199049</v>
      </c>
      <c r="DK137" s="1">
        <v>1.5935840872035221</v>
      </c>
      <c r="DL137" s="1">
        <v>1.592937139192065</v>
      </c>
      <c r="DM137" s="1">
        <v>1.592290195762728</v>
      </c>
      <c r="DN137" s="1">
        <v>1.591643256918496</v>
      </c>
      <c r="DO137" s="1">
        <v>1.590996322662354</v>
      </c>
      <c r="DP137" s="1">
        <v>1.5903493929972921</v>
      </c>
      <c r="DQ137" s="1">
        <v>1.589702467926309</v>
      </c>
      <c r="DR137" s="1">
        <v>1.5890555474524239</v>
      </c>
      <c r="DS137" s="1">
        <v>1.588408631578633</v>
      </c>
      <c r="DT137" s="1">
        <v>1.587761720307963</v>
      </c>
      <c r="DU137" s="1">
        <v>1.5868896366127889</v>
      </c>
      <c r="DV137" s="1">
        <v>1.585637207214645</v>
      </c>
      <c r="DW137" s="1">
        <v>1.585737258606754</v>
      </c>
      <c r="DX137" s="1">
        <v>1.584643581916606</v>
      </c>
      <c r="DY137" s="1">
        <v>1.5835501025834291</v>
      </c>
      <c r="DZ137" s="1">
        <v>1.582456821016359</v>
      </c>
      <c r="EA137" s="1">
        <v>1.581363737625566</v>
      </c>
      <c r="EB137" s="1">
        <v>1.5802708528222871</v>
      </c>
      <c r="EC137" s="1">
        <v>1.5791781670188341</v>
      </c>
      <c r="ED137" s="1">
        <v>1.578085680628565</v>
      </c>
      <c r="EE137" s="1">
        <v>1.576993394065926</v>
      </c>
      <c r="EF137" s="1">
        <v>1.5759013077464401</v>
      </c>
      <c r="EG137" s="1">
        <v>1.574809422086684</v>
      </c>
      <c r="EH137" s="1">
        <v>1.5737177375043161</v>
      </c>
      <c r="EI137" s="1">
        <v>1.5714538737244039</v>
      </c>
      <c r="EJ137" s="1">
        <v>1.569020874986546</v>
      </c>
      <c r="EK137" s="1">
        <v>1.566588292304135</v>
      </c>
      <c r="EL137" s="1">
        <v>1.564156127618278</v>
      </c>
      <c r="EM137" s="1">
        <v>1.5617243828819261</v>
      </c>
      <c r="EN137" s="1">
        <v>1.5592930600598101</v>
      </c>
      <c r="EO137" s="1">
        <v>1.55686216112864</v>
      </c>
      <c r="EP137" s="1">
        <v>1.5544316880771121</v>
      </c>
      <c r="EQ137" s="1">
        <v>1.552001642906035</v>
      </c>
      <c r="ER137" s="1">
        <v>1.5495720276284239</v>
      </c>
      <c r="ES137" s="1">
        <v>1.547142844269586</v>
      </c>
      <c r="ET137" s="1">
        <v>1.544714094867186</v>
      </c>
      <c r="EU137" s="1">
        <v>1.5422857814713771</v>
      </c>
      <c r="EV137" s="1">
        <v>1.5398579061448781</v>
      </c>
      <c r="EW137" s="1">
        <v>1.538516220657862</v>
      </c>
      <c r="EX137" s="1">
        <v>1.5340142612208341</v>
      </c>
      <c r="EY137" s="1">
        <v>1.5295137704507471</v>
      </c>
      <c r="EZ137" s="1">
        <v>1.5250147613502181</v>
      </c>
      <c r="FA137" s="1">
        <v>1.520517247071427</v>
      </c>
      <c r="FB137" s="1">
        <v>1.516021240918267</v>
      </c>
      <c r="FC137" s="1">
        <v>1.5115267563483821</v>
      </c>
      <c r="FD137" s="1">
        <v>1.507033806975405</v>
      </c>
      <c r="FE137" s="1">
        <v>1.5025424065711259</v>
      </c>
      <c r="FF137" s="1">
        <v>1.498052569067702</v>
      </c>
      <c r="FG137" s="1">
        <v>1.4935643085599459</v>
      </c>
      <c r="FH137" s="1">
        <v>1.489077639307641</v>
      </c>
      <c r="FI137" s="1">
        <v>1.48459257573784</v>
      </c>
      <c r="FJ137" s="1">
        <v>1.480109132447283</v>
      </c>
      <c r="FK137" s="1">
        <v>1.479241689111219</v>
      </c>
      <c r="FL137" s="1">
        <v>1.470498005601351</v>
      </c>
      <c r="FM137" s="1">
        <v>1.46176136397106</v>
      </c>
      <c r="FN137" s="1">
        <v>1.4530318912424109</v>
      </c>
      <c r="FO137" s="1">
        <v>1.444309717402908</v>
      </c>
      <c r="FP137" s="1">
        <v>1.4355949754890649</v>
      </c>
      <c r="FQ137" s="1">
        <v>1.4268878016727231</v>
      </c>
      <c r="FR137" s="1">
        <v>1.4181883353502069</v>
      </c>
      <c r="FS137" s="1">
        <v>1.4094967192343419</v>
      </c>
      <c r="FT137" s="1">
        <v>1.4008130994495229</v>
      </c>
      <c r="FU137" s="1">
        <v>1.3921376256298681</v>
      </c>
      <c r="FV137" s="1">
        <v>1.3898582082204229</v>
      </c>
      <c r="FW137" s="1">
        <v>1.3827114379434551</v>
      </c>
      <c r="FX137" s="1">
        <v>1.3638310805862699</v>
      </c>
      <c r="FY137" s="1">
        <v>1.349026935716672</v>
      </c>
      <c r="FZ137" s="1">
        <v>1.334261135706224</v>
      </c>
      <c r="GA137" s="1">
        <v>1.319534967810249</v>
      </c>
      <c r="GB137" s="1">
        <v>1.3048497738601561</v>
      </c>
      <c r="GC137" s="1">
        <v>1.2902069529586231</v>
      </c>
      <c r="GD137" s="1">
        <v>1.2756079643188161</v>
      </c>
      <c r="GE137" s="1">
        <v>1.261054330255206</v>
      </c>
      <c r="GF137" s="1">
        <v>1.246547639333601</v>
      </c>
      <c r="GG137" s="1">
        <v>1.2320895496886191</v>
      </c>
      <c r="GH137" s="1">
        <v>1.2176817925166681</v>
      </c>
      <c r="GI137" s="1">
        <v>1.203326175752975</v>
      </c>
      <c r="GJ137" s="1">
        <v>1.2177614341754439</v>
      </c>
      <c r="GK137" s="1">
        <v>1.1801750952187759</v>
      </c>
      <c r="GL137" s="1">
        <v>1.1427487159147049</v>
      </c>
      <c r="GM137" s="1">
        <v>1.105498542565851</v>
      </c>
      <c r="GN137" s="1">
        <v>1.0684430050527649</v>
      </c>
      <c r="GO137" s="1">
        <v>1.031603077747252</v>
      </c>
      <c r="GP137" s="1">
        <v>0.99500270981011396</v>
      </c>
      <c r="GQ137" s="1">
        <v>0.95866933954403144</v>
      </c>
      <c r="GR137" s="1">
        <v>0.9226345106132563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Simulações 3D</vt:lpstr>
      <vt:lpstr>3D_Tratados</vt:lpstr>
      <vt:lpstr>Simulações 2D</vt:lpstr>
      <vt:lpstr>BxZ-rascunho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guilherme peixer</cp:lastModifiedBy>
  <dcterms:created xsi:type="dcterms:W3CDTF">2006-09-16T00:00:00Z</dcterms:created>
  <dcterms:modified xsi:type="dcterms:W3CDTF">2019-06-05T21:07:07Z</dcterms:modified>
</cp:coreProperties>
</file>