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-OFFICE/hmh/uds/test/perf/"/>
    </mc:Choice>
  </mc:AlternateContent>
  <xr:revisionPtr revIDLastSave="0" documentId="13_ncr:1_{4FA10BC1-C997-1F4A-9692-619C95D9288B}" xr6:coauthVersionLast="40" xr6:coauthVersionMax="40" xr10:uidLastSave="{00000000-0000-0000-0000-000000000000}"/>
  <bookViews>
    <workbookView xWindow="1700" yWindow="3560" windowWidth="28040" windowHeight="17440" xr2:uid="{4B9728FF-9DA4-FC4A-A199-F83403CF0F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9" i="1" l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E18" i="2" l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  <c r="C26" i="1" l="1"/>
  <c r="D3" i="1" l="1"/>
  <c r="E3" i="1" s="1"/>
  <c r="D7" i="1"/>
  <c r="E7" i="1" s="1"/>
  <c r="D12" i="1"/>
  <c r="E12" i="1" s="1"/>
  <c r="D17" i="1"/>
  <c r="E17" i="1" s="1"/>
  <c r="D21" i="1"/>
  <c r="E21" i="1" s="1"/>
  <c r="D19" i="1"/>
  <c r="E19" i="1" s="1"/>
  <c r="D11" i="1"/>
  <c r="E11" i="1" s="1"/>
  <c r="D20" i="1"/>
  <c r="E20" i="1" s="1"/>
  <c r="D4" i="1"/>
  <c r="E4" i="1" s="1"/>
  <c r="D9" i="1"/>
  <c r="E9" i="1" s="1"/>
  <c r="D13" i="1"/>
  <c r="E13" i="1" s="1"/>
  <c r="D18" i="1"/>
  <c r="E18" i="1" s="1"/>
  <c r="D22" i="1"/>
  <c r="E22" i="1" s="1"/>
  <c r="D14" i="1"/>
  <c r="E14" i="1" s="1"/>
  <c r="D15" i="1"/>
  <c r="E15" i="1" s="1"/>
  <c r="D5" i="1"/>
  <c r="E5" i="1" s="1"/>
  <c r="E26" i="1" s="1"/>
  <c r="D10" i="1"/>
  <c r="E10" i="1" s="1"/>
  <c r="D6" i="1"/>
  <c r="E6" i="1" s="1"/>
  <c r="D26" i="1" l="1"/>
</calcChain>
</file>

<file path=xl/sharedStrings.xml><?xml version="1.0" encoding="utf-8"?>
<sst xmlns="http://schemas.openxmlformats.org/spreadsheetml/2006/main" count="114" uniqueCount="53">
  <si>
    <t>API</t>
  </si>
  <si>
    <t>TPS</t>
  </si>
  <si>
    <t>% Distribution</t>
  </si>
  <si>
    <t>Total</t>
  </si>
  <si>
    <t>data.user.query</t>
  </si>
  <si>
    <t>data.cb.increment</t>
  </si>
  <si>
    <t>data.cb.get</t>
  </si>
  <si>
    <t>data.app.get</t>
  </si>
  <si>
    <t>data.app.set</t>
  </si>
  <si>
    <t>data.app.query</t>
  </si>
  <si>
    <t>Total Users</t>
  </si>
  <si>
    <t>Users</t>
  </si>
  <si>
    <t>data.user.list</t>
  </si>
  <si>
    <t>data.user.set</t>
  </si>
  <si>
    <t>data.user.get</t>
  </si>
  <si>
    <t>data.user.delete</t>
  </si>
  <si>
    <t>data.app.merge</t>
  </si>
  <si>
    <t>data.cb.decrement</t>
  </si>
  <si>
    <t>data.cb.unset</t>
  </si>
  <si>
    <t>data.app.list</t>
  </si>
  <si>
    <t>data.app.delete</t>
  </si>
  <si>
    <t>data.cb.query</t>
  </si>
  <si>
    <t>data.cb.set</t>
  </si>
  <si>
    <t>data.cb.merge</t>
  </si>
  <si>
    <t>Ticket</t>
  </si>
  <si>
    <t>UIS-82</t>
  </si>
  <si>
    <t>UIS-130</t>
  </si>
  <si>
    <t>UIS-89</t>
  </si>
  <si>
    <t>UIS-91</t>
  </si>
  <si>
    <t>UIS-114</t>
  </si>
  <si>
    <t>UIS-115</t>
  </si>
  <si>
    <t>UIS-120</t>
  </si>
  <si>
    <t>UIS-123</t>
  </si>
  <si>
    <t>UIS-116</t>
  </si>
  <si>
    <t>UIS-87</t>
  </si>
  <si>
    <t xml:space="preserve">  data.cb.merge</t>
  </si>
  <si>
    <t xml:space="preserve">  data.user.list</t>
  </si>
  <si>
    <t xml:space="preserve">  data.app.list</t>
  </si>
  <si>
    <t xml:space="preserve">  data.cb.set</t>
  </si>
  <si>
    <t xml:space="preserve">  data.cb.get</t>
  </si>
  <si>
    <t xml:space="preserve">  data.cb.query</t>
  </si>
  <si>
    <t xml:space="preserve">  data.cb.unset</t>
  </si>
  <si>
    <t xml:space="preserve">  data.user.set</t>
  </si>
  <si>
    <t xml:space="preserve">  data.app.query</t>
  </si>
  <si>
    <t xml:space="preserve">  data.cb.increment</t>
  </si>
  <si>
    <t xml:space="preserve">  data.app.set</t>
  </si>
  <si>
    <t xml:space="preserve">  data.cb.decrement</t>
  </si>
  <si>
    <t xml:space="preserve">  data.user.query</t>
  </si>
  <si>
    <t xml:space="preserve">  data.user.get</t>
  </si>
  <si>
    <t xml:space="preserve">  data.app.merge</t>
  </si>
  <si>
    <t xml:space="preserve">  data.user.delete</t>
  </si>
  <si>
    <t xml:space="preserve">  data.app.get</t>
  </si>
  <si>
    <t xml:space="preserve">  data.app.delete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</si>
</sst>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4" xfId="0" applyFill="1" applyBorder="1"/>
    <xf numFmtId="0" fontId="0" fillId="3" borderId="4" xfId="0" applyFill="1" applyBorder="1"/>
    <xf numFmtId="0" fontId="0" fillId="4" borderId="4" xfId="0" applyFill="1" applyBorder="1"/>
    <xf numFmtId="0" fontId="1" fillId="2" borderId="4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4FE6-DDC3-4A40-B8D0-E79BC0A2723D}">
  <dimension ref="A1:M26"/>
  <sheetViews>
    <sheetView tabSelected="1" workbookViewId="0">
      <selection activeCell="M5" sqref="M5"/>
    </sheetView>
  </sheetViews>
  <sheetFormatPr baseColWidth="10" defaultRowHeight="16" x14ac:dyDescent="0.2"/>
  <cols>
    <col min="1" max="1" width="14" bestFit="1" customWidth="1"/>
    <col min="2" max="2" width="16" bestFit="1" customWidth="1"/>
    <col min="4" max="4" width="12.6640625" bestFit="1" customWidth="1"/>
    <col min="9" max="9" width="17.6640625" bestFit="1" customWidth="1"/>
  </cols>
  <sheetData>
    <row r="1" spans="1:13" x14ac:dyDescent="0.2">
      <c r="B1" t="s">
        <v>10</v>
      </c>
      <c r="C1">
        <v>100</v>
      </c>
    </row>
    <row r="2" spans="1:13" x14ac:dyDescent="0.2">
      <c r="A2" s="10" t="s">
        <v>24</v>
      </c>
      <c r="B2" s="1" t="s">
        <v>0</v>
      </c>
      <c r="C2" s="2" t="s">
        <v>1</v>
      </c>
      <c r="D2" s="3" t="s">
        <v>2</v>
      </c>
      <c r="E2" s="6" t="s">
        <v>11</v>
      </c>
      <c r="F2" s="4"/>
      <c r="I2" t="s">
        <v>52</v>
      </c>
      <c r="J2">
        <v>4.383</v>
      </c>
      <c r="K2" t="s">
        <v>20</v>
      </c>
      <c r="L2">
        <v>2</v>
      </c>
      <c r="M2">
        <f>J2-L2</f>
        <v>2.383</v>
      </c>
    </row>
    <row r="3" spans="1:13" x14ac:dyDescent="0.2">
      <c r="A3" s="5" t="s">
        <v>25</v>
      </c>
      <c r="B3" s="5" t="s">
        <v>4</v>
      </c>
      <c r="C3" s="5">
        <v>45</v>
      </c>
      <c r="D3" s="5">
        <f t="shared" ref="D3:D15" si="0">ROUNDUP(C3*100/$C$26,0)</f>
        <v>55</v>
      </c>
      <c r="E3" s="5">
        <f>ROUNDUP($C$1*D3/100,0)</f>
        <v>55</v>
      </c>
      <c r="I3" t="s">
        <v>51</v>
      </c>
      <c r="J3">
        <v>4.383</v>
      </c>
      <c r="K3" t="s">
        <v>7</v>
      </c>
      <c r="L3">
        <v>3</v>
      </c>
      <c r="M3">
        <f t="shared" ref="M3:M19" si="1">J3-L3</f>
        <v>1.383</v>
      </c>
    </row>
    <row r="4" spans="1:13" x14ac:dyDescent="0.2">
      <c r="A4" s="5" t="s">
        <v>26</v>
      </c>
      <c r="B4" s="5" t="s">
        <v>12</v>
      </c>
      <c r="C4" s="5">
        <v>1</v>
      </c>
      <c r="D4" s="5">
        <f t="shared" si="0"/>
        <v>2</v>
      </c>
      <c r="E4" s="5">
        <f t="shared" ref="E4:E7" si="2">ROUNDUP($C$1*D4/100,0)</f>
        <v>2</v>
      </c>
      <c r="F4">
        <v>0.85899999999999999</v>
      </c>
      <c r="I4" t="s">
        <v>37</v>
      </c>
      <c r="J4">
        <v>1.6519999999999999</v>
      </c>
      <c r="K4" t="s">
        <v>19</v>
      </c>
      <c r="L4">
        <v>2</v>
      </c>
      <c r="M4">
        <f t="shared" si="1"/>
        <v>-0.34800000000000009</v>
      </c>
    </row>
    <row r="5" spans="1:13" x14ac:dyDescent="0.2">
      <c r="A5" s="5"/>
      <c r="B5" s="9" t="s">
        <v>13</v>
      </c>
      <c r="C5" s="5">
        <v>1</v>
      </c>
      <c r="D5" s="5">
        <f t="shared" si="0"/>
        <v>2</v>
      </c>
      <c r="E5" s="5">
        <f t="shared" si="2"/>
        <v>2</v>
      </c>
      <c r="I5" t="s">
        <v>49</v>
      </c>
      <c r="J5">
        <v>4.383</v>
      </c>
      <c r="K5" t="s">
        <v>16</v>
      </c>
      <c r="L5">
        <v>1</v>
      </c>
      <c r="M5">
        <f t="shared" si="1"/>
        <v>3.383</v>
      </c>
    </row>
    <row r="6" spans="1:13" x14ac:dyDescent="0.2">
      <c r="A6" s="5" t="s">
        <v>26</v>
      </c>
      <c r="B6" s="9" t="s">
        <v>14</v>
      </c>
      <c r="C6" s="5">
        <v>1</v>
      </c>
      <c r="D6" s="5">
        <f t="shared" si="0"/>
        <v>2</v>
      </c>
      <c r="E6" s="5">
        <f t="shared" si="2"/>
        <v>2</v>
      </c>
      <c r="I6" t="s">
        <v>43</v>
      </c>
      <c r="J6">
        <v>3.32</v>
      </c>
      <c r="K6" t="s">
        <v>9</v>
      </c>
      <c r="L6">
        <v>3</v>
      </c>
      <c r="M6">
        <f t="shared" si="1"/>
        <v>0.31999999999999984</v>
      </c>
    </row>
    <row r="7" spans="1:13" x14ac:dyDescent="0.2">
      <c r="A7" s="5" t="s">
        <v>26</v>
      </c>
      <c r="B7" s="9" t="s">
        <v>15</v>
      </c>
      <c r="C7" s="5">
        <v>1</v>
      </c>
      <c r="D7" s="5">
        <f t="shared" si="0"/>
        <v>2</v>
      </c>
      <c r="E7" s="5">
        <f t="shared" si="2"/>
        <v>2</v>
      </c>
      <c r="I7" t="s">
        <v>45</v>
      </c>
      <c r="J7">
        <v>4.383</v>
      </c>
      <c r="K7" t="s">
        <v>8</v>
      </c>
      <c r="L7">
        <v>3</v>
      </c>
      <c r="M7">
        <f t="shared" si="1"/>
        <v>1.383</v>
      </c>
    </row>
    <row r="8" spans="1:13" x14ac:dyDescent="0.2">
      <c r="A8" s="5"/>
      <c r="B8" s="5"/>
      <c r="C8" s="5"/>
      <c r="D8" s="5"/>
      <c r="E8" s="5"/>
      <c r="I8" t="s">
        <v>46</v>
      </c>
      <c r="J8">
        <v>0.83099999999999996</v>
      </c>
      <c r="K8" t="s">
        <v>17</v>
      </c>
      <c r="L8">
        <v>1</v>
      </c>
      <c r="M8">
        <f t="shared" si="1"/>
        <v>-0.16900000000000004</v>
      </c>
    </row>
    <row r="9" spans="1:13" x14ac:dyDescent="0.2">
      <c r="A9" s="5" t="s">
        <v>26</v>
      </c>
      <c r="B9" s="5" t="s">
        <v>21</v>
      </c>
      <c r="C9" s="7">
        <v>1</v>
      </c>
      <c r="D9" s="5">
        <f t="shared" si="0"/>
        <v>2</v>
      </c>
      <c r="E9" s="5">
        <f t="shared" ref="E9:E15" si="3">ROUNDUP($C$1*D9/100,0)</f>
        <v>2</v>
      </c>
      <c r="I9" t="s">
        <v>39</v>
      </c>
      <c r="J9">
        <v>3.359</v>
      </c>
      <c r="K9" t="s">
        <v>6</v>
      </c>
      <c r="L9">
        <v>3</v>
      </c>
      <c r="M9">
        <f t="shared" si="1"/>
        <v>0.35899999999999999</v>
      </c>
    </row>
    <row r="10" spans="1:13" x14ac:dyDescent="0.2">
      <c r="A10" s="5" t="s">
        <v>33</v>
      </c>
      <c r="B10" s="5" t="s">
        <v>22</v>
      </c>
      <c r="C10" s="7">
        <v>2</v>
      </c>
      <c r="D10" s="5">
        <f t="shared" si="0"/>
        <v>3</v>
      </c>
      <c r="E10" s="5">
        <f t="shared" si="3"/>
        <v>3</v>
      </c>
      <c r="F10">
        <v>1.6879999999999999</v>
      </c>
      <c r="I10" t="s">
        <v>44</v>
      </c>
      <c r="J10">
        <v>13.096</v>
      </c>
      <c r="K10" t="s">
        <v>5</v>
      </c>
      <c r="L10">
        <v>10</v>
      </c>
      <c r="M10">
        <f t="shared" si="1"/>
        <v>3.0960000000000001</v>
      </c>
    </row>
    <row r="11" spans="1:13" x14ac:dyDescent="0.2">
      <c r="A11" s="5" t="s">
        <v>26</v>
      </c>
      <c r="B11" s="7" t="s">
        <v>23</v>
      </c>
      <c r="C11" s="5">
        <v>1</v>
      </c>
      <c r="D11" s="5">
        <f t="shared" si="0"/>
        <v>2</v>
      </c>
      <c r="E11" s="5">
        <f t="shared" si="3"/>
        <v>2</v>
      </c>
      <c r="F11" s="11">
        <v>0.84</v>
      </c>
      <c r="I11" t="s">
        <v>35</v>
      </c>
      <c r="J11">
        <v>0.83899999999999997</v>
      </c>
      <c r="K11" t="s">
        <v>23</v>
      </c>
      <c r="L11">
        <v>1</v>
      </c>
      <c r="M11">
        <f t="shared" si="1"/>
        <v>-0.16100000000000003</v>
      </c>
    </row>
    <row r="12" spans="1:13" x14ac:dyDescent="0.2">
      <c r="A12" s="5" t="s">
        <v>27</v>
      </c>
      <c r="B12" s="5" t="s">
        <v>6</v>
      </c>
      <c r="C12" s="5">
        <v>3</v>
      </c>
      <c r="D12" s="5">
        <f t="shared" si="0"/>
        <v>4</v>
      </c>
      <c r="E12" s="5">
        <f t="shared" si="3"/>
        <v>4</v>
      </c>
      <c r="I12" t="s">
        <v>40</v>
      </c>
      <c r="J12">
        <v>0.84599999999999997</v>
      </c>
      <c r="K12" t="s">
        <v>21</v>
      </c>
      <c r="L12">
        <v>1</v>
      </c>
      <c r="M12">
        <f t="shared" si="1"/>
        <v>-0.15400000000000003</v>
      </c>
    </row>
    <row r="13" spans="1:13" x14ac:dyDescent="0.2">
      <c r="A13" s="5" t="s">
        <v>34</v>
      </c>
      <c r="B13" s="5" t="s">
        <v>5</v>
      </c>
      <c r="C13" s="5">
        <v>10</v>
      </c>
      <c r="D13" s="5">
        <f t="shared" si="0"/>
        <v>13</v>
      </c>
      <c r="E13" s="5">
        <f t="shared" si="3"/>
        <v>13</v>
      </c>
      <c r="I13" t="s">
        <v>38</v>
      </c>
      <c r="J13">
        <v>1.6839999999999999</v>
      </c>
      <c r="K13" t="s">
        <v>22</v>
      </c>
      <c r="L13">
        <v>2</v>
      </c>
      <c r="M13">
        <f t="shared" si="1"/>
        <v>-0.31600000000000006</v>
      </c>
    </row>
    <row r="14" spans="1:13" x14ac:dyDescent="0.2">
      <c r="A14" s="5" t="s">
        <v>26</v>
      </c>
      <c r="B14" s="7" t="s">
        <v>17</v>
      </c>
      <c r="C14" s="5">
        <v>1</v>
      </c>
      <c r="D14" s="5">
        <f t="shared" si="0"/>
        <v>2</v>
      </c>
      <c r="E14" s="5">
        <f t="shared" si="3"/>
        <v>2</v>
      </c>
      <c r="I14" t="s">
        <v>41</v>
      </c>
      <c r="J14">
        <v>0.84899999999999998</v>
      </c>
      <c r="K14" t="s">
        <v>18</v>
      </c>
      <c r="L14">
        <v>1</v>
      </c>
      <c r="M14">
        <f t="shared" si="1"/>
        <v>-0.15100000000000002</v>
      </c>
    </row>
    <row r="15" spans="1:13" x14ac:dyDescent="0.2">
      <c r="A15" s="5" t="s">
        <v>26</v>
      </c>
      <c r="B15" s="7" t="s">
        <v>18</v>
      </c>
      <c r="C15" s="5">
        <v>1</v>
      </c>
      <c r="D15" s="5">
        <f t="shared" si="0"/>
        <v>2</v>
      </c>
      <c r="E15" s="5">
        <f t="shared" si="3"/>
        <v>2</v>
      </c>
      <c r="I15" t="s">
        <v>50</v>
      </c>
      <c r="J15">
        <v>1.6120000000000001</v>
      </c>
      <c r="K15" t="s">
        <v>15</v>
      </c>
      <c r="L15">
        <v>1</v>
      </c>
      <c r="M15">
        <f t="shared" si="1"/>
        <v>0.6120000000000001</v>
      </c>
    </row>
    <row r="16" spans="1:13" x14ac:dyDescent="0.2">
      <c r="A16" s="5"/>
      <c r="B16" s="5"/>
      <c r="C16" s="5"/>
      <c r="D16" s="5"/>
      <c r="E16" s="5"/>
      <c r="I16" t="s">
        <v>48</v>
      </c>
      <c r="J16">
        <v>1.6120000000000001</v>
      </c>
      <c r="K16" t="s">
        <v>14</v>
      </c>
      <c r="L16">
        <v>1</v>
      </c>
      <c r="M16">
        <f t="shared" si="1"/>
        <v>0.6120000000000001</v>
      </c>
    </row>
    <row r="17" spans="1:13" x14ac:dyDescent="0.2">
      <c r="A17" s="5" t="s">
        <v>30</v>
      </c>
      <c r="B17" s="5" t="s">
        <v>9</v>
      </c>
      <c r="C17" s="5">
        <v>3</v>
      </c>
      <c r="D17" s="5">
        <f t="shared" ref="D17:D22" si="4">ROUNDUP(C17*100/$C$26,0)</f>
        <v>4</v>
      </c>
      <c r="E17" s="5">
        <f t="shared" ref="E17:E22" si="5">ROUNDUP($C$1*D17/100,0)</f>
        <v>4</v>
      </c>
      <c r="I17" t="s">
        <v>36</v>
      </c>
      <c r="J17">
        <v>0.85799999999999998</v>
      </c>
      <c r="K17" t="s">
        <v>12</v>
      </c>
      <c r="L17">
        <v>1</v>
      </c>
      <c r="M17">
        <f t="shared" si="1"/>
        <v>-0.14200000000000002</v>
      </c>
    </row>
    <row r="18" spans="1:13" x14ac:dyDescent="0.2">
      <c r="A18" s="5" t="s">
        <v>31</v>
      </c>
      <c r="B18" s="5" t="s">
        <v>19</v>
      </c>
      <c r="C18" s="5">
        <v>2</v>
      </c>
      <c r="D18" s="5">
        <f t="shared" si="4"/>
        <v>3</v>
      </c>
      <c r="E18" s="5">
        <f t="shared" si="5"/>
        <v>3</v>
      </c>
      <c r="F18">
        <v>1.66</v>
      </c>
      <c r="I18" t="s">
        <v>47</v>
      </c>
      <c r="J18">
        <v>55.335999999999999</v>
      </c>
      <c r="K18" t="s">
        <v>4</v>
      </c>
      <c r="L18">
        <v>45</v>
      </c>
      <c r="M18">
        <f t="shared" si="1"/>
        <v>10.335999999999999</v>
      </c>
    </row>
    <row r="19" spans="1:13" x14ac:dyDescent="0.2">
      <c r="A19" s="5" t="s">
        <v>28</v>
      </c>
      <c r="B19" s="9" t="s">
        <v>7</v>
      </c>
      <c r="C19" s="9">
        <v>3</v>
      </c>
      <c r="D19" s="5">
        <f t="shared" si="4"/>
        <v>4</v>
      </c>
      <c r="E19" s="5">
        <f t="shared" si="5"/>
        <v>4</v>
      </c>
      <c r="I19" t="s">
        <v>42</v>
      </c>
      <c r="J19">
        <v>1.6120000000000001</v>
      </c>
      <c r="K19" t="s">
        <v>13</v>
      </c>
      <c r="L19">
        <v>1</v>
      </c>
      <c r="M19">
        <f t="shared" si="1"/>
        <v>0.6120000000000001</v>
      </c>
    </row>
    <row r="20" spans="1:13" x14ac:dyDescent="0.2">
      <c r="A20" s="5" t="s">
        <v>29</v>
      </c>
      <c r="B20" s="9" t="s">
        <v>8</v>
      </c>
      <c r="C20" s="9">
        <v>3</v>
      </c>
      <c r="D20" s="5">
        <f t="shared" si="4"/>
        <v>4</v>
      </c>
      <c r="E20" s="5">
        <f t="shared" si="5"/>
        <v>4</v>
      </c>
    </row>
    <row r="21" spans="1:13" x14ac:dyDescent="0.2">
      <c r="A21" s="5" t="s">
        <v>32</v>
      </c>
      <c r="B21" s="9" t="s">
        <v>20</v>
      </c>
      <c r="C21" s="9">
        <v>2</v>
      </c>
      <c r="D21" s="5">
        <f t="shared" si="4"/>
        <v>3</v>
      </c>
      <c r="E21" s="5">
        <f t="shared" si="5"/>
        <v>3</v>
      </c>
    </row>
    <row r="22" spans="1:13" x14ac:dyDescent="0.2">
      <c r="A22" s="5" t="s">
        <v>26</v>
      </c>
      <c r="B22" s="9" t="s">
        <v>16</v>
      </c>
      <c r="C22" s="9">
        <v>1</v>
      </c>
      <c r="D22" s="5">
        <f t="shared" si="4"/>
        <v>2</v>
      </c>
      <c r="E22" s="5">
        <f t="shared" si="5"/>
        <v>2</v>
      </c>
    </row>
    <row r="23" spans="1:13" x14ac:dyDescent="0.2">
      <c r="A23" s="5"/>
      <c r="B23" s="5"/>
      <c r="C23" s="5"/>
      <c r="D23" s="5"/>
      <c r="E23" s="5"/>
    </row>
    <row r="24" spans="1:13" x14ac:dyDescent="0.2">
      <c r="A24" s="5"/>
      <c r="B24" s="5"/>
      <c r="C24" s="5"/>
      <c r="D24" s="5"/>
      <c r="E24" s="5"/>
    </row>
    <row r="25" spans="1:13" x14ac:dyDescent="0.2">
      <c r="A25" s="5"/>
      <c r="B25" s="5"/>
      <c r="C25" s="5"/>
      <c r="D25" s="5"/>
      <c r="E25" s="5"/>
    </row>
    <row r="26" spans="1:13" x14ac:dyDescent="0.2">
      <c r="A26" s="5" t="s">
        <v>3</v>
      </c>
      <c r="B26" s="8"/>
      <c r="C26" s="8">
        <f>SUM(C3:C25)</f>
        <v>82</v>
      </c>
      <c r="D26" s="8">
        <f>SUM(D3:D25)</f>
        <v>111</v>
      </c>
      <c r="E26" s="8">
        <f>SUM(E3:E25)</f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C0F7-77F4-2D47-8AAB-16DDB4F7209C}">
  <dimension ref="A1:E18"/>
  <sheetViews>
    <sheetView workbookViewId="0">
      <selection sqref="A1:E18"/>
    </sheetView>
  </sheetViews>
  <sheetFormatPr baseColWidth="10" defaultRowHeight="16" x14ac:dyDescent="0.2"/>
  <cols>
    <col min="1" max="1" width="17.6640625" bestFit="1" customWidth="1"/>
    <col min="2" max="2" width="7.1640625" bestFit="1" customWidth="1"/>
    <col min="3" max="3" width="16.6640625" bestFit="1" customWidth="1"/>
    <col min="4" max="4" width="3.1640625" bestFit="1" customWidth="1"/>
  </cols>
  <sheetData>
    <row r="1" spans="1:5" x14ac:dyDescent="0.2">
      <c r="A1" t="s">
        <v>52</v>
      </c>
      <c r="B1">
        <v>4.383</v>
      </c>
      <c r="C1" t="s">
        <v>20</v>
      </c>
      <c r="D1">
        <v>2</v>
      </c>
      <c r="E1">
        <f>B1-D1</f>
        <v>2.383</v>
      </c>
    </row>
    <row r="2" spans="1:5" x14ac:dyDescent="0.2">
      <c r="A2" t="s">
        <v>51</v>
      </c>
      <c r="B2">
        <v>4.383</v>
      </c>
      <c r="C2" t="s">
        <v>7</v>
      </c>
      <c r="D2">
        <v>3</v>
      </c>
      <c r="E2">
        <f t="shared" ref="E2:E18" si="0">B2-D2</f>
        <v>1.383</v>
      </c>
    </row>
    <row r="3" spans="1:5" x14ac:dyDescent="0.2">
      <c r="A3" t="s">
        <v>37</v>
      </c>
      <c r="B3">
        <v>1.6519999999999999</v>
      </c>
      <c r="C3" t="s">
        <v>19</v>
      </c>
      <c r="D3">
        <v>2</v>
      </c>
      <c r="E3">
        <f t="shared" si="0"/>
        <v>-0.34800000000000009</v>
      </c>
    </row>
    <row r="4" spans="1:5" x14ac:dyDescent="0.2">
      <c r="A4" t="s">
        <v>49</v>
      </c>
      <c r="B4">
        <v>4.383</v>
      </c>
      <c r="C4" t="s">
        <v>16</v>
      </c>
      <c r="D4">
        <v>1</v>
      </c>
      <c r="E4">
        <f t="shared" si="0"/>
        <v>3.383</v>
      </c>
    </row>
    <row r="5" spans="1:5" x14ac:dyDescent="0.2">
      <c r="A5" t="s">
        <v>43</v>
      </c>
      <c r="B5">
        <v>3.32</v>
      </c>
      <c r="C5" t="s">
        <v>9</v>
      </c>
      <c r="D5">
        <v>3</v>
      </c>
      <c r="E5">
        <f t="shared" si="0"/>
        <v>0.31999999999999984</v>
      </c>
    </row>
    <row r="6" spans="1:5" x14ac:dyDescent="0.2">
      <c r="A6" t="s">
        <v>45</v>
      </c>
      <c r="B6">
        <v>4.383</v>
      </c>
      <c r="C6" t="s">
        <v>8</v>
      </c>
      <c r="D6">
        <v>3</v>
      </c>
      <c r="E6">
        <f t="shared" si="0"/>
        <v>1.383</v>
      </c>
    </row>
    <row r="7" spans="1:5" x14ac:dyDescent="0.2">
      <c r="A7" t="s">
        <v>46</v>
      </c>
      <c r="B7">
        <v>0.83099999999999996</v>
      </c>
      <c r="C7" t="s">
        <v>17</v>
      </c>
      <c r="D7">
        <v>1</v>
      </c>
      <c r="E7">
        <f t="shared" si="0"/>
        <v>-0.16900000000000004</v>
      </c>
    </row>
    <row r="8" spans="1:5" x14ac:dyDescent="0.2">
      <c r="A8" t="s">
        <v>39</v>
      </c>
      <c r="B8">
        <v>3.359</v>
      </c>
      <c r="C8" t="s">
        <v>6</v>
      </c>
      <c r="D8">
        <v>3</v>
      </c>
      <c r="E8">
        <f t="shared" si="0"/>
        <v>0.35899999999999999</v>
      </c>
    </row>
    <row r="9" spans="1:5" x14ac:dyDescent="0.2">
      <c r="A9" t="s">
        <v>44</v>
      </c>
      <c r="B9">
        <v>13.096</v>
      </c>
      <c r="C9" t="s">
        <v>5</v>
      </c>
      <c r="D9">
        <v>10</v>
      </c>
      <c r="E9">
        <f t="shared" si="0"/>
        <v>3.0960000000000001</v>
      </c>
    </row>
    <row r="10" spans="1:5" x14ac:dyDescent="0.2">
      <c r="A10" t="s">
        <v>35</v>
      </c>
      <c r="B10">
        <v>0.83899999999999997</v>
      </c>
      <c r="C10" t="s">
        <v>23</v>
      </c>
      <c r="D10">
        <v>1</v>
      </c>
      <c r="E10">
        <f t="shared" si="0"/>
        <v>-0.16100000000000003</v>
      </c>
    </row>
    <row r="11" spans="1:5" x14ac:dyDescent="0.2">
      <c r="A11" t="s">
        <v>40</v>
      </c>
      <c r="B11">
        <v>0.84599999999999997</v>
      </c>
      <c r="C11" t="s">
        <v>21</v>
      </c>
      <c r="D11">
        <v>1</v>
      </c>
      <c r="E11">
        <f t="shared" si="0"/>
        <v>-0.15400000000000003</v>
      </c>
    </row>
    <row r="12" spans="1:5" x14ac:dyDescent="0.2">
      <c r="A12" t="s">
        <v>38</v>
      </c>
      <c r="B12">
        <v>1.6839999999999999</v>
      </c>
      <c r="C12" t="s">
        <v>22</v>
      </c>
      <c r="D12">
        <v>2</v>
      </c>
      <c r="E12">
        <f t="shared" si="0"/>
        <v>-0.31600000000000006</v>
      </c>
    </row>
    <row r="13" spans="1:5" x14ac:dyDescent="0.2">
      <c r="A13" t="s">
        <v>41</v>
      </c>
      <c r="B13">
        <v>0.84899999999999998</v>
      </c>
      <c r="C13" t="s">
        <v>18</v>
      </c>
      <c r="D13">
        <v>1</v>
      </c>
      <c r="E13">
        <f t="shared" si="0"/>
        <v>-0.15100000000000002</v>
      </c>
    </row>
    <row r="14" spans="1:5" x14ac:dyDescent="0.2">
      <c r="A14" t="s">
        <v>50</v>
      </c>
      <c r="B14">
        <v>1.6120000000000001</v>
      </c>
      <c r="C14" t="s">
        <v>15</v>
      </c>
      <c r="D14">
        <v>1</v>
      </c>
      <c r="E14">
        <f t="shared" si="0"/>
        <v>0.6120000000000001</v>
      </c>
    </row>
    <row r="15" spans="1:5" x14ac:dyDescent="0.2">
      <c r="A15" t="s">
        <v>48</v>
      </c>
      <c r="B15">
        <v>1.6120000000000001</v>
      </c>
      <c r="C15" t="s">
        <v>14</v>
      </c>
      <c r="D15">
        <v>1</v>
      </c>
      <c r="E15">
        <f t="shared" si="0"/>
        <v>0.6120000000000001</v>
      </c>
    </row>
    <row r="16" spans="1:5" x14ac:dyDescent="0.2">
      <c r="A16" t="s">
        <v>36</v>
      </c>
      <c r="B16">
        <v>0.85799999999999998</v>
      </c>
      <c r="C16" t="s">
        <v>12</v>
      </c>
      <c r="D16">
        <v>1</v>
      </c>
      <c r="E16">
        <f t="shared" si="0"/>
        <v>-0.14200000000000002</v>
      </c>
    </row>
    <row r="17" spans="1:5" x14ac:dyDescent="0.2">
      <c r="A17" t="s">
        <v>47</v>
      </c>
      <c r="B17">
        <v>55.335999999999999</v>
      </c>
      <c r="C17" t="s">
        <v>4</v>
      </c>
      <c r="D17">
        <v>45</v>
      </c>
      <c r="E17">
        <f t="shared" si="0"/>
        <v>10.335999999999999</v>
      </c>
    </row>
    <row r="18" spans="1:5" x14ac:dyDescent="0.2">
      <c r="A18" t="s">
        <v>42</v>
      </c>
      <c r="B18">
        <v>1.6120000000000001</v>
      </c>
      <c r="C18" t="s">
        <v>13</v>
      </c>
      <c r="D18">
        <v>1</v>
      </c>
      <c r="E18">
        <f t="shared" si="0"/>
        <v>0.6120000000000001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2018-11-13T09:57:21Z</dcterms:created>
  <dcterms:modified xsi:type="dcterms:W3CDTF">2018-12-15T07:44:14Z</dcterms:modified>
</cp:coreProperties>
</file>