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ia_romiti\OneDrive - Regione Marche\Desktop\documenti manu\"/>
    </mc:Choice>
  </mc:AlternateContent>
  <xr:revisionPtr revIDLastSave="3" documentId="8_{30E2A005-69EE-4E44-BD38-F5553D8E4139}" xr6:coauthVersionLast="36" xr6:coauthVersionMax="36" xr10:uidLastSave="{880E8545-301E-4CEF-813C-678C758573C4}"/>
  <bookViews>
    <workbookView xWindow="0" yWindow="0" windowWidth="23040" windowHeight="7620" xr2:uid="{F5EE1CE1-D4E1-4A23-9E0F-8DEA3722C3F5}"/>
  </bookViews>
  <sheets>
    <sheet name="Foglio1" sheetId="1" r:id="rId1"/>
  </sheets>
  <externalReferences>
    <externalReference r:id="rId2"/>
  </externalReferences>
  <definedNames>
    <definedName name="Tipologia">[1]Tipi!$A$1:$A$5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4" i="1" l="1"/>
</calcChain>
</file>

<file path=xl/sharedStrings.xml><?xml version="1.0" encoding="utf-8"?>
<sst xmlns="http://schemas.openxmlformats.org/spreadsheetml/2006/main" count="74" uniqueCount="52">
  <si>
    <t>ELENCO BENEFICIARI SOVVENZIONI, CONTRIBUTI, SUSSIDI, VANTAGGI ECONOMICI (ART. 27 D.LGS. 33/2013)</t>
  </si>
  <si>
    <t>TIPOLOGIA BENEFICIARIO</t>
  </si>
  <si>
    <t>COGNOME</t>
  </si>
  <si>
    <t>NOME</t>
  </si>
  <si>
    <t>RAGIONE SOCIALE</t>
  </si>
  <si>
    <t>PARTITA IVA</t>
  </si>
  <si>
    <t>IDENTIFICATIVO</t>
  </si>
  <si>
    <t>IMPORTO</t>
  </si>
  <si>
    <t>LINK PROGETTO SELEZIONATO</t>
  </si>
  <si>
    <t>TESTO PROGETTO SELEZIONATO</t>
  </si>
  <si>
    <t>Ente pubblico</t>
  </si>
  <si>
    <t>02565260417</t>
  </si>
  <si>
    <t>00127440410</t>
  </si>
  <si>
    <t>AMBITO 1- Pesaro</t>
  </si>
  <si>
    <t>00272430414</t>
  </si>
  <si>
    <t>AMBITO 4 - Urbino</t>
  </si>
  <si>
    <t>AMBITO 6 - Fano</t>
  </si>
  <si>
    <t>AMBITO 7 - Fossombrone</t>
  </si>
  <si>
    <t>00223590415</t>
  </si>
  <si>
    <t>AMBITO 11- Ancona</t>
  </si>
  <si>
    <t>00351040423</t>
  </si>
  <si>
    <t>AMBITO 12 - Falconara</t>
  </si>
  <si>
    <t>00343140422</t>
  </si>
  <si>
    <t>AMBITO 13 - Osimo</t>
  </si>
  <si>
    <t>00384350427</t>
  </si>
  <si>
    <t>AMBITO 14 - Civitanova Marche</t>
  </si>
  <si>
    <t>00262470438</t>
  </si>
  <si>
    <t>AMBITO 15 - Macerata</t>
  </si>
  <si>
    <t>AMBITO 19 - Fermo</t>
  </si>
  <si>
    <t>00334990447</t>
  </si>
  <si>
    <t>AMBITO 20 - Porto Sant'Elpidio</t>
  </si>
  <si>
    <t>AMBITO 21 - San Benedetto del Tronto</t>
  </si>
  <si>
    <t>00360140446</t>
  </si>
  <si>
    <t>AMBITO 22 - Ascoli Piceno</t>
  </si>
  <si>
    <t>00229010442</t>
  </si>
  <si>
    <t>AMBITO 3 - Unione Montana del Catria e Nerone</t>
  </si>
  <si>
    <t>AMBITO 5 - Unione Montana Montefeltro</t>
  </si>
  <si>
    <t>02566100414</t>
  </si>
  <si>
    <t>AMBITO 8 - Unione dei Comuni Le Terre Della Marca Senone</t>
  </si>
  <si>
    <t>02788480420</t>
  </si>
  <si>
    <t>AMBITO 10 - Unione Montana dell'Esino Frasassi</t>
  </si>
  <si>
    <t>AMBITO 16 - Unione Montana dei Monti Azzurri</t>
  </si>
  <si>
    <t>01874180431</t>
  </si>
  <si>
    <t>AMBITO 17 - Unione Montana Alte Valli del Potenza e dell'Esino</t>
  </si>
  <si>
    <t>01874330432</t>
  </si>
  <si>
    <t>AMBITO 18 - Unione Montana Marca Camerino</t>
  </si>
  <si>
    <t>01874730433</t>
  </si>
  <si>
    <t>AMBITO 24 - Unione Montana dei Sibillini</t>
  </si>
  <si>
    <t>AMBITO 23 - Unione dei comuni della Vallata del Tronto</t>
  </si>
  <si>
    <t>01831380447</t>
  </si>
  <si>
    <t>ASP AMBITO 9</t>
  </si>
  <si>
    <t>02546320421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</si>
</sst>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0"/>
      <color indexed="12"/>
      <name val="Arial"/>
      <family val="2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0" fillId="3" borderId="0" xfId="0" applyFill="1"/>
    <xf numFmtId="0" fontId="0" fillId="0" borderId="0" xfId="0" applyAlignment="1" applyProtection="1">
      <alignment vertical="top" wrapText="1"/>
      <protection locked="0"/>
    </xf>
    <xf numFmtId="0" fontId="4" fillId="0" borderId="0" xfId="2" applyAlignment="1" applyProtection="1">
      <alignment vertical="top"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left"/>
      <protection locked="0"/>
    </xf>
    <xf numFmtId="0" fontId="5" fillId="0" borderId="0" xfId="0" applyFont="1" applyAlignment="1" applyProtection="1">
      <alignment horizontal="left"/>
      <protection locked="0"/>
    </xf>
    <xf numFmtId="0" fontId="3" fillId="0" borderId="0" xfId="0" applyFont="1" applyAlignment="1">
      <alignment horizontal="left"/>
    </xf>
    <xf numFmtId="2" fontId="0" fillId="0" borderId="0" xfId="0" applyNumberFormat="1" applyAlignment="1"/>
    <xf numFmtId="2" fontId="2" fillId="2" borderId="0" xfId="0" applyNumberFormat="1" applyFont="1" applyFill="1" applyAlignment="1"/>
    <xf numFmtId="2" fontId="0" fillId="0" borderId="0" xfId="1" applyNumberFormat="1" applyFont="1" applyAlignment="1" applyProtection="1">
      <alignment wrapText="1"/>
      <protection locked="0"/>
    </xf>
    <xf numFmtId="2" fontId="0" fillId="0" borderId="0" xfId="0" applyNumberFormat="1" applyAlignment="1" applyProtection="1">
      <protection locked="0"/>
    </xf>
    <xf numFmtId="2" fontId="0" fillId="0" borderId="0" xfId="1" applyNumberFormat="1" applyFont="1" applyAlignment="1" applyProtection="1">
      <protection locked="0"/>
    </xf>
    <xf numFmtId="2" fontId="0" fillId="0" borderId="0" xfId="0" applyNumberFormat="1"/>
  </cellXfs>
  <cellStyles count="3">
    <cellStyle name="Collegamento ipertestuale" xfId="2" builtinId="8"/>
    <cellStyle name="Normale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fia_romiti\Downloads\87b82142059d4c85b1ca44c59c4078e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neficiari"/>
      <sheetName val="Tipi"/>
    </sheetNames>
    <sheetDataSet>
      <sheetData sheetId="0" refreshError="1"/>
      <sheetData sheetId="1">
        <row r="1">
          <cell r="A1" t="str">
            <v>Altro</v>
          </cell>
          <cell r="B1">
            <v>1</v>
          </cell>
        </row>
        <row r="2">
          <cell r="A2" t="str">
            <v>Associazione</v>
          </cell>
          <cell r="B2">
            <v>5</v>
          </cell>
        </row>
        <row r="3">
          <cell r="A3" t="str">
            <v>Ente pubblico</v>
          </cell>
          <cell r="B3">
            <v>3</v>
          </cell>
        </row>
        <row r="4">
          <cell r="A4" t="str">
            <v>Impresa</v>
          </cell>
          <cell r="B4">
            <v>2</v>
          </cell>
        </row>
        <row r="5">
          <cell r="A5" t="str">
            <v>Persona fisica</v>
          </cell>
          <cell r="B5">
            <v>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9FCE8-5928-4415-991D-98157195B933}">
  <dimension ref="A1:J26"/>
  <sheetViews>
    <sheetView tabSelected="1" workbookViewId="0">
      <selection activeCell="I7" sqref="I7"/>
    </sheetView>
  </sheetViews>
  <sheetFormatPr defaultRowHeight="14.4" x14ac:dyDescent="0.3"/>
  <cols>
    <col min="1" max="1" width="2" bestFit="1" customWidth="1"/>
    <col min="2" max="2" width="22.77734375" bestFit="1" customWidth="1"/>
    <col min="3" max="3" width="10.109375" bestFit="1" customWidth="1"/>
    <col min="4" max="4" width="13.44140625" customWidth="1"/>
    <col min="5" max="5" width="46.77734375" bestFit="1" customWidth="1"/>
    <col min="6" max="6" width="14.5546875" bestFit="1" customWidth="1"/>
    <col min="7" max="7" width="14.6640625" bestFit="1" customWidth="1"/>
    <col min="8" max="8" width="11.44140625" style="14" bestFit="1" customWidth="1"/>
    <col min="9" max="9" width="27" bestFit="1" customWidth="1"/>
    <col min="10" max="10" width="28.44140625" bestFit="1" customWidth="1"/>
  </cols>
  <sheetData>
    <row r="1" spans="1:10" ht="21" x14ac:dyDescent="0.4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</row>
    <row r="2" spans="1:10" x14ac:dyDescent="0.3">
      <c r="H2" s="9"/>
    </row>
    <row r="3" spans="1:10" x14ac:dyDescent="0.3"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0" t="s">
        <v>7</v>
      </c>
      <c r="I3" s="1" t="s">
        <v>8</v>
      </c>
      <c r="J3" s="1" t="s">
        <v>9</v>
      </c>
    </row>
    <row r="4" spans="1:10" x14ac:dyDescent="0.3">
      <c r="A4" s="2">
        <f>IFERROR(VLOOKUP(B4,[1]Tipi!$A$1:$B$5,2,FALSE), "")</f>
        <v>3</v>
      </c>
      <c r="B4" s="3" t="s">
        <v>10</v>
      </c>
      <c r="C4" s="3"/>
      <c r="D4" s="3"/>
      <c r="E4" s="5" t="s">
        <v>13</v>
      </c>
      <c r="F4" s="7" t="s">
        <v>14</v>
      </c>
      <c r="G4" s="5"/>
      <c r="H4" s="11">
        <v>181995</v>
      </c>
      <c r="I4" s="4"/>
      <c r="J4" s="5"/>
    </row>
    <row r="5" spans="1:10" x14ac:dyDescent="0.3">
      <c r="A5" s="2">
        <f>IFERROR(VLOOKUP(B5,[1]Tipi!$A$1:$B$5,2,FALSE), "")</f>
        <v>3</v>
      </c>
      <c r="B5" s="3" t="s">
        <v>10</v>
      </c>
      <c r="C5" s="5"/>
      <c r="D5" s="5"/>
      <c r="E5" s="5" t="s">
        <v>35</v>
      </c>
      <c r="F5" s="5" t="s">
        <v>11</v>
      </c>
      <c r="G5" s="5"/>
      <c r="H5" s="12">
        <v>25015</v>
      </c>
      <c r="I5" s="5"/>
      <c r="J5" s="3"/>
    </row>
    <row r="6" spans="1:10" x14ac:dyDescent="0.3">
      <c r="A6" s="2">
        <f>IFERROR(VLOOKUP(B6,[1]Tipi!$A$1:$B$5,2,FALSE), "")</f>
        <v>3</v>
      </c>
      <c r="B6" s="3" t="s">
        <v>10</v>
      </c>
      <c r="E6" s="5" t="s">
        <v>15</v>
      </c>
      <c r="F6" s="6">
        <v>82004510416</v>
      </c>
      <c r="G6" s="5"/>
      <c r="H6" s="13">
        <v>53293</v>
      </c>
    </row>
    <row r="7" spans="1:10" x14ac:dyDescent="0.3">
      <c r="A7" s="2">
        <f>IFERROR(VLOOKUP(B7,[1]Tipi!$A$1:$B$5,2,FALSE), "")</f>
        <v>3</v>
      </c>
      <c r="B7" s="3" t="s">
        <v>10</v>
      </c>
      <c r="E7" s="5" t="s">
        <v>36</v>
      </c>
      <c r="F7" s="5" t="s">
        <v>37</v>
      </c>
      <c r="G7" s="5"/>
      <c r="H7" s="12">
        <v>21626</v>
      </c>
    </row>
    <row r="8" spans="1:10" x14ac:dyDescent="0.3">
      <c r="A8" s="2">
        <f>IFERROR(VLOOKUP(B8,[1]Tipi!$A$1:$B$5,2,FALSE), "")</f>
        <v>3</v>
      </c>
      <c r="B8" s="3" t="s">
        <v>10</v>
      </c>
      <c r="E8" s="5" t="s">
        <v>16</v>
      </c>
      <c r="F8" s="5" t="s">
        <v>12</v>
      </c>
      <c r="G8" s="5"/>
      <c r="H8" s="13">
        <v>129860</v>
      </c>
    </row>
    <row r="9" spans="1:10" x14ac:dyDescent="0.3">
      <c r="A9" s="2">
        <f>IFERROR(VLOOKUP(B9,[1]Tipi!$A$1:$B$5,2,FALSE), "")</f>
        <v>3</v>
      </c>
      <c r="B9" s="3" t="s">
        <v>10</v>
      </c>
      <c r="E9" s="5" t="s">
        <v>17</v>
      </c>
      <c r="F9" s="5" t="s">
        <v>18</v>
      </c>
      <c r="G9" s="5"/>
      <c r="H9" s="13">
        <v>44567</v>
      </c>
    </row>
    <row r="10" spans="1:10" x14ac:dyDescent="0.3">
      <c r="A10" s="2">
        <f>IFERROR(VLOOKUP(B10,[1]Tipi!$A$1:$B$5,2,FALSE), "")</f>
        <v>3</v>
      </c>
      <c r="B10" s="3" t="s">
        <v>10</v>
      </c>
      <c r="E10" s="5" t="s">
        <v>38</v>
      </c>
      <c r="F10" s="5" t="s">
        <v>39</v>
      </c>
      <c r="G10" s="5"/>
      <c r="H10" s="12">
        <v>97958</v>
      </c>
    </row>
    <row r="11" spans="1:10" x14ac:dyDescent="0.3">
      <c r="A11" s="2">
        <f>IFERROR(VLOOKUP(B11,[1]Tipi!$A$1:$B$5,2,FALSE), "")</f>
        <v>3</v>
      </c>
      <c r="B11" s="3" t="s">
        <v>10</v>
      </c>
      <c r="E11" s="5" t="s">
        <v>50</v>
      </c>
      <c r="F11" s="5" t="s">
        <v>51</v>
      </c>
      <c r="G11" s="5"/>
      <c r="H11" s="12">
        <v>133058</v>
      </c>
    </row>
    <row r="12" spans="1:10" x14ac:dyDescent="0.3">
      <c r="A12" s="2">
        <f>IFERROR(VLOOKUP(B12,[1]Tipi!$A$1:$B$5,2,FALSE), "")</f>
        <v>3</v>
      </c>
      <c r="B12" s="3" t="s">
        <v>10</v>
      </c>
      <c r="E12" s="5" t="s">
        <v>40</v>
      </c>
      <c r="F12" s="6">
        <v>81002870426</v>
      </c>
      <c r="G12" s="5"/>
      <c r="H12" s="13">
        <v>55474</v>
      </c>
    </row>
    <row r="13" spans="1:10" x14ac:dyDescent="0.3">
      <c r="A13" s="2">
        <f>IFERROR(VLOOKUP(B13,[1]Tipi!$A$1:$B$5,2,FALSE), "")</f>
        <v>3</v>
      </c>
      <c r="B13" s="3" t="s">
        <v>10</v>
      </c>
      <c r="E13" s="5" t="s">
        <v>19</v>
      </c>
      <c r="F13" s="5" t="s">
        <v>20</v>
      </c>
      <c r="G13" s="5"/>
      <c r="H13" s="13">
        <v>126042</v>
      </c>
    </row>
    <row r="14" spans="1:10" x14ac:dyDescent="0.3">
      <c r="A14" s="2">
        <f>IFERROR(VLOOKUP(B14,[1]Tipi!$A$1:$B$5,2,FALSE), "")</f>
        <v>3</v>
      </c>
      <c r="B14" s="3" t="s">
        <v>10</v>
      </c>
      <c r="E14" s="5" t="s">
        <v>21</v>
      </c>
      <c r="F14" s="5" t="s">
        <v>22</v>
      </c>
      <c r="G14" s="5"/>
      <c r="H14" s="13">
        <v>88350</v>
      </c>
    </row>
    <row r="15" spans="1:10" x14ac:dyDescent="0.3">
      <c r="A15" s="2">
        <f>IFERROR(VLOOKUP(B15,[1]Tipi!$A$1:$B$5,2,FALSE), "")</f>
        <v>3</v>
      </c>
      <c r="B15" s="3" t="s">
        <v>10</v>
      </c>
      <c r="E15" s="5" t="s">
        <v>23</v>
      </c>
      <c r="F15" s="5" t="s">
        <v>24</v>
      </c>
      <c r="G15" s="5"/>
      <c r="H15" s="13">
        <v>109080</v>
      </c>
    </row>
    <row r="16" spans="1:10" x14ac:dyDescent="0.3">
      <c r="A16" s="2">
        <f>IFERROR(VLOOKUP(B16,[1]Tipi!$A$1:$B$5,2,FALSE), "")</f>
        <v>3</v>
      </c>
      <c r="B16" s="3" t="s">
        <v>10</v>
      </c>
      <c r="E16" s="5" t="s">
        <v>25</v>
      </c>
      <c r="F16" s="5" t="s">
        <v>26</v>
      </c>
      <c r="G16" s="5"/>
      <c r="H16" s="13">
        <v>160004</v>
      </c>
    </row>
    <row r="17" spans="1:8" x14ac:dyDescent="0.3">
      <c r="A17" s="2">
        <f>IFERROR(VLOOKUP(B17,[1]Tipi!$A$1:$B$5,2,FALSE), "")</f>
        <v>3</v>
      </c>
      <c r="B17" s="3" t="s">
        <v>10</v>
      </c>
      <c r="E17" s="5" t="s">
        <v>27</v>
      </c>
      <c r="F17" s="6">
        <v>80001650433</v>
      </c>
      <c r="G17" s="5"/>
      <c r="H17" s="13">
        <v>115863</v>
      </c>
    </row>
    <row r="18" spans="1:8" x14ac:dyDescent="0.3">
      <c r="A18" s="2">
        <f>IFERROR(VLOOKUP(B18,[1]Tipi!$A$1:$B$5,2,FALSE), "")</f>
        <v>3</v>
      </c>
      <c r="B18" s="3" t="s">
        <v>10</v>
      </c>
      <c r="E18" s="5" t="s">
        <v>41</v>
      </c>
      <c r="F18" s="5" t="s">
        <v>42</v>
      </c>
      <c r="G18" s="5"/>
      <c r="H18" s="12">
        <v>46767</v>
      </c>
    </row>
    <row r="19" spans="1:8" x14ac:dyDescent="0.3">
      <c r="A19" s="2">
        <f>IFERROR(VLOOKUP(B19,[1]Tipi!$A$1:$B$5,2,FALSE), "")</f>
        <v>3</v>
      </c>
      <c r="B19" s="3" t="s">
        <v>10</v>
      </c>
      <c r="E19" s="5" t="s">
        <v>43</v>
      </c>
      <c r="F19" s="5" t="s">
        <v>44</v>
      </c>
      <c r="G19" s="5"/>
      <c r="H19" s="13">
        <v>38275</v>
      </c>
    </row>
    <row r="20" spans="1:8" x14ac:dyDescent="0.3">
      <c r="A20" s="2">
        <f>IFERROR(VLOOKUP(B20,[1]Tipi!$A$1:$B$5,2,FALSE), "")</f>
        <v>3</v>
      </c>
      <c r="B20" s="3" t="s">
        <v>10</v>
      </c>
      <c r="E20" s="5" t="s">
        <v>45</v>
      </c>
      <c r="F20" s="5" t="s">
        <v>46</v>
      </c>
      <c r="G20" s="5"/>
      <c r="H20" s="12">
        <v>15962</v>
      </c>
    </row>
    <row r="21" spans="1:8" x14ac:dyDescent="0.3">
      <c r="A21" s="2">
        <f>IFERROR(VLOOKUP(B21,[1]Tipi!$A$1:$B$5,2,FALSE), "")</f>
        <v>3</v>
      </c>
      <c r="B21" s="3" t="s">
        <v>10</v>
      </c>
      <c r="E21" s="5" t="s">
        <v>28</v>
      </c>
      <c r="F21" s="5" t="s">
        <v>29</v>
      </c>
      <c r="G21" s="5"/>
      <c r="H21" s="13">
        <v>142472</v>
      </c>
    </row>
    <row r="22" spans="1:8" x14ac:dyDescent="0.3">
      <c r="A22" s="2">
        <f>IFERROR(VLOOKUP(B22,[1]Tipi!$A$1:$B$5,2,FALSE), "")</f>
        <v>3</v>
      </c>
      <c r="B22" s="3" t="s">
        <v>10</v>
      </c>
      <c r="E22" s="5" t="s">
        <v>30</v>
      </c>
      <c r="F22" s="6">
        <v>81003650447</v>
      </c>
      <c r="G22" s="5"/>
      <c r="H22" s="13">
        <v>66353</v>
      </c>
    </row>
    <row r="23" spans="1:8" x14ac:dyDescent="0.3">
      <c r="A23" s="2">
        <f>IFERROR(VLOOKUP(B23,[1]Tipi!$A$1:$B$5,2,FALSE), "")</f>
        <v>3</v>
      </c>
      <c r="B23" s="3" t="s">
        <v>10</v>
      </c>
      <c r="E23" s="5" t="s">
        <v>31</v>
      </c>
      <c r="F23" s="6" t="s">
        <v>32</v>
      </c>
      <c r="G23" s="5"/>
      <c r="H23" s="12">
        <v>131732</v>
      </c>
    </row>
    <row r="24" spans="1:8" x14ac:dyDescent="0.3">
      <c r="A24" s="2">
        <f>IFERROR(VLOOKUP(B24,[1]Tipi!$A$1:$B$5,2,FALSE), "")</f>
        <v>3</v>
      </c>
      <c r="B24" s="3" t="s">
        <v>10</v>
      </c>
      <c r="E24" s="5" t="s">
        <v>33</v>
      </c>
      <c r="F24" s="6" t="s">
        <v>34</v>
      </c>
      <c r="G24" s="5"/>
      <c r="H24" s="12">
        <v>84257</v>
      </c>
    </row>
    <row r="25" spans="1:8" x14ac:dyDescent="0.3">
      <c r="A25" s="2">
        <f>IFERROR(VLOOKUP(B25,[1]Tipi!$A$1:$B$5,2,FALSE), "")</f>
        <v>3</v>
      </c>
      <c r="B25" s="3" t="s">
        <v>10</v>
      </c>
      <c r="E25" s="5" t="s">
        <v>48</v>
      </c>
      <c r="F25" s="6" t="s">
        <v>49</v>
      </c>
      <c r="G25" s="5"/>
      <c r="H25" s="13">
        <v>16880</v>
      </c>
    </row>
    <row r="26" spans="1:8" x14ac:dyDescent="0.3">
      <c r="A26" s="2">
        <f>IFERROR(VLOOKUP(B26,[1]Tipi!$A$1:$B$5,2,FALSE), "")</f>
        <v>3</v>
      </c>
      <c r="B26" s="3" t="s">
        <v>10</v>
      </c>
      <c r="E26" s="5" t="s">
        <v>47</v>
      </c>
      <c r="F26" s="6">
        <v>2228180440</v>
      </c>
      <c r="G26" s="5"/>
      <c r="H26" s="13">
        <v>40447</v>
      </c>
    </row>
  </sheetData>
  <mergeCells count="1">
    <mergeCell ref="A1:J1"/>
  </mergeCells>
  <dataValidations count="1">
    <dataValidation type="list" allowBlank="1" showInputMessage="1" showErrorMessage="1" sqref="B4:B26" xr:uid="{1ECF8E26-DEF9-4542-950B-9B0482739E55}">
      <formula1>Tipologia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d3963c1-e6e7-4766-afac-2d4b1264f9cc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D8624E87A3D74A898E79FDA67D822F" ma:contentTypeVersion="16" ma:contentTypeDescription="Creare un nuovo documento." ma:contentTypeScope="" ma:versionID="bd523d1b6478ae096443909762d5e3a2">
  <xsd:schema xmlns:xsd="http://www.w3.org/2001/XMLSchema" xmlns:xs="http://www.w3.org/2001/XMLSchema" xmlns:p="http://schemas.microsoft.com/office/2006/metadata/properties" xmlns:ns3="97a0b68d-71ca-4a49-a855-9e605fbdab2b" xmlns:ns4="8d3963c1-e6e7-4766-afac-2d4b1264f9cc" targetNamespace="http://schemas.microsoft.com/office/2006/metadata/properties" ma:root="true" ma:fieldsID="f29629b0278c43613abf3ac006d23ccb" ns3:_="" ns4:_="">
    <xsd:import namespace="97a0b68d-71ca-4a49-a855-9e605fbdab2b"/>
    <xsd:import namespace="8d3963c1-e6e7-4766-afac-2d4b1264f9c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_activity" minOccurs="0"/>
                <xsd:element ref="ns4:MediaServiceLocation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a0b68d-71ca-4a49-a855-9e605fbdab2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suggerimento condivisione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3963c1-e6e7-4766-afac-2d4b1264f9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FD99E5-1F6A-4BF5-9D69-035BB67C97E4}">
  <ds:schemaRefs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8d3963c1-e6e7-4766-afac-2d4b1264f9cc"/>
    <ds:schemaRef ds:uri="http://purl.org/dc/elements/1.1/"/>
    <ds:schemaRef ds:uri="http://www.w3.org/XML/1998/namespace"/>
    <ds:schemaRef ds:uri="http://purl.org/dc/terms/"/>
    <ds:schemaRef ds:uri="97a0b68d-71ca-4a49-a855-9e605fbdab2b"/>
    <ds:schemaRef ds:uri="http://schemas.microsoft.com/office/2006/documentManagement/typ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6C66698-E941-44F6-88B0-4EA4B7ECB6C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784846-1A54-4267-9142-A17DD35894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a0b68d-71ca-4a49-a855-9e605fbdab2b"/>
    <ds:schemaRef ds:uri="8d3963c1-e6e7-4766-afac-2d4b1264f9c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>Regione Marche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Sofia Romiti</dc:creator>
  <cp:lastModifiedBy>Sofia Romiti</cp:lastModifiedBy>
  <dcterms:created xsi:type="dcterms:W3CDTF">2024-06-18T14:23:32Z</dcterms:created>
  <dcterms:modified xsi:type="dcterms:W3CDTF">2024-06-18T14:33:09Z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0x010100CAD8624E87A3D74A898E79FDA67D822F</vt:lpwstr>
  </property>
</Properties>
</file>