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per manu 2/"/>
    </mc:Choice>
  </mc:AlternateContent>
  <xr:revisionPtr revIDLastSave="48" documentId="8_{6DB33483-ED0F-43B9-8E8F-7EFA633B6E46}" xr6:coauthVersionLast="47" xr6:coauthVersionMax="47" xr10:uidLastSave="{4300FD54-403B-4FEC-AC08-2B9BFCDEF04C}"/>
  <bookViews>
    <workbookView xWindow="-108" yWindow="-108" windowWidth="23256" windowHeight="1245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<sst xmlns="http://schemas.openxmlformats.org/spreadsheetml/2006/main" count="81" uniqueCount="58">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</sst>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6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2" workbookViewId="0">
      <selection activeCell="I16" sqref="I1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3">
      <c r="A4" s="10">
        <f>IFERROR(VLOOKUP(B4,Tipi!$A$1:$B$5,2,FALSE), "")</f>
        <v>3</v>
      </c>
      <c r="B4" s="3" t="s">
        <v>13</v>
      </c>
      <c r="C4" s="3"/>
      <c r="D4" s="3"/>
      <c r="E4" s="11" t="s">
        <v>15</v>
      </c>
      <c r="F4" s="12" t="s">
        <v>38</v>
      </c>
      <c r="G4" s="9"/>
      <c r="H4" s="5">
        <v>266153.67</v>
      </c>
      <c r="I4" s="4"/>
      <c r="J4" s="2"/>
      <c r="K4" s="3"/>
    </row>
    <row r="5" spans="1:27" x14ac:dyDescent="0.3">
      <c r="A5" s="10">
        <f>IFERROR(VLOOKUP(B5,Tipi!$A$1:$B$5,2,FALSE), "")</f>
        <v>3</v>
      </c>
      <c r="B5" s="3" t="s">
        <v>13</v>
      </c>
      <c r="C5" s="2"/>
      <c r="D5" s="2"/>
      <c r="E5" s="2" t="s">
        <v>16</v>
      </c>
      <c r="F5" s="13" t="s">
        <v>39</v>
      </c>
      <c r="G5" s="2"/>
      <c r="H5" s="6">
        <v>29424.02</v>
      </c>
      <c r="I5" s="2"/>
      <c r="J5" s="3"/>
    </row>
    <row r="6" spans="1:27" x14ac:dyDescent="0.3">
      <c r="A6" s="10">
        <f>IFERROR(VLOOKUP(B6,Tipi!$A$1:$B$5,2,FALSE), "")</f>
        <v>3</v>
      </c>
      <c r="B6" s="3" t="s">
        <v>13</v>
      </c>
      <c r="C6" s="2"/>
      <c r="D6" s="2"/>
      <c r="E6" s="2" t="s">
        <v>17</v>
      </c>
      <c r="F6" s="13">
        <v>82004510416</v>
      </c>
      <c r="G6" s="2"/>
      <c r="H6" s="6">
        <v>92284.44</v>
      </c>
      <c r="I6" s="2"/>
      <c r="J6" s="2"/>
    </row>
    <row r="7" spans="1:27" x14ac:dyDescent="0.3">
      <c r="A7" s="10">
        <f>IFERROR(VLOOKUP(B7,Tipi!$A$1:$B$5,2,FALSE), "")</f>
        <v>3</v>
      </c>
      <c r="B7" s="3" t="s">
        <v>13</v>
      </c>
      <c r="C7" s="2"/>
      <c r="D7" s="2"/>
      <c r="E7" s="2" t="s">
        <v>18</v>
      </c>
      <c r="F7" s="13" t="s">
        <v>40</v>
      </c>
      <c r="G7" s="2"/>
      <c r="H7" s="6">
        <v>25411.66</v>
      </c>
      <c r="I7" s="2"/>
      <c r="J7" s="2"/>
    </row>
    <row r="8" spans="1:27" x14ac:dyDescent="0.3">
      <c r="A8" s="10">
        <f>IFERROR(VLOOKUP(B8,Tipi!$A$1:$B$5,2,FALSE), "")</f>
        <v>3</v>
      </c>
      <c r="B8" s="3" t="s">
        <v>13</v>
      </c>
      <c r="C8" s="2"/>
      <c r="D8" s="2"/>
      <c r="E8" s="2" t="s">
        <v>19</v>
      </c>
      <c r="F8" s="13" t="s">
        <v>41</v>
      </c>
      <c r="G8" s="2"/>
      <c r="H8" s="6">
        <v>213992.9</v>
      </c>
      <c r="I8" s="2"/>
      <c r="J8" s="2"/>
    </row>
    <row r="9" spans="1:27" x14ac:dyDescent="0.3">
      <c r="A9" s="10">
        <f>IFERROR(VLOOKUP(B9,Tipi!$A$1:$B$5,2,FALSE), "")</f>
        <v>3</v>
      </c>
      <c r="B9" s="3" t="s">
        <v>13</v>
      </c>
      <c r="C9" s="2"/>
      <c r="D9" s="2"/>
      <c r="E9" s="2" t="s">
        <v>20</v>
      </c>
      <c r="F9" s="13" t="s">
        <v>42</v>
      </c>
      <c r="G9" s="2"/>
      <c r="H9" s="6">
        <v>97634.26</v>
      </c>
      <c r="I9" s="2"/>
      <c r="J9" s="2"/>
    </row>
    <row r="10" spans="1:27" x14ac:dyDescent="0.3">
      <c r="A10" s="10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3" t="s">
        <v>43</v>
      </c>
      <c r="G10" s="2"/>
      <c r="H10" s="6">
        <v>132408.10999999999</v>
      </c>
      <c r="I10" s="2"/>
      <c r="J10" s="2"/>
    </row>
    <row r="11" spans="1:27" x14ac:dyDescent="0.3">
      <c r="A11" s="10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3" t="s">
        <v>44</v>
      </c>
      <c r="G11" s="2"/>
      <c r="H11" s="6">
        <v>171194.32</v>
      </c>
      <c r="I11" s="2"/>
      <c r="J11" s="2"/>
      <c r="T11" s="8"/>
    </row>
    <row r="12" spans="1:27" x14ac:dyDescent="0.3">
      <c r="A12" s="10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3" t="s">
        <v>45</v>
      </c>
      <c r="G12" s="2"/>
      <c r="H12" s="6">
        <v>147120.12</v>
      </c>
      <c r="I12" s="2"/>
      <c r="J12" s="2"/>
    </row>
    <row r="13" spans="1:27" x14ac:dyDescent="0.3">
      <c r="A13" s="10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3" t="s">
        <v>46</v>
      </c>
      <c r="G13" s="2"/>
      <c r="H13" s="6">
        <v>220680.18</v>
      </c>
      <c r="I13" s="2"/>
      <c r="J13" s="2"/>
    </row>
    <row r="14" spans="1:27" x14ac:dyDescent="0.3">
      <c r="A14" s="10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3" t="s">
        <v>47</v>
      </c>
      <c r="G14" s="2"/>
      <c r="H14" s="6">
        <v>180556.51</v>
      </c>
      <c r="I14" s="2"/>
      <c r="J14" s="2"/>
    </row>
    <row r="15" spans="1:27" x14ac:dyDescent="0.3">
      <c r="A15" s="10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3" t="s">
        <v>48</v>
      </c>
      <c r="G15" s="2"/>
      <c r="H15" s="6">
        <v>157819.76999999999</v>
      </c>
      <c r="I15" s="2"/>
      <c r="J15" s="2"/>
    </row>
    <row r="16" spans="1:27" x14ac:dyDescent="0.3">
      <c r="A16" s="10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3" t="s">
        <v>49</v>
      </c>
      <c r="G16" s="2"/>
      <c r="H16" s="6">
        <v>271503.5</v>
      </c>
      <c r="I16" s="2"/>
      <c r="J16" s="2"/>
    </row>
    <row r="17" spans="1:10" x14ac:dyDescent="0.3">
      <c r="A17" s="10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3">
        <v>80001650433</v>
      </c>
      <c r="G17" s="2"/>
      <c r="H17" s="6">
        <v>179219.06</v>
      </c>
      <c r="I17" s="2"/>
      <c r="J17" s="2"/>
    </row>
    <row r="18" spans="1:10" x14ac:dyDescent="0.3">
      <c r="A18" s="10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3" t="s">
        <v>50</v>
      </c>
      <c r="G18" s="2"/>
      <c r="H18" s="6">
        <v>96296.81</v>
      </c>
      <c r="I18" s="2"/>
      <c r="J18" s="2"/>
    </row>
    <row r="19" spans="1:10" x14ac:dyDescent="0.3">
      <c r="A19" s="10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3" t="s">
        <v>51</v>
      </c>
      <c r="G19" s="2"/>
      <c r="H19" s="6">
        <v>69547.69</v>
      </c>
      <c r="I19" s="2"/>
      <c r="J19" s="2"/>
    </row>
    <row r="20" spans="1:10" x14ac:dyDescent="0.3">
      <c r="A20" s="10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3" t="s">
        <v>52</v>
      </c>
      <c r="G20" s="2"/>
      <c r="H20" s="6">
        <v>14712.01</v>
      </c>
      <c r="I20" s="2"/>
      <c r="J20" s="2"/>
    </row>
    <row r="21" spans="1:10" x14ac:dyDescent="0.3">
      <c r="A21" s="10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3" t="s">
        <v>53</v>
      </c>
      <c r="G21" s="2"/>
      <c r="H21" s="6">
        <v>240742.02</v>
      </c>
      <c r="I21" s="2"/>
      <c r="J21" s="2"/>
    </row>
    <row r="22" spans="1:10" x14ac:dyDescent="0.3">
      <c r="A22" s="10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3">
        <v>81003650447</v>
      </c>
      <c r="G22" s="2"/>
      <c r="H22" s="6">
        <v>108333.91</v>
      </c>
      <c r="I22" s="2"/>
      <c r="J22" s="2"/>
    </row>
    <row r="23" spans="1:10" x14ac:dyDescent="0.3">
      <c r="A23" s="10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3" t="s">
        <v>54</v>
      </c>
      <c r="G23" s="2"/>
      <c r="H23" s="6">
        <v>260803.85</v>
      </c>
      <c r="I23" s="2"/>
      <c r="J23" s="2"/>
    </row>
    <row r="24" spans="1:10" x14ac:dyDescent="0.3">
      <c r="A24" s="10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3" t="s">
        <v>55</v>
      </c>
      <c r="G24" s="2"/>
      <c r="H24" s="6">
        <v>135083.01999999999</v>
      </c>
      <c r="I24" s="2"/>
      <c r="J24" s="2"/>
    </row>
    <row r="25" spans="1:10" x14ac:dyDescent="0.3">
      <c r="A25" s="10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3" t="s">
        <v>56</v>
      </c>
      <c r="G25" s="2"/>
      <c r="H25" s="6">
        <v>78909.88</v>
      </c>
      <c r="I25" s="2"/>
      <c r="J25" s="2"/>
    </row>
    <row r="26" spans="1:10" x14ac:dyDescent="0.3">
      <c r="A26" s="10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3" t="s">
        <v>57</v>
      </c>
      <c r="G26" s="2"/>
      <c r="H26" s="6">
        <v>21399.29</v>
      </c>
      <c r="I26" s="2"/>
      <c r="J26" s="2"/>
    </row>
    <row r="27" spans="1:10" x14ac:dyDescent="0.3">
      <c r="A27" s="10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3">
      <c r="A28" s="10" t="str">
        <f>IFERROR(VLOOKUP(B28,Tipi!$A$1:$B$5,2,FALSE), "")</f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10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10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10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10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10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10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10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10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10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10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10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10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10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10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10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10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10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10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10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10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10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0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10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10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10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10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10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10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10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10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10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10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10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10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10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10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10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10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10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10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10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10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10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10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10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10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10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10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10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10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10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10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10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10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10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10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10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10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10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10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10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10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10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10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10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10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10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10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10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10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10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10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10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10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10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3">
      <c r="A104" s="10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3">
      <c r="A105" s="10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3">
      <c r="A106" s="10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3">
      <c r="A107" s="10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3">
      <c r="A108" s="10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10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3">
      <c r="A110" s="10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10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3">
      <c r="A112" s="10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10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3">
      <c r="A114" s="10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10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10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10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3">
      <c r="A118" s="10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10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3">
      <c r="A120" s="10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10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3">
      <c r="A122" s="10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10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3">
      <c r="A124" s="10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10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10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10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3">
      <c r="A128" s="10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10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3">
      <c r="A130" s="10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10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3">
      <c r="A132" s="10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10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3">
      <c r="A134" s="10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10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3">
      <c r="A136" s="10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10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3">
      <c r="A138" s="10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3">
      <c r="A139" s="10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3">
      <c r="A140" s="10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3">
      <c r="A141" s="10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3">
      <c r="A142" s="10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3">
      <c r="A143" s="10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3">
      <c r="A144" s="10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3">
      <c r="A145" s="10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3">
      <c r="A146" s="10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3">
      <c r="A147" s="10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3">
      <c r="A148" s="10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3">
      <c r="A149" s="10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3">
      <c r="A150" s="10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3">
      <c r="A151" s="10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3">
      <c r="A152" s="10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10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10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10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10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10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10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10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10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10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10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10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10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10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10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10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10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10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10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10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10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10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10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3">
      <c r="A175" s="10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3">
      <c r="A176" s="10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3">
      <c r="A177" s="10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3">
      <c r="A178" s="10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3">
      <c r="A179" s="10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3">
      <c r="A180" s="10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3">
      <c r="A181" s="10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3">
      <c r="A182" s="10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3">
      <c r="A183" s="10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3">
      <c r="A184" s="10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3">
      <c r="A185" s="10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3">
      <c r="A186" s="10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3">
      <c r="A187" s="10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3">
      <c r="A188" s="10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3">
      <c r="A189" s="10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3">
      <c r="A190" s="10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3">
      <c r="A191" s="10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3">
      <c r="A192" s="10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3">
      <c r="A193" s="10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3">
      <c r="A194" s="10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3">
      <c r="A195" s="10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3">
      <c r="A196" s="10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3">
      <c r="A197" s="10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3">
      <c r="A198" s="10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3">
      <c r="A199" s="10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3">
      <c r="A200" s="10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3">
      <c r="A201" s="10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3">
      <c r="A202" s="10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3">
      <c r="A203" s="10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3">
      <c r="A204" s="10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3">
      <c r="A205" s="10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3">
      <c r="A206" s="10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3">
      <c r="A207" s="10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3">
      <c r="A208" s="10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3">
      <c r="A209" s="10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3">
      <c r="A210" s="10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3">
      <c r="A211" s="10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3">
      <c r="A212" s="10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3">
      <c r="A213" s="10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3">
      <c r="A214" s="10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3">
      <c r="A215" s="10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3">
      <c r="A216" s="10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3">
      <c r="A217" s="10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3">
      <c r="A218" s="10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3">
      <c r="A219" s="10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3">
      <c r="A220" s="10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3">
      <c r="A221" s="10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3">
      <c r="A222" s="10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3">
      <c r="A223" s="10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3">
      <c r="A224" s="10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3">
      <c r="A225" s="10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3">
      <c r="A226" s="10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3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3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3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3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3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3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3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3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3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3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3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3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3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3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3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3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3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3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3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3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3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3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3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3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3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3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3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3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3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3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3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3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3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3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3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3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3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3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3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3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3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3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3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3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3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3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3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3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3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3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3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3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3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3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3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3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3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3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3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3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3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3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3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3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3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3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3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3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3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3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3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3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3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3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3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3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3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3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3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3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3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3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3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3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3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3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3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3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3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3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3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3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3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3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3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3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3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3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3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3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3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3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3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3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3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3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3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3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3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3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3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3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3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3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3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3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3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3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3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3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3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3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3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3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3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3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3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3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3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3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3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3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3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3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3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3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3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3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3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3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3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3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3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3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3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3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3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3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3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3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3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3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3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3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3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3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3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3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3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3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3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3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3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3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3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3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3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3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3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3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3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3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3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3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3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3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3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3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3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3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3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3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3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3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3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3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3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3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3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3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3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3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3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3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3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3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3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3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3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3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3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3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3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3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3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3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3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3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3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3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3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3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3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3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3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3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3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3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3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3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3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3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3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3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3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3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3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3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3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3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3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3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3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3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3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3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3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3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3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3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3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3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3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3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3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3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3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3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3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3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3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3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3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3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3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3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3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3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3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3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3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3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3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3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3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3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3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3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3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3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3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3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3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3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3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3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3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3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3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3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3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3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3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3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3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3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3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3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3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3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3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3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3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3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3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3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3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3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3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3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3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3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3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3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3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3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3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3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3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3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3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3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3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3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3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3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3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3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3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3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3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3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3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3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3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3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3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3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3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3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3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3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3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3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3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3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3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3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3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3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3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3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3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3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3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3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3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3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3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3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3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3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3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3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3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3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3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3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3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3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3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3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3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3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3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3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3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3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3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3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3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3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3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3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3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3">
      <c r="A602" s="10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3">
      <c r="A603" s="10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3">
      <c r="A604" s="10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3">
      <c r="A605" s="10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3">
      <c r="A606" s="10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3">
      <c r="A607" s="10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3">
      <c r="A608" s="10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3">
      <c r="A609" s="10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3">
      <c r="A610" s="10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3">
      <c r="A611" s="10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3">
      <c r="A612" s="10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3">
      <c r="A613" s="10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3">
      <c r="A614" s="10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3">
      <c r="A615" s="10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3">
      <c r="A616" s="10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3">
      <c r="A617" s="10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3">
      <c r="A618" s="10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3">
      <c r="A619" s="10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3">
      <c r="A620" s="10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3">
      <c r="A621" s="10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schemas.openxmlformats.org/package/2006/metadata/core-properties"/>
    <ds:schemaRef ds:uri="8d3963c1-e6e7-4766-afac-2d4b1264f9cc"/>
    <ds:schemaRef ds:uri="http://purl.org/dc/dcmitype/"/>
    <ds:schemaRef ds:uri="http://schemas.microsoft.com/office/2006/documentManagement/types"/>
    <ds:schemaRef ds:uri="http://schemas.microsoft.com/office/infopath/2007/PartnerControls"/>
    <ds:schemaRef ds:uri="97a0b68d-71ca-4a49-a855-9e605fbdab2b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2024-08-01T12:24:48Z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