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sofia_romiti\OneDrive - Regione Marche\Desktop\PROGETTO REBUILDING\documenti per piattaforma SOS\per silvia cioccoltanti\"/>
    </mc:Choice>
  </mc:AlternateContent>
  <xr:revisionPtr revIDLastSave="47" documentId="8_{6DB33483-ED0F-43B9-8E8F-7EFA633B6E46}" xr6:coauthVersionLast="36" xr6:coauthVersionMax="36" xr10:uidLastSave="{C50DAEB4-2BE8-4FD3-9FE7-EBCCFCF61B4A}"/>
  <bookViews>
    <workbookView xWindow="0" yWindow="0" windowWidth="28800" windowHeight="120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<sst xmlns="http://schemas.openxmlformats.org/spreadsheetml/2006/main" count="81" uniqueCount="58">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</sst>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H4" sqref="H4:H26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9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38</v>
      </c>
      <c r="G4" s="12"/>
      <c r="H4" s="6">
        <v>33423</v>
      </c>
      <c r="I4" s="4"/>
      <c r="J4" s="2"/>
      <c r="K4" s="3"/>
    </row>
    <row r="5" spans="1:27" x14ac:dyDescent="0.3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39</v>
      </c>
      <c r="G5" s="2"/>
      <c r="H5" s="7">
        <v>15714</v>
      </c>
      <c r="I5" s="2"/>
      <c r="J5" s="3"/>
    </row>
    <row r="6" spans="1:27" x14ac:dyDescent="0.3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19994.5</v>
      </c>
      <c r="I6" s="2"/>
      <c r="J6" s="2"/>
    </row>
    <row r="7" spans="1:27" x14ac:dyDescent="0.3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40</v>
      </c>
      <c r="G7" s="2"/>
      <c r="H7" s="7">
        <v>13040</v>
      </c>
      <c r="I7" s="2"/>
      <c r="J7" s="2"/>
    </row>
    <row r="8" spans="1:27" x14ac:dyDescent="0.3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41</v>
      </c>
      <c r="G8" s="2"/>
      <c r="H8" s="7">
        <v>28154</v>
      </c>
      <c r="I8" s="2"/>
      <c r="J8" s="2"/>
    </row>
    <row r="9" spans="1:27" x14ac:dyDescent="0.3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42</v>
      </c>
      <c r="G9" s="2"/>
      <c r="H9" s="7">
        <v>15666.5</v>
      </c>
      <c r="I9" s="2"/>
      <c r="J9" s="2"/>
    </row>
    <row r="10" spans="1:27" x14ac:dyDescent="0.3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43</v>
      </c>
      <c r="G10" s="2"/>
      <c r="H10" s="7">
        <v>23901.5</v>
      </c>
      <c r="I10" s="2"/>
      <c r="J10" s="2"/>
    </row>
    <row r="11" spans="1:27" x14ac:dyDescent="0.3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44</v>
      </c>
      <c r="G11" s="2"/>
      <c r="H11" s="7">
        <v>31574.5</v>
      </c>
      <c r="I11" s="2"/>
      <c r="J11" s="2"/>
      <c r="T11" s="11"/>
    </row>
    <row r="12" spans="1:27" x14ac:dyDescent="0.3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45</v>
      </c>
      <c r="G12" s="2"/>
      <c r="H12" s="7">
        <v>19354</v>
      </c>
      <c r="I12" s="2"/>
      <c r="J12" s="2"/>
    </row>
    <row r="13" spans="1:27" x14ac:dyDescent="0.3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46</v>
      </c>
      <c r="G13" s="2"/>
      <c r="H13" s="7">
        <v>24327</v>
      </c>
      <c r="I13" s="2"/>
      <c r="J13" s="2"/>
    </row>
    <row r="14" spans="1:27" x14ac:dyDescent="0.3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47</v>
      </c>
      <c r="G14" s="2"/>
      <c r="H14" s="7">
        <v>19500.5</v>
      </c>
      <c r="I14" s="2"/>
      <c r="J14" s="2"/>
    </row>
    <row r="15" spans="1:27" x14ac:dyDescent="0.3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 t="s">
        <v>48</v>
      </c>
      <c r="G15" s="2"/>
      <c r="H15" s="7">
        <v>24087.5</v>
      </c>
      <c r="I15" s="2"/>
      <c r="J15" s="2"/>
    </row>
    <row r="16" spans="1:27" x14ac:dyDescent="0.3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49</v>
      </c>
      <c r="G16" s="2"/>
      <c r="H16" s="7">
        <v>32538</v>
      </c>
      <c r="I16" s="2"/>
      <c r="J16" s="2"/>
    </row>
    <row r="17" spans="1:10" x14ac:dyDescent="0.3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>
        <v>80001650433</v>
      </c>
      <c r="G17" s="2"/>
      <c r="H17" s="7">
        <v>26367</v>
      </c>
      <c r="I17" s="2"/>
      <c r="J17" s="2"/>
    </row>
    <row r="18" spans="1:10" x14ac:dyDescent="0.3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50</v>
      </c>
      <c r="G18" s="2"/>
      <c r="H18" s="7">
        <v>17841</v>
      </c>
      <c r="I18" s="2"/>
      <c r="J18" s="2"/>
    </row>
    <row r="19" spans="1:10" x14ac:dyDescent="0.3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 t="s">
        <v>51</v>
      </c>
      <c r="G19" s="2"/>
      <c r="H19" s="7">
        <v>16940.5</v>
      </c>
      <c r="I19" s="2"/>
      <c r="J19" s="2"/>
    </row>
    <row r="20" spans="1:10" x14ac:dyDescent="0.3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52</v>
      </c>
      <c r="G20" s="2"/>
      <c r="H20" s="7">
        <v>16263</v>
      </c>
      <c r="I20" s="2"/>
      <c r="J20" s="2"/>
    </row>
    <row r="21" spans="1:10" x14ac:dyDescent="0.3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 t="s">
        <v>53</v>
      </c>
      <c r="G21" s="2"/>
      <c r="H21" s="7">
        <v>30245.5</v>
      </c>
      <c r="I21" s="2"/>
      <c r="J21" s="2"/>
    </row>
    <row r="22" spans="1:10" x14ac:dyDescent="0.3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>
        <v>81003650447</v>
      </c>
      <c r="G22" s="2"/>
      <c r="H22" s="7">
        <v>16182.5</v>
      </c>
      <c r="I22" s="2"/>
      <c r="J22" s="2"/>
    </row>
    <row r="23" spans="1:10" x14ac:dyDescent="0.3">
      <c r="A23" s="13">
        <f>IFERROR(VLOOKUP(B23,Tipi!$A$1:$B$5,2,FALSE), "")</f>
        <v>3</v>
      </c>
      <c r="B23" s="3" t="s">
        <v>13</v>
      </c>
      <c r="C23" s="2"/>
      <c r="D23" s="2"/>
      <c r="E23" s="8" t="s">
        <v>34</v>
      </c>
      <c r="F23" s="16" t="s">
        <v>54</v>
      </c>
      <c r="G23" s="2"/>
      <c r="H23" s="7">
        <v>26678.5</v>
      </c>
      <c r="I23" s="2"/>
      <c r="J23" s="2"/>
    </row>
    <row r="24" spans="1:10" x14ac:dyDescent="0.3">
      <c r="A24" s="13">
        <f>IFERROR(VLOOKUP(B24,Tipi!$A$1:$B$5,2,FALSE), "")</f>
        <v>3</v>
      </c>
      <c r="B24" s="3" t="s">
        <v>13</v>
      </c>
      <c r="C24" s="2"/>
      <c r="D24" s="2"/>
      <c r="E24" s="8" t="s">
        <v>35</v>
      </c>
      <c r="F24" s="16" t="s">
        <v>55</v>
      </c>
      <c r="G24" s="2"/>
      <c r="H24" s="7">
        <v>22137.5</v>
      </c>
      <c r="I24" s="2"/>
      <c r="J24" s="2"/>
    </row>
    <row r="25" spans="1:10" x14ac:dyDescent="0.3">
      <c r="A25" s="13">
        <f>IFERROR(VLOOKUP(B25,Tipi!$A$1:$B$5,2,FALSE), "")</f>
        <v>3</v>
      </c>
      <c r="B25" s="3" t="s">
        <v>13</v>
      </c>
      <c r="C25" s="2"/>
      <c r="D25" s="2"/>
      <c r="E25" s="8" t="s">
        <v>36</v>
      </c>
      <c r="F25" s="16" t="s">
        <v>56</v>
      </c>
      <c r="G25" s="2"/>
      <c r="H25" s="7">
        <v>13331.5</v>
      </c>
      <c r="I25" s="2"/>
      <c r="J25" s="2"/>
    </row>
    <row r="26" spans="1:10" x14ac:dyDescent="0.3">
      <c r="A26" s="13">
        <f>IFERROR(VLOOKUP(B26,Tipi!$A$1:$B$5,2,FALSE), "")</f>
        <v>3</v>
      </c>
      <c r="B26" s="3" t="s">
        <v>13</v>
      </c>
      <c r="C26" s="2"/>
      <c r="D26" s="2"/>
      <c r="E26" s="8" t="s">
        <v>37</v>
      </c>
      <c r="F26" s="16" t="s">
        <v>57</v>
      </c>
      <c r="G26" s="2"/>
      <c r="H26" s="7">
        <v>12738</v>
      </c>
      <c r="I26" s="2"/>
      <c r="J26" s="2"/>
    </row>
    <row r="27" spans="1:10" x14ac:dyDescent="0.3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7"/>
      <c r="I27" s="2"/>
      <c r="J27" s="2"/>
    </row>
    <row r="28" spans="1:10" x14ac:dyDescent="0.3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3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3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3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3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3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3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3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3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3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3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3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3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3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3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3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3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3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3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3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3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3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3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3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3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3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3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3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3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3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3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3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3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3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3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3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3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3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3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3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3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3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3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3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3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3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3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3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3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3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3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3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3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3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3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3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3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3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3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3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3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3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3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3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3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3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3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3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3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3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3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3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3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3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3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3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3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3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3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3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3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3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3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3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3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3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3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3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3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3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3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3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3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3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3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3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3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3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3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3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3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3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3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3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3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3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3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3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3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3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3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3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3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3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3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3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3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3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3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3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3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3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3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3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3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3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3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3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3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3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3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3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3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3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3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3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3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3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3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3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3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3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3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3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3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3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3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3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3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3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3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3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3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3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3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3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3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3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3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3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3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3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3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3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3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3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3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3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3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3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3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3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3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3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3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3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3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3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3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3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3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3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3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3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3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3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3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3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3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3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3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3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3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3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3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3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3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3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3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3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3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3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3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3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3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3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3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3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3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3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3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3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3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3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3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3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3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3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3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3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3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3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3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3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3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3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3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3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3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3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3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3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3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3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3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3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3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3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3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3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3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3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3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3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3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3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3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3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3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3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3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3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3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3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3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3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3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3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3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3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3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3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3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3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3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3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3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3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3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3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3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3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3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3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3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3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3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3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3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3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3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3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3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3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3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3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3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3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3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3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3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3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3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3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3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3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3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3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3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3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3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3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3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3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3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3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3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3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3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3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3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3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3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3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3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3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3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3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3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3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3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3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3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3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3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3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3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3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3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3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3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3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3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3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3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3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3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3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3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3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3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3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3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3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3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3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3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3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3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3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3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3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3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3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3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3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3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3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3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3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3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3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3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3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3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3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3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3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3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3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3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3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3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3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3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3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3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3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3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3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3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3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3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3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3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3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3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3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3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3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3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3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3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3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3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3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3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3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3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3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3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3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3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3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3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3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3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3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3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3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3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3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3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3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3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3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3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3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3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3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3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3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3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3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3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3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3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3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3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3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3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3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3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3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3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3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3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3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3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3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3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3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3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3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3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3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3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3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3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3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3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3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3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3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3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3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3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3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3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3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3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3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3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3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3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3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3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3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3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3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3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3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3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3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3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3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3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3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3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3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3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3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3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3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3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3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3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3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3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3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3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3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3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3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3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3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3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3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3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3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3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3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3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3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3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3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3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3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3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3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3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3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3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3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3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3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3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3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3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3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3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3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3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3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3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3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3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3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3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3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3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3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3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3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3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3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3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3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3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3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3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3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3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3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3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3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3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3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3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3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3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3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3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3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3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3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3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3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3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3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3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3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3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3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3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3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3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3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3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3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3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3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3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3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3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3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3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3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3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3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3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3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3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3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3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3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3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3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3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3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3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3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3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3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3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3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Props1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C7FCF0-55B4-483F-AC75-4A50C896550F}">
  <ds:schemaRefs>
    <ds:schemaRef ds:uri="http://schemas.microsoft.com/office/infopath/2007/PartnerControls"/>
    <ds:schemaRef ds:uri="http://schemas.microsoft.com/office/2006/metadata/properties"/>
    <ds:schemaRef ds:uri="97a0b68d-71ca-4a49-a855-9e605fbdab2b"/>
    <ds:schemaRef ds:uri="http://purl.org/dc/dcmitype/"/>
    <ds:schemaRef ds:uri="http://www.w3.org/XML/1998/namespace"/>
    <ds:schemaRef ds:uri="8d3963c1-e6e7-4766-afac-2d4b1264f9cc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Sofia Romiti</cp:lastModifiedBy>
  <dcterms:created xsi:type="dcterms:W3CDTF">2015-05-06T08:20:50Z</dcterms:created>
  <dcterms:modified xsi:type="dcterms:W3CDTF">2025-02-11T11:53:02Z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