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filterPrivacy="1" defaultThemeVersion="124226"/>
  <xr:revisionPtr revIDLastSave="0" documentId="13_ncr:1_{3B61DF80-CD4B-4FA3-9C97-8A155DB1E6FA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Allegato A" sheetId="15" r:id="rId1"/>
  </sheets>
  <calcPr calcId="191029"/>
</workbook>
</file>

<file path=xl/calcChain.xml><?xml version="1.0" encoding="utf-8"?>
<calcChain xmlns="http://schemas.openxmlformats.org/spreadsheetml/2006/main">
  <c r="D40" i="15" l="1"/>
  <c r="D33" i="15" l="1"/>
  <c r="D18" i="15"/>
</calcChain>
</file>

<file path=xl/sharedStrings.xml><?xml version="1.0" encoding="utf-8"?>
<sst xmlns="http://schemas.openxmlformats.org/spreadsheetml/2006/main" count="67" uniqueCount="56">
  <si>
    <t>ATS 1</t>
  </si>
  <si>
    <t>ATS 6</t>
  </si>
  <si>
    <t>ATS 3</t>
  </si>
  <si>
    <t>ATS 4</t>
  </si>
  <si>
    <t>ATS 5</t>
  </si>
  <si>
    <t>ATS 7</t>
  </si>
  <si>
    <t>ATS 8</t>
  </si>
  <si>
    <t>ATS 9</t>
  </si>
  <si>
    <t>ATS 10</t>
  </si>
  <si>
    <t>ATS 11</t>
  </si>
  <si>
    <t>ATS 12</t>
  </si>
  <si>
    <t>ATS 13</t>
  </si>
  <si>
    <t>ATS 14</t>
  </si>
  <si>
    <t>ATS 15</t>
  </si>
  <si>
    <t>ATS 16</t>
  </si>
  <si>
    <t>ATS 17</t>
  </si>
  <si>
    <t>ATS 18</t>
  </si>
  <si>
    <t>ATS 19</t>
  </si>
  <si>
    <t>ATS 20</t>
  </si>
  <si>
    <t>ATS 21</t>
  </si>
  <si>
    <t>ATS 22</t>
  </si>
  <si>
    <t>ATS 23</t>
  </si>
  <si>
    <t>ATS 24</t>
  </si>
  <si>
    <t>TOTALE</t>
  </si>
  <si>
    <t>CAPITOLO</t>
  </si>
  <si>
    <t xml:space="preserve">CTE </t>
  </si>
  <si>
    <t>1205 2310102003 104 8 1040102003 000000000000000 3 3 000</t>
  </si>
  <si>
    <t>BENEFICIARI</t>
  </si>
  <si>
    <t>ENTE CAPOFILA DA LIQUIDARE</t>
  </si>
  <si>
    <t>IMPORTO COMPLESSIVO DA LIQUIDARE</t>
  </si>
  <si>
    <t>COMUNE DI PESARO
Piazza del Popolo, 1 - Pesaro
C.F./P.I. 00272430414</t>
  </si>
  <si>
    <t>COMUNE DI URBINO 
Via Puccinotti, 3 - Urbino
C.F. 82004510416</t>
  </si>
  <si>
    <t>COMUNE DI FANO 
Via San Francesco d'Assisi, 76 - Fano
C.F./P.I. 00127440410</t>
  </si>
  <si>
    <t>COMUNE DI FOSSOMBRONE 
Corso Garibaldi, 8 - Fossombrone
C.F./P.I. 00223590415</t>
  </si>
  <si>
    <t>COMUNE DI ANCONA 
Largo XXIV Maggio, 1 - Ancona
C.F./P.I. 00351040423</t>
  </si>
  <si>
    <t>COMUNE DI FALCONARA MARITTIMA 
Piazza Carducci, 4 - Falconara M.ma
C.F./P.I. 00343140422</t>
  </si>
  <si>
    <t>COMUNE DI OSIMO 
Piazza del Comune, 1 - Osimo
C.F./P.I. 00384350427</t>
  </si>
  <si>
    <t>COMUNE DI CIVITANOVA MARCHE 
Piazza XX Settembre, 93 - Civitanova Marche
C.F./P.I. 00262470438</t>
  </si>
  <si>
    <t>COMUNE DI MACERATA 
Piazza della liberta, 3 - Macerata
C.F. 80001650433</t>
  </si>
  <si>
    <t>COMUNE DI FERMO 
Via Mazzini, 4 - Fermo
C.F./P.I. 00334990447</t>
  </si>
  <si>
    <t>COMUNE DI PORTO SANT'ELPIDIO 
Via Umberto I, 485 - Porto Sant'Elpidio
C.F. 81003650447</t>
  </si>
  <si>
    <t>COMUNE DI SAN BENEDETTO DEL TRONTO 
Viale Alcide de Gasperi, 124 - San Benedetto del Tronto
C.F./P.I. 00360140446</t>
  </si>
  <si>
    <t>COMUNE DI ASCOLI PICENO 
Piazza Arringo, 7 - Ascoli Piceno
C.F./P.I. 00229010442</t>
  </si>
  <si>
    <t>1205 2310102005 104 8 1040102005 000000000000000 3 3 000</t>
  </si>
  <si>
    <t>UNIONE MONTANA DEL CATRIA E DEL NERONE 
Via Gaetano Lapis, 8 - Cagli
C.F./P.I. 02565260417</t>
  </si>
  <si>
    <t>UNIONE MONTANA DEL MONTEFELTRO 
Via N. Amaducci, 34 - Carpegna
C.F./P.I. 02566100414</t>
  </si>
  <si>
    <t>LE TERRE DELLA MARCA SENONE 
Piazza Roma, 8 - Senigallia
C.F./P.I. 02788480420</t>
  </si>
  <si>
    <t>UNIONE MONTANA DELL'ESINO - FRASASSI 
Via Dante, 268 - Fabriano
C.F. 81002870426</t>
  </si>
  <si>
    <t xml:space="preserve"> UNIONE MONTANA DEI  MONTI AZZURRI 
Via Piave, 12 - San Ginesio
C.F./P.I. 01874180431</t>
  </si>
  <si>
    <t>UNIONE MONTANA ALTE VALLI DEL POTENZA E DELL'ESINO 
Viale Mazzini, 29 - San Severino Marche
C.F./P.I. 01874330432</t>
  </si>
  <si>
    <t>UNIONE MONTANA MARCA DI CAMERINO 
Via Venanzio Varano, 2 - Camerino
C.F./P.I. 01874730433</t>
  </si>
  <si>
    <t>UNIONE DEI COMUNI VALLATA DEL TRONTO 
Via Carrafo, 20 - Castel di Lama
C.F./P.I. 01831380447</t>
  </si>
  <si>
    <t xml:space="preserve"> UNIONE MONTANA DEI SIBILLINI 
Piazza IV Novembre, 2 - Comunanza
C.F./P.I. 02228180440</t>
  </si>
  <si>
    <t xml:space="preserve"> 1205 2310399001 104 8 1040399999 000000000000000 3 3 000</t>
  </si>
  <si>
    <t>ASP AMBITO 9 
Via Antonio Gramsci, 9 - Jesi
C.F. 92024900422 - P.I. 02546320421</t>
  </si>
  <si>
    <t>TOTALE GENERALE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</si>
</sst>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_ ;\-#,##0\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rgb="FF404040"/>
      <name val="Segoe UI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theme="1"/>
      <name val="Tahoma"/>
      <family val="2"/>
    </font>
    <font>
      <i/>
      <sz val="12"/>
      <color theme="1"/>
      <name val="Arial"/>
      <family val="2"/>
    </font>
    <font>
      <sz val="12"/>
      <color theme="1"/>
      <name val="Wingdings"/>
      <charset val="2"/>
    </font>
    <font>
      <i/>
      <sz val="11"/>
      <color theme="1"/>
      <name val="Arial"/>
      <family val="2"/>
    </font>
    <font>
      <sz val="11"/>
      <name val="Calibri"/>
      <family val="2"/>
      <scheme val="minor"/>
    </font>
    <font>
      <b/>
      <i/>
      <sz val="11"/>
      <color theme="1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4" fontId="0" fillId="0" borderId="0" xfId="0" applyNumberFormat="1" applyBorder="1"/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1" fillId="0" borderId="0" xfId="0" applyFont="1" applyBorder="1"/>
    <xf numFmtId="0" fontId="4" fillId="0" borderId="0" xfId="0" applyFont="1" applyBorder="1"/>
    <xf numFmtId="44" fontId="9" fillId="2" borderId="1" xfId="0" applyNumberFormat="1" applyFont="1" applyFill="1" applyBorder="1" applyAlignment="1">
      <alignment vertical="center" wrapText="1"/>
    </xf>
    <xf numFmtId="44" fontId="9" fillId="2" borderId="1" xfId="0" applyNumberFormat="1" applyFont="1" applyFill="1" applyBorder="1" applyAlignment="1">
      <alignment wrapText="1"/>
    </xf>
    <xf numFmtId="44" fontId="10" fillId="2" borderId="1" xfId="0" applyNumberFormat="1" applyFont="1" applyFill="1" applyBorder="1"/>
    <xf numFmtId="0" fontId="2" fillId="0" borderId="0" xfId="0" applyFont="1" applyBorder="1"/>
    <xf numFmtId="164" fontId="5" fillId="0" borderId="0" xfId="0" applyNumberFormat="1" applyFont="1" applyBorder="1"/>
    <xf numFmtId="44" fontId="5" fillId="0" borderId="0" xfId="0" applyNumberFormat="1" applyFont="1" applyBorder="1"/>
    <xf numFmtId="44" fontId="6" fillId="0" borderId="0" xfId="0" applyNumberFormat="1" applyFont="1" applyBorder="1"/>
    <xf numFmtId="0" fontId="11" fillId="0" borderId="0" xfId="0" applyFont="1" applyAlignment="1">
      <alignment horizontal="justify" vertical="center"/>
    </xf>
    <xf numFmtId="164" fontId="0" fillId="0" borderId="0" xfId="0" applyNumberFormat="1" applyBorder="1"/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center" vertical="center"/>
    </xf>
    <xf numFmtId="0" fontId="0" fillId="3" borderId="4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44" fontId="0" fillId="3" borderId="0" xfId="0" applyNumberFormat="1" applyFill="1"/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44" fontId="0" fillId="2" borderId="6" xfId="0" applyNumberFormat="1" applyFill="1" applyBorder="1"/>
    <xf numFmtId="0" fontId="16" fillId="0" borderId="0" xfId="0" applyFont="1" applyAlignment="1">
      <alignment horizontal="justify" vertical="center"/>
    </xf>
    <xf numFmtId="44" fontId="2" fillId="0" borderId="0" xfId="0" applyNumberFormat="1" applyFont="1" applyBorder="1"/>
    <xf numFmtId="44" fontId="9" fillId="2" borderId="0" xfId="0" applyNumberFormat="1" applyFont="1" applyFill="1" applyBorder="1" applyAlignment="1">
      <alignment vertical="center" wrapText="1"/>
    </xf>
    <xf numFmtId="44" fontId="9" fillId="2" borderId="0" xfId="0" applyNumberFormat="1" applyFont="1" applyFill="1" applyBorder="1" applyAlignment="1">
      <alignment wrapText="1"/>
    </xf>
    <xf numFmtId="44" fontId="10" fillId="2" borderId="0" xfId="0" applyNumberFormat="1" applyFont="1" applyFill="1" applyBorder="1"/>
    <xf numFmtId="44" fontId="10" fillId="4" borderId="1" xfId="0" applyNumberFormat="1" applyFont="1" applyFill="1" applyBorder="1"/>
    <xf numFmtId="0" fontId="7" fillId="0" borderId="1" xfId="0" applyFont="1" applyFill="1" applyBorder="1" applyAlignment="1">
      <alignment vertical="center"/>
    </xf>
    <xf numFmtId="44" fontId="15" fillId="4" borderId="1" xfId="0" applyNumberFormat="1" applyFont="1" applyFill="1" applyBorder="1" applyAlignment="1">
      <alignment wrapText="1"/>
    </xf>
    <xf numFmtId="44" fontId="15" fillId="4" borderId="7" xfId="0" applyNumberFormat="1" applyFont="1" applyFill="1" applyBorder="1" applyAlignment="1">
      <alignment wrapText="1"/>
    </xf>
    <xf numFmtId="44" fontId="17" fillId="4" borderId="2" xfId="0" applyNumberFormat="1" applyFont="1" applyFill="1" applyBorder="1"/>
    <xf numFmtId="0" fontId="15" fillId="4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FFCCFF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2FAE-ADAC-4A1A-968E-B19A3E74777B}">
  <dimension ref="B1:J40"/>
  <sheetViews>
    <sheetView tabSelected="1" topLeftCell="A34" workbookViewId="0">
      <selection activeCell="G57" sqref="G57"/>
    </sheetView>
  </sheetViews>
  <sheetFormatPr defaultRowHeight="15" x14ac:dyDescent="0.25"/>
  <cols>
    <col min="2" max="2" width="19" customWidth="1"/>
    <col min="3" max="3" width="35.140625" customWidth="1"/>
    <col min="4" max="4" width="25.7109375" customWidth="1"/>
    <col min="5" max="5" width="5.85546875" customWidth="1"/>
    <col min="6" max="6" width="14.140625" customWidth="1"/>
    <col min="7" max="7" width="7.42578125" bestFit="1" customWidth="1"/>
    <col min="8" max="8" width="18.5703125" customWidth="1"/>
    <col min="9" max="9" width="15.140625" customWidth="1"/>
    <col min="10" max="10" width="21.5703125" customWidth="1"/>
  </cols>
  <sheetData>
    <row r="1" spans="2:10" ht="12" customHeight="1" x14ac:dyDescent="0.25"/>
    <row r="2" spans="2:10" ht="15.75" x14ac:dyDescent="0.25">
      <c r="B2" s="32" t="s">
        <v>24</v>
      </c>
      <c r="C2" s="40">
        <v>2120510081</v>
      </c>
      <c r="D2" s="41"/>
    </row>
    <row r="3" spans="2:10" ht="15.75" x14ac:dyDescent="0.3">
      <c r="B3" s="32" t="s">
        <v>25</v>
      </c>
      <c r="C3" s="38" t="s">
        <v>26</v>
      </c>
      <c r="D3" s="39"/>
    </row>
    <row r="4" spans="2:10" ht="59.25" customHeight="1" x14ac:dyDescent="0.25">
      <c r="B4" s="3" t="s">
        <v>27</v>
      </c>
      <c r="C4" s="3" t="s">
        <v>28</v>
      </c>
      <c r="D4" s="4" t="s">
        <v>29</v>
      </c>
      <c r="E4" s="2"/>
      <c r="F4" s="5"/>
      <c r="G4" s="6"/>
      <c r="I4" s="7"/>
      <c r="J4" s="2"/>
    </row>
    <row r="5" spans="2:10" ht="45" x14ac:dyDescent="0.25">
      <c r="B5" s="8" t="s">
        <v>0</v>
      </c>
      <c r="C5" s="9" t="s">
        <v>30</v>
      </c>
      <c r="D5" s="10">
        <v>53614.43</v>
      </c>
      <c r="E5" s="11"/>
      <c r="F5" s="1"/>
      <c r="G5" s="12"/>
      <c r="H5" s="13"/>
      <c r="I5" s="14"/>
      <c r="J5" s="2"/>
    </row>
    <row r="6" spans="2:10" ht="45" x14ac:dyDescent="0.25">
      <c r="B6" s="8" t="s">
        <v>3</v>
      </c>
      <c r="C6" s="9" t="s">
        <v>31</v>
      </c>
      <c r="D6" s="10">
        <v>26519.02</v>
      </c>
      <c r="E6" s="11"/>
      <c r="F6" s="1"/>
      <c r="G6" s="12"/>
      <c r="H6" s="15"/>
      <c r="I6" s="1"/>
      <c r="J6" s="2"/>
    </row>
    <row r="7" spans="2:10" ht="45.6" customHeight="1" x14ac:dyDescent="0.25">
      <c r="B7" s="8" t="s">
        <v>1</v>
      </c>
      <c r="C7" s="9" t="s">
        <v>32</v>
      </c>
      <c r="D7" s="10">
        <v>42668.54</v>
      </c>
      <c r="E7" s="11"/>
      <c r="F7" s="1"/>
      <c r="G7" s="12"/>
      <c r="H7" s="15"/>
      <c r="I7" s="1"/>
      <c r="J7" s="2"/>
    </row>
    <row r="8" spans="2:10" ht="49.5" customHeight="1" x14ac:dyDescent="0.25">
      <c r="B8" s="8" t="s">
        <v>5</v>
      </c>
      <c r="C8" s="9" t="s">
        <v>33</v>
      </c>
      <c r="D8" s="10">
        <v>22458.78</v>
      </c>
      <c r="E8" s="11"/>
      <c r="F8" s="1"/>
      <c r="G8" s="12"/>
      <c r="H8" s="15"/>
      <c r="I8" s="1"/>
      <c r="J8" s="2"/>
    </row>
    <row r="9" spans="2:10" ht="45" x14ac:dyDescent="0.25">
      <c r="B9" s="8" t="s">
        <v>9</v>
      </c>
      <c r="C9" s="9" t="s">
        <v>34</v>
      </c>
      <c r="D9" s="10">
        <v>39139.83</v>
      </c>
      <c r="E9" s="11"/>
      <c r="F9" s="1"/>
      <c r="G9" s="16"/>
      <c r="H9" s="17"/>
      <c r="I9" s="1"/>
      <c r="J9" s="2"/>
    </row>
    <row r="10" spans="2:10" ht="53.25" customHeight="1" x14ac:dyDescent="0.25">
      <c r="B10" s="8" t="s">
        <v>10</v>
      </c>
      <c r="C10" s="9" t="s">
        <v>35</v>
      </c>
      <c r="D10" s="10">
        <v>30857.1</v>
      </c>
      <c r="E10" s="11"/>
      <c r="F10" s="1"/>
      <c r="G10" s="16"/>
      <c r="H10" s="17"/>
      <c r="I10" s="1"/>
      <c r="J10" s="2"/>
    </row>
    <row r="11" spans="2:10" ht="45" x14ac:dyDescent="0.25">
      <c r="B11" s="8" t="s">
        <v>11</v>
      </c>
      <c r="C11" s="9" t="s">
        <v>36</v>
      </c>
      <c r="D11" s="10">
        <v>37302.71</v>
      </c>
      <c r="E11" s="11"/>
      <c r="F11" s="1"/>
      <c r="G11" s="1"/>
      <c r="H11" s="18"/>
      <c r="I11" s="1"/>
      <c r="J11" s="2"/>
    </row>
    <row r="12" spans="2:10" ht="60" x14ac:dyDescent="0.25">
      <c r="B12" s="8" t="s">
        <v>12</v>
      </c>
      <c r="C12" s="9" t="s">
        <v>37</v>
      </c>
      <c r="D12" s="10">
        <v>50478.12</v>
      </c>
      <c r="E12" s="11"/>
      <c r="F12" s="1"/>
      <c r="G12" s="1"/>
      <c r="H12" s="19"/>
      <c r="I12" s="1"/>
      <c r="J12" s="2"/>
    </row>
    <row r="13" spans="2:10" ht="45" x14ac:dyDescent="0.25">
      <c r="B13" s="8" t="s">
        <v>13</v>
      </c>
      <c r="C13" s="9" t="s">
        <v>38</v>
      </c>
      <c r="D13" s="10">
        <v>39500.370000000003</v>
      </c>
      <c r="E13" s="2"/>
      <c r="F13" s="1"/>
      <c r="G13" s="1"/>
      <c r="H13" s="19"/>
      <c r="I13" s="1"/>
      <c r="J13" s="1"/>
    </row>
    <row r="14" spans="2:10" ht="45" x14ac:dyDescent="0.25">
      <c r="B14" s="8" t="s">
        <v>17</v>
      </c>
      <c r="C14" s="9" t="s">
        <v>39</v>
      </c>
      <c r="D14" s="10">
        <v>45672.65</v>
      </c>
      <c r="E14" s="2"/>
      <c r="F14" s="1"/>
      <c r="G14" s="1"/>
      <c r="I14" s="1"/>
    </row>
    <row r="15" spans="2:10" ht="48" customHeight="1" x14ac:dyDescent="0.25">
      <c r="B15" s="8" t="s">
        <v>18</v>
      </c>
      <c r="C15" s="9" t="s">
        <v>40</v>
      </c>
      <c r="D15" s="10">
        <v>25451.91</v>
      </c>
      <c r="E15" s="2"/>
      <c r="F15" s="1"/>
      <c r="G15" s="1"/>
      <c r="H15" s="1"/>
      <c r="I15" s="1"/>
    </row>
    <row r="16" spans="2:10" ht="75" x14ac:dyDescent="0.25">
      <c r="B16" s="8" t="s">
        <v>19</v>
      </c>
      <c r="C16" s="9" t="s">
        <v>41</v>
      </c>
      <c r="D16" s="10">
        <v>41716.32</v>
      </c>
      <c r="E16" s="2"/>
      <c r="F16" s="1"/>
      <c r="G16" s="1"/>
      <c r="H16" s="1"/>
      <c r="I16" s="1"/>
    </row>
    <row r="17" spans="2:10" ht="45" x14ac:dyDescent="0.25">
      <c r="B17" s="8" t="s">
        <v>20</v>
      </c>
      <c r="C17" s="9" t="s">
        <v>42</v>
      </c>
      <c r="D17" s="10">
        <v>31104.720000000001</v>
      </c>
      <c r="E17" s="2"/>
      <c r="F17" s="1"/>
      <c r="G17" s="1"/>
      <c r="H17" s="1"/>
      <c r="I17" s="1"/>
    </row>
    <row r="18" spans="2:10" x14ac:dyDescent="0.25">
      <c r="B18" s="20" t="s">
        <v>23</v>
      </c>
      <c r="C18" s="21"/>
      <c r="D18" s="22">
        <f>SUM(D5:D17)</f>
        <v>486484.5</v>
      </c>
    </row>
    <row r="19" spans="2:10" x14ac:dyDescent="0.25">
      <c r="B19" s="23"/>
      <c r="C19" s="24"/>
      <c r="D19" s="25"/>
    </row>
    <row r="21" spans="2:10" ht="15.75" x14ac:dyDescent="0.25">
      <c r="B21" s="32" t="s">
        <v>24</v>
      </c>
      <c r="C21" s="40">
        <v>2120510082</v>
      </c>
      <c r="D21" s="41"/>
    </row>
    <row r="22" spans="2:10" ht="15.75" x14ac:dyDescent="0.3">
      <c r="B22" s="32" t="s">
        <v>25</v>
      </c>
      <c r="C22" s="38" t="s">
        <v>43</v>
      </c>
      <c r="D22" s="39"/>
    </row>
    <row r="23" spans="2:10" ht="59.25" customHeight="1" x14ac:dyDescent="0.25">
      <c r="B23" s="3" t="s">
        <v>27</v>
      </c>
      <c r="C23" s="3" t="s">
        <v>28</v>
      </c>
      <c r="D23" s="4" t="s">
        <v>29</v>
      </c>
      <c r="E23" s="2"/>
      <c r="F23" s="5"/>
      <c r="G23" s="6"/>
      <c r="I23" s="7"/>
      <c r="J23" s="2"/>
    </row>
    <row r="24" spans="2:10" ht="58.5" customHeight="1" x14ac:dyDescent="0.25">
      <c r="B24" s="8" t="s">
        <v>2</v>
      </c>
      <c r="C24" s="9" t="s">
        <v>44</v>
      </c>
      <c r="D24" s="10">
        <v>19440.54</v>
      </c>
      <c r="E24" s="11"/>
      <c r="F24" s="1"/>
      <c r="G24" s="12"/>
      <c r="I24" s="1"/>
      <c r="J24" s="2"/>
    </row>
    <row r="25" spans="2:10" ht="60" x14ac:dyDescent="0.25">
      <c r="B25" s="8" t="s">
        <v>4</v>
      </c>
      <c r="C25" s="9" t="s">
        <v>45</v>
      </c>
      <c r="D25" s="10">
        <v>17278.98</v>
      </c>
      <c r="E25" s="11"/>
      <c r="F25" s="1"/>
      <c r="G25" s="12"/>
      <c r="H25" s="13"/>
      <c r="I25" s="1"/>
      <c r="J25" s="2"/>
    </row>
    <row r="26" spans="2:10" ht="45" x14ac:dyDescent="0.25">
      <c r="B26" s="8" t="s">
        <v>6</v>
      </c>
      <c r="C26" s="9" t="s">
        <v>46</v>
      </c>
      <c r="D26" s="10">
        <v>35196.69</v>
      </c>
      <c r="E26" s="11"/>
      <c r="F26" s="1"/>
      <c r="G26" s="12"/>
      <c r="H26" s="13"/>
      <c r="I26" s="1"/>
      <c r="J26" s="2"/>
    </row>
    <row r="27" spans="2:10" ht="60" x14ac:dyDescent="0.25">
      <c r="B27" s="8" t="s">
        <v>8</v>
      </c>
      <c r="C27" s="9" t="s">
        <v>47</v>
      </c>
      <c r="D27" s="10">
        <v>26340.58</v>
      </c>
      <c r="E27" s="11"/>
      <c r="F27" s="1"/>
      <c r="G27" s="12"/>
      <c r="H27" s="13"/>
      <c r="I27" s="1"/>
      <c r="J27" s="2"/>
    </row>
    <row r="28" spans="2:10" ht="60" x14ac:dyDescent="0.25">
      <c r="B28" s="8" t="s">
        <v>14</v>
      </c>
      <c r="C28" s="9" t="s">
        <v>48</v>
      </c>
      <c r="D28" s="10">
        <v>23921.89</v>
      </c>
      <c r="E28" s="2"/>
      <c r="F28" s="1"/>
      <c r="G28" s="1"/>
      <c r="H28" s="1"/>
      <c r="I28" s="1"/>
    </row>
    <row r="29" spans="2:10" ht="75" x14ac:dyDescent="0.25">
      <c r="B29" s="8" t="s">
        <v>15</v>
      </c>
      <c r="C29" s="9" t="s">
        <v>49</v>
      </c>
      <c r="D29" s="10">
        <v>22215.58</v>
      </c>
      <c r="E29" s="2"/>
      <c r="F29" s="1"/>
      <c r="G29" s="1"/>
      <c r="H29" s="1"/>
      <c r="I29" s="1"/>
    </row>
    <row r="30" spans="2:10" ht="60" x14ac:dyDescent="0.25">
      <c r="B30" s="8" t="s">
        <v>16</v>
      </c>
      <c r="C30" s="9" t="s">
        <v>50</v>
      </c>
      <c r="D30" s="10">
        <v>18626.150000000001</v>
      </c>
      <c r="E30" s="2"/>
      <c r="F30" s="1"/>
      <c r="G30" s="1"/>
      <c r="H30" s="1"/>
      <c r="I30" s="1"/>
    </row>
    <row r="31" spans="2:10" ht="60" x14ac:dyDescent="0.25">
      <c r="B31" s="8" t="s">
        <v>21</v>
      </c>
      <c r="C31" s="9" t="s">
        <v>51</v>
      </c>
      <c r="D31" s="10">
        <v>19822.990000000002</v>
      </c>
      <c r="F31" s="1"/>
    </row>
    <row r="32" spans="2:10" ht="45" x14ac:dyDescent="0.25">
      <c r="B32" s="8" t="s">
        <v>22</v>
      </c>
      <c r="C32" s="9" t="s">
        <v>52</v>
      </c>
      <c r="D32" s="10">
        <v>15979.46</v>
      </c>
      <c r="F32" s="1"/>
    </row>
    <row r="33" spans="2:10" x14ac:dyDescent="0.25">
      <c r="B33" s="33" t="s">
        <v>23</v>
      </c>
      <c r="C33" s="34"/>
      <c r="D33" s="35">
        <f>SUM(D24:D32)</f>
        <v>198822.86</v>
      </c>
      <c r="F33" s="1"/>
    </row>
    <row r="35" spans="2:10" ht="15.75" x14ac:dyDescent="0.25">
      <c r="B35" s="32" t="s">
        <v>24</v>
      </c>
      <c r="C35" s="40">
        <v>2120510083</v>
      </c>
      <c r="D35" s="41"/>
    </row>
    <row r="36" spans="2:10" ht="15.75" x14ac:dyDescent="0.3">
      <c r="B36" s="32" t="s">
        <v>25</v>
      </c>
      <c r="C36" s="38" t="s">
        <v>53</v>
      </c>
      <c r="D36" s="39"/>
    </row>
    <row r="37" spans="2:10" ht="59.25" customHeight="1" x14ac:dyDescent="0.25">
      <c r="B37" s="3" t="s">
        <v>27</v>
      </c>
      <c r="C37" s="3" t="s">
        <v>28</v>
      </c>
      <c r="D37" s="4" t="s">
        <v>29</v>
      </c>
      <c r="E37" s="2"/>
      <c r="F37" s="5"/>
      <c r="G37" s="6"/>
      <c r="H37" s="26"/>
      <c r="I37" s="7"/>
      <c r="J37" s="2"/>
    </row>
    <row r="38" spans="2:10" ht="45" x14ac:dyDescent="0.25">
      <c r="B38" s="8" t="s">
        <v>7</v>
      </c>
      <c r="C38" s="9" t="s">
        <v>54</v>
      </c>
      <c r="D38" s="10">
        <v>45692.639999999999</v>
      </c>
      <c r="E38" s="11"/>
      <c r="F38" s="27"/>
      <c r="G38" s="12"/>
      <c r="H38" s="26"/>
      <c r="I38" s="1"/>
      <c r="J38" s="2"/>
    </row>
    <row r="39" spans="2:10" x14ac:dyDescent="0.25">
      <c r="B39" s="28"/>
      <c r="C39" s="29"/>
      <c r="D39" s="30"/>
      <c r="E39" s="11"/>
      <c r="F39" s="27"/>
      <c r="G39" s="12"/>
      <c r="H39" s="13"/>
      <c r="I39" s="1"/>
      <c r="J39" s="2"/>
    </row>
    <row r="40" spans="2:10" x14ac:dyDescent="0.25">
      <c r="B40" s="36" t="s">
        <v>55</v>
      </c>
      <c r="C40" s="37"/>
      <c r="D40" s="31">
        <f>D33+D18+D38</f>
        <v>731000</v>
      </c>
    </row>
  </sheetData>
  <mergeCells count="7">
    <mergeCell ref="B40:C40"/>
    <mergeCell ref="C36:D36"/>
    <mergeCell ref="C2:D2"/>
    <mergeCell ref="C3:D3"/>
    <mergeCell ref="C21:D21"/>
    <mergeCell ref="C22:D22"/>
    <mergeCell ref="C35:D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Allegato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2024-05-30T08:25:29Z</dcterms:modified>
</cp:coreProperties>
</file>