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<sst xmlns="http://schemas.openxmlformats.org/spreadsheetml/2006/main" count="49" uniqueCount="17">
  <si>
    <t xml:space="preserve">Method</t>
  </si>
  <si>
    <t xml:space="preserve">N</t>
  </si>
  <si>
    <t xml:space="preserve">Mean</t>
  </si>
  <si>
    <t xml:space="preserve">Error</t>
  </si>
  <si>
    <t xml:space="preserve">StdDev</t>
  </si>
  <si>
    <t xml:space="preserve">lower</t>
  </si>
  <si>
    <t xml:space="preserve">upper</t>
  </si>
  <si>
    <t xml:space="preserve">Scaled</t>
  </si>
  <si>
    <t xml:space="preserve">ScaledSD</t>
  </si>
  <si>
    <t xml:space="preserve">Base</t>
  </si>
  <si>
    <t xml:space="preserve">Simd_without_advance</t>
  </si>
  <si>
    <t xml:space="preserve">No_unrolling</t>
  </si>
  <si>
    <t xml:space="preserve">Unrolled_4x</t>
  </si>
  <si>
    <t xml:space="preserve">Unrolled_4x1</t>
  </si>
  <si>
    <t xml:space="preserve">Unrolled_8x</t>
  </si>
  <si>
    <t xml:space="preserve">Unrolled_8x1</t>
  </si>
  <si>
    <t xml:space="preserve">Unrolled_8x2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</si>
</sst>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F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 = 100</a:t>
            </a:r>
          </a:p>
        </c:rich>
      </c:tx>
      <c:overlay val="0"/>
    </c:title>
    <c:autoTitleDeleted val="0"/>
    <c:plotArea>
      <c:stockChart>
        <c:ser>
          <c:idx val="1"/>
          <c:order val="1"/>
          <c:cat>
            <c:strRef>
              <c:f>report!$A$2:$A$9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report!$F$2:$F$9</c:f>
              <c:numCache>
                <c:formatCode>General</c:formatCode>
                <c:ptCount val="8"/>
                <c:pt idx="0">
                  <c:v>53.3651</c:v>
                </c:pt>
                <c:pt idx="1">
                  <c:v>53.6258</c:v>
                </c:pt>
                <c:pt idx="2">
                  <c:v>55.0408</c:v>
                </c:pt>
                <c:pt idx="3">
                  <c:v>53.7548</c:v>
                </c:pt>
                <c:pt idx="4">
                  <c:v>54.4472</c:v>
                </c:pt>
                <c:pt idx="5">
                  <c:v>53.7329</c:v>
                </c:pt>
                <c:pt idx="6">
                  <c:v>54.0958</c:v>
                </c:pt>
                <c:pt idx="7">
                  <c:v>54.6407</c:v>
                </c:pt>
              </c:numCache>
            </c:numRef>
          </c:val>
        </c:ser>
        <c:ser>
          <c:idx val="2"/>
          <c:order val="2"/>
          <c:cat>
            <c:strRef>
              <c:f>report!$A$2:$A$9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report!$G$2:$G$9</c:f>
              <c:numCache>
                <c:formatCode>General</c:formatCode>
                <c:ptCount val="8"/>
                <c:pt idx="0">
                  <c:v>53.9749</c:v>
                </c:pt>
                <c:pt idx="1">
                  <c:v>54.4542</c:v>
                </c:pt>
                <c:pt idx="2">
                  <c:v>56.1792</c:v>
                </c:pt>
                <c:pt idx="3">
                  <c:v>54.2652</c:v>
                </c:pt>
                <c:pt idx="4">
                  <c:v>54.6728</c:v>
                </c:pt>
                <c:pt idx="5">
                  <c:v>54.3671</c:v>
                </c:pt>
                <c:pt idx="6">
                  <c:v>54.6042</c:v>
                </c:pt>
                <c:pt idx="7">
                  <c:v>54.9793</c:v>
                </c:pt>
              </c:numCache>
            </c:numRef>
          </c:val>
        </c:ser>
        <c:ser>
          <c:idx val="3"/>
          <c:order val="3"/>
          <c:cat>
            <c:strRef>
              <c:f>report!$A$2:$A$9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report!$F$2:$F$9</c:f>
              <c:numCache>
                <c:formatCode>General</c:formatCode>
                <c:ptCount val="8"/>
                <c:pt idx="0">
                  <c:v>53.3651</c:v>
                </c:pt>
                <c:pt idx="1">
                  <c:v>53.6258</c:v>
                </c:pt>
                <c:pt idx="2">
                  <c:v>55.0408</c:v>
                </c:pt>
                <c:pt idx="3">
                  <c:v>53.7548</c:v>
                </c:pt>
                <c:pt idx="4">
                  <c:v>54.4472</c:v>
                </c:pt>
                <c:pt idx="5">
                  <c:v>53.7329</c:v>
                </c:pt>
                <c:pt idx="6">
                  <c:v>54.0958</c:v>
                </c:pt>
                <c:pt idx="7">
                  <c:v>54.6407</c:v>
                </c:pt>
              </c:numCache>
            </c:numRef>
          </c:val>
        </c:ser>
        <c:ser>
          <c:idx val="4"/>
          <c:order val="4"/>
          <c:cat>
            <c:strRef>
              <c:f>report!$A$2:$A$9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report!$G$2:$G$9</c:f>
              <c:numCache>
                <c:formatCode>General</c:formatCode>
                <c:ptCount val="8"/>
                <c:pt idx="0">
                  <c:v>53.9749</c:v>
                </c:pt>
                <c:pt idx="1">
                  <c:v>54.4542</c:v>
                </c:pt>
                <c:pt idx="2">
                  <c:v>56.1792</c:v>
                </c:pt>
                <c:pt idx="3">
                  <c:v>54.2652</c:v>
                </c:pt>
                <c:pt idx="4">
                  <c:v>54.6728</c:v>
                </c:pt>
                <c:pt idx="5">
                  <c:v>54.3671</c:v>
                </c:pt>
                <c:pt idx="6">
                  <c:v>54.6042</c:v>
                </c:pt>
                <c:pt idx="7">
                  <c:v>54.9793</c:v>
                </c:pt>
              </c:numCache>
            </c:numRef>
          </c:val>
        </c:ser>
        <c:hiLowLines>
          <c:spPr>
            <a:solidFill>
              <a:srgbClr val="004586"/>
            </a:solidFill>
            <a:ln w="28800">
              <a:solidFill>
                <a:srgbClr val="004586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7fff0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000000"/>
              </a:solidFill>
              <a:ln>
                <a:solidFill>
                  <a:srgbClr val="b3b3b3"/>
                </a:solidFill>
              </a:ln>
            </c:spPr>
          </c:downBars>
        </c:upDownBars>
        <c:axId val="85185973"/>
        <c:axId val="73225526"/>
      </c:stockChart>
      <c:dateAx>
        <c:axId val="8518597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225526"/>
        <c:crossesAt val="0"/>
        <c:auto val="1"/>
        <c:lblOffset val="100"/>
      </c:dateAx>
      <c:valAx>
        <c:axId val="7322552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185973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 = 1000</a:t>
            </a:r>
          </a:p>
        </c:rich>
      </c:tx>
      <c:overlay val="0"/>
    </c:title>
    <c:autoTitleDeleted val="0"/>
    <c:plotArea>
      <c:stockChart>
        <c:ser>
          <c:idx val="1"/>
          <c:order val="1"/>
          <c:cat>
            <c:strRef>
              <c:f>report!$A$11:$A$18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report!$F$11:$F$18</c:f>
              <c:numCache>
                <c:formatCode>General</c:formatCode>
                <c:ptCount val="8"/>
                <c:pt idx="0">
                  <c:v>565.7344</c:v>
                </c:pt>
                <c:pt idx="1">
                  <c:v>563.9552</c:v>
                </c:pt>
                <c:pt idx="2">
                  <c:v>568.3103</c:v>
                </c:pt>
                <c:pt idx="3">
                  <c:v>564.4261</c:v>
                </c:pt>
                <c:pt idx="4">
                  <c:v>566.4693</c:v>
                </c:pt>
                <c:pt idx="5">
                  <c:v>562.4237</c:v>
                </c:pt>
                <c:pt idx="6">
                  <c:v>564.2528</c:v>
                </c:pt>
                <c:pt idx="7">
                  <c:v>566.2567</c:v>
                </c:pt>
              </c:numCache>
            </c:numRef>
          </c:val>
        </c:ser>
        <c:ser>
          <c:idx val="2"/>
          <c:order val="2"/>
          <c:cat>
            <c:strRef>
              <c:f>report!$A$11:$A$18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report!$G$11:$G$18</c:f>
              <c:numCache>
                <c:formatCode>General</c:formatCode>
                <c:ptCount val="8"/>
                <c:pt idx="0">
                  <c:v>569.6656</c:v>
                </c:pt>
                <c:pt idx="1">
                  <c:v>589.7248</c:v>
                </c:pt>
                <c:pt idx="2">
                  <c:v>573.5297</c:v>
                </c:pt>
                <c:pt idx="3">
                  <c:v>567.5739</c:v>
                </c:pt>
                <c:pt idx="4">
                  <c:v>570.6507</c:v>
                </c:pt>
                <c:pt idx="5">
                  <c:v>566.9963</c:v>
                </c:pt>
                <c:pt idx="6">
                  <c:v>566.7272</c:v>
                </c:pt>
                <c:pt idx="7">
                  <c:v>568.6233</c:v>
                </c:pt>
              </c:numCache>
            </c:numRef>
          </c:val>
        </c:ser>
        <c:ser>
          <c:idx val="3"/>
          <c:order val="3"/>
          <c:cat>
            <c:strRef>
              <c:f>report!$A$11:$A$18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report!$F$11:$F$18</c:f>
              <c:numCache>
                <c:formatCode>General</c:formatCode>
                <c:ptCount val="8"/>
                <c:pt idx="0">
                  <c:v>565.7344</c:v>
                </c:pt>
                <c:pt idx="1">
                  <c:v>563.9552</c:v>
                </c:pt>
                <c:pt idx="2">
                  <c:v>568.3103</c:v>
                </c:pt>
                <c:pt idx="3">
                  <c:v>564.4261</c:v>
                </c:pt>
                <c:pt idx="4">
                  <c:v>566.4693</c:v>
                </c:pt>
                <c:pt idx="5">
                  <c:v>562.4237</c:v>
                </c:pt>
                <c:pt idx="6">
                  <c:v>564.2528</c:v>
                </c:pt>
                <c:pt idx="7">
                  <c:v>566.2567</c:v>
                </c:pt>
              </c:numCache>
            </c:numRef>
          </c:val>
        </c:ser>
        <c:ser>
          <c:idx val="4"/>
          <c:order val="4"/>
          <c:cat>
            <c:strRef>
              <c:f>report!$A$11:$A$18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report!$G$11:$G$18</c:f>
              <c:numCache>
                <c:formatCode>General</c:formatCode>
                <c:ptCount val="8"/>
                <c:pt idx="0">
                  <c:v>569.6656</c:v>
                </c:pt>
                <c:pt idx="1">
                  <c:v>589.7248</c:v>
                </c:pt>
                <c:pt idx="2">
                  <c:v>573.5297</c:v>
                </c:pt>
                <c:pt idx="3">
                  <c:v>567.5739</c:v>
                </c:pt>
                <c:pt idx="4">
                  <c:v>570.6507</c:v>
                </c:pt>
                <c:pt idx="5">
                  <c:v>566.9963</c:v>
                </c:pt>
                <c:pt idx="6">
                  <c:v>566.7272</c:v>
                </c:pt>
                <c:pt idx="7">
                  <c:v>568.6233</c:v>
                </c:pt>
              </c:numCache>
            </c:numRef>
          </c:val>
        </c:ser>
        <c:hiLowLines>
          <c:spPr>
            <a:solidFill>
              <a:srgbClr val="004586"/>
            </a:solidFill>
            <a:ln w="28800">
              <a:solidFill>
                <a:srgbClr val="004586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7fff0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000000"/>
              </a:solidFill>
              <a:ln>
                <a:solidFill>
                  <a:srgbClr val="b3b3b3"/>
                </a:solidFill>
              </a:ln>
            </c:spPr>
          </c:downBars>
        </c:upDownBars>
        <c:axId val="79677490"/>
        <c:axId val="13394045"/>
      </c:stockChart>
      <c:dateAx>
        <c:axId val="7967749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394045"/>
        <c:crosses val="autoZero"/>
        <c:auto val="1"/>
        <c:lblOffset val="100"/>
      </c:dateAx>
      <c:valAx>
        <c:axId val="133940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677490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 = 10000</a:t>
            </a:r>
          </a:p>
        </c:rich>
      </c:tx>
      <c:overlay val="0"/>
    </c:title>
    <c:autoTitleDeleted val="0"/>
    <c:plotArea>
      <c:stockChart>
        <c:ser>
          <c:idx val="1"/>
          <c:order val="1"/>
          <c:cat>
            <c:strRef>
              <c:f>report!$A$11:$A$18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report!$F$20:$F$27</c:f>
              <c:numCache>
                <c:formatCode>General</c:formatCode>
                <c:ptCount val="8"/>
                <c:pt idx="0">
                  <c:v>5653.3601</c:v>
                </c:pt>
                <c:pt idx="1">
                  <c:v>5666.0328</c:v>
                </c:pt>
                <c:pt idx="2">
                  <c:v>5660.7518</c:v>
                </c:pt>
                <c:pt idx="3">
                  <c:v>5641.658</c:v>
                </c:pt>
                <c:pt idx="4">
                  <c:v>5659.5211</c:v>
                </c:pt>
                <c:pt idx="5">
                  <c:v>5646.372</c:v>
                </c:pt>
                <c:pt idx="6">
                  <c:v>5641.8559</c:v>
                </c:pt>
                <c:pt idx="7">
                  <c:v>5643.7658</c:v>
                </c:pt>
              </c:numCache>
            </c:numRef>
          </c:val>
        </c:ser>
        <c:ser>
          <c:idx val="2"/>
          <c:order val="2"/>
          <c:cat>
            <c:strRef>
              <c:f>report!$A$11:$A$18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report!$G$20:$G$27</c:f>
              <c:numCache>
                <c:formatCode>General</c:formatCode>
                <c:ptCount val="8"/>
                <c:pt idx="0">
                  <c:v>5708.2799</c:v>
                </c:pt>
                <c:pt idx="1">
                  <c:v>5707.6872</c:v>
                </c:pt>
                <c:pt idx="2">
                  <c:v>5725.1882</c:v>
                </c:pt>
                <c:pt idx="3">
                  <c:v>5688.062</c:v>
                </c:pt>
                <c:pt idx="4">
                  <c:v>5736.8589</c:v>
                </c:pt>
                <c:pt idx="5">
                  <c:v>5674.668</c:v>
                </c:pt>
                <c:pt idx="6">
                  <c:v>5681.0441</c:v>
                </c:pt>
                <c:pt idx="7">
                  <c:v>5673.1142</c:v>
                </c:pt>
              </c:numCache>
            </c:numRef>
          </c:val>
        </c:ser>
        <c:ser>
          <c:idx val="3"/>
          <c:order val="3"/>
          <c:cat>
            <c:strRef>
              <c:f>report!$A$11:$A$18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report!$F$20:$F$27</c:f>
              <c:numCache>
                <c:formatCode>General</c:formatCode>
                <c:ptCount val="8"/>
                <c:pt idx="0">
                  <c:v>5653.3601</c:v>
                </c:pt>
                <c:pt idx="1">
                  <c:v>5666.0328</c:v>
                </c:pt>
                <c:pt idx="2">
                  <c:v>5660.7518</c:v>
                </c:pt>
                <c:pt idx="3">
                  <c:v>5641.658</c:v>
                </c:pt>
                <c:pt idx="4">
                  <c:v>5659.5211</c:v>
                </c:pt>
                <c:pt idx="5">
                  <c:v>5646.372</c:v>
                </c:pt>
                <c:pt idx="6">
                  <c:v>5641.8559</c:v>
                </c:pt>
                <c:pt idx="7">
                  <c:v>5643.7658</c:v>
                </c:pt>
              </c:numCache>
            </c:numRef>
          </c:val>
        </c:ser>
        <c:ser>
          <c:idx val="4"/>
          <c:order val="4"/>
          <c:cat>
            <c:strRef>
              <c:f>report!$A$11:$A$18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report!$G$20:$G$27</c:f>
              <c:numCache>
                <c:formatCode>General</c:formatCode>
                <c:ptCount val="8"/>
                <c:pt idx="0">
                  <c:v>5708.2799</c:v>
                </c:pt>
                <c:pt idx="1">
                  <c:v>5707.6872</c:v>
                </c:pt>
                <c:pt idx="2">
                  <c:v>5725.1882</c:v>
                </c:pt>
                <c:pt idx="3">
                  <c:v>5688.062</c:v>
                </c:pt>
                <c:pt idx="4">
                  <c:v>5736.8589</c:v>
                </c:pt>
                <c:pt idx="5">
                  <c:v>5674.668</c:v>
                </c:pt>
                <c:pt idx="6">
                  <c:v>5681.0441</c:v>
                </c:pt>
                <c:pt idx="7">
                  <c:v>5673.1142</c:v>
                </c:pt>
              </c:numCache>
            </c:numRef>
          </c:val>
        </c:ser>
        <c:hiLowLines>
          <c:spPr>
            <a:solidFill>
              <a:srgbClr val="004586"/>
            </a:solidFill>
            <a:ln w="28800">
              <a:solidFill>
                <a:srgbClr val="004586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7fff0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000000"/>
              </a:solidFill>
              <a:ln>
                <a:solidFill>
                  <a:srgbClr val="b3b3b3"/>
                </a:solidFill>
              </a:ln>
            </c:spPr>
          </c:downBars>
        </c:upDownBars>
        <c:axId val="75452603"/>
        <c:axId val="36974703"/>
      </c:stockChart>
      <c:dateAx>
        <c:axId val="754526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974703"/>
        <c:crosses val="autoZero"/>
        <c:auto val="1"/>
        <c:lblOffset val="100"/>
      </c:dateAx>
      <c:valAx>
        <c:axId val="369747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5452603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 = 100000</a:t>
            </a:r>
          </a:p>
        </c:rich>
      </c:tx>
      <c:overlay val="0"/>
    </c:title>
    <c:autoTitleDeleted val="0"/>
    <c:plotArea>
      <c:stockChart>
        <c:ser>
          <c:idx val="1"/>
          <c:order val="1"/>
          <c:cat>
            <c:strRef>
              <c:f>report!$A$11:$A$18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report!$F$29:$F$36</c:f>
              <c:numCache>
                <c:formatCode>General</c:formatCode>
                <c:ptCount val="8"/>
                <c:pt idx="0">
                  <c:v>56874.9828</c:v>
                </c:pt>
                <c:pt idx="1">
                  <c:v>56661.5391</c:v>
                </c:pt>
                <c:pt idx="2">
                  <c:v>57153.9717</c:v>
                </c:pt>
                <c:pt idx="3">
                  <c:v>56682.6301</c:v>
                </c:pt>
                <c:pt idx="4">
                  <c:v>56813.6051</c:v>
                </c:pt>
                <c:pt idx="5">
                  <c:v>56613.054</c:v>
                </c:pt>
                <c:pt idx="6">
                  <c:v>56676.7772</c:v>
                </c:pt>
                <c:pt idx="7">
                  <c:v>56595.3469</c:v>
                </c:pt>
              </c:numCache>
            </c:numRef>
          </c:val>
        </c:ser>
        <c:ser>
          <c:idx val="2"/>
          <c:order val="2"/>
          <c:cat>
            <c:strRef>
              <c:f>report!$A$11:$A$18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report!$G$29:$G$36</c:f>
              <c:numCache>
                <c:formatCode>General</c:formatCode>
                <c:ptCount val="8"/>
                <c:pt idx="0">
                  <c:v>57485.1772</c:v>
                </c:pt>
                <c:pt idx="1">
                  <c:v>57590.9609</c:v>
                </c:pt>
                <c:pt idx="2">
                  <c:v>58026.1483</c:v>
                </c:pt>
                <c:pt idx="3">
                  <c:v>56837.9699</c:v>
                </c:pt>
                <c:pt idx="4">
                  <c:v>57709.7749</c:v>
                </c:pt>
                <c:pt idx="5">
                  <c:v>56874.986</c:v>
                </c:pt>
                <c:pt idx="6">
                  <c:v>57490.8828</c:v>
                </c:pt>
                <c:pt idx="7">
                  <c:v>57059.6331</c:v>
                </c:pt>
              </c:numCache>
            </c:numRef>
          </c:val>
        </c:ser>
        <c:ser>
          <c:idx val="3"/>
          <c:order val="3"/>
          <c:cat>
            <c:strRef>
              <c:f>report!$A$11:$A$18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report!$F$29:$F$36</c:f>
              <c:numCache>
                <c:formatCode>General</c:formatCode>
                <c:ptCount val="8"/>
                <c:pt idx="0">
                  <c:v>56874.9828</c:v>
                </c:pt>
                <c:pt idx="1">
                  <c:v>56661.5391</c:v>
                </c:pt>
                <c:pt idx="2">
                  <c:v>57153.9717</c:v>
                </c:pt>
                <c:pt idx="3">
                  <c:v>56682.6301</c:v>
                </c:pt>
                <c:pt idx="4">
                  <c:v>56813.6051</c:v>
                </c:pt>
                <c:pt idx="5">
                  <c:v>56613.054</c:v>
                </c:pt>
                <c:pt idx="6">
                  <c:v>56676.7772</c:v>
                </c:pt>
                <c:pt idx="7">
                  <c:v>56595.3469</c:v>
                </c:pt>
              </c:numCache>
            </c:numRef>
          </c:val>
        </c:ser>
        <c:ser>
          <c:idx val="4"/>
          <c:order val="4"/>
          <c:cat>
            <c:strRef>
              <c:f>report!$A$11:$A$18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report!$G$29:$G$36</c:f>
              <c:numCache>
                <c:formatCode>General</c:formatCode>
                <c:ptCount val="8"/>
                <c:pt idx="0">
                  <c:v>57485.1772</c:v>
                </c:pt>
                <c:pt idx="1">
                  <c:v>57590.9609</c:v>
                </c:pt>
                <c:pt idx="2">
                  <c:v>58026.1483</c:v>
                </c:pt>
                <c:pt idx="3">
                  <c:v>56837.9699</c:v>
                </c:pt>
                <c:pt idx="4">
                  <c:v>57709.7749</c:v>
                </c:pt>
                <c:pt idx="5">
                  <c:v>56874.986</c:v>
                </c:pt>
                <c:pt idx="6">
                  <c:v>57490.8828</c:v>
                </c:pt>
                <c:pt idx="7">
                  <c:v>57059.6331</c:v>
                </c:pt>
              </c:numCache>
            </c:numRef>
          </c:val>
        </c:ser>
        <c:hiLowLines>
          <c:spPr>
            <a:solidFill>
              <a:srgbClr val="004586"/>
            </a:solidFill>
            <a:ln w="28800">
              <a:solidFill>
                <a:srgbClr val="004586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7fff0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000000"/>
              </a:solidFill>
              <a:ln>
                <a:solidFill>
                  <a:srgbClr val="b3b3b3"/>
                </a:solidFill>
              </a:ln>
            </c:spPr>
          </c:downBars>
        </c:upDownBars>
        <c:axId val="58338420"/>
        <c:axId val="50241052"/>
      </c:stockChart>
      <c:dateAx>
        <c:axId val="583384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241052"/>
        <c:crosses val="autoZero"/>
        <c:auto val="1"/>
        <c:lblOffset val="100"/>
      </c:dateAx>
      <c:valAx>
        <c:axId val="502410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338420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 = 1000000</a:t>
            </a:r>
          </a:p>
        </c:rich>
      </c:tx>
      <c:overlay val="0"/>
    </c:title>
    <c:autoTitleDeleted val="0"/>
    <c:plotArea>
      <c:stockChart>
        <c:ser>
          <c:idx val="1"/>
          <c:order val="1"/>
          <c:cat>
            <c:strRef>
              <c:f>report!$A$11:$A$18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report!$F$38:$F$45</c:f>
              <c:numCache>
                <c:formatCode>General</c:formatCode>
                <c:ptCount val="8"/>
                <c:pt idx="0">
                  <c:v>572000.0619</c:v>
                </c:pt>
                <c:pt idx="1">
                  <c:v>566995.3293</c:v>
                </c:pt>
                <c:pt idx="2">
                  <c:v>572480.0971</c:v>
                </c:pt>
                <c:pt idx="3">
                  <c:v>571142.7961</c:v>
                </c:pt>
                <c:pt idx="4">
                  <c:v>570030.788</c:v>
                </c:pt>
                <c:pt idx="5">
                  <c:v>568506.4636</c:v>
                </c:pt>
                <c:pt idx="6">
                  <c:v>571039.2804</c:v>
                </c:pt>
                <c:pt idx="7">
                  <c:v>567187.8432</c:v>
                </c:pt>
              </c:numCache>
            </c:numRef>
          </c:val>
        </c:ser>
        <c:ser>
          <c:idx val="2"/>
          <c:order val="2"/>
          <c:cat>
            <c:strRef>
              <c:f>report!$A$11:$A$18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report!$G$38:$G$45</c:f>
              <c:numCache>
                <c:formatCode>General</c:formatCode>
                <c:ptCount val="8"/>
                <c:pt idx="0">
                  <c:v>590270.0181</c:v>
                </c:pt>
                <c:pt idx="1">
                  <c:v>586439.1107</c:v>
                </c:pt>
                <c:pt idx="2">
                  <c:v>585610.4229</c:v>
                </c:pt>
                <c:pt idx="3">
                  <c:v>590108.2839</c:v>
                </c:pt>
                <c:pt idx="4">
                  <c:v>586026.272</c:v>
                </c:pt>
                <c:pt idx="5">
                  <c:v>577624.2364</c:v>
                </c:pt>
                <c:pt idx="6">
                  <c:v>577306.3596</c:v>
                </c:pt>
                <c:pt idx="7">
                  <c:v>584950.0768</c:v>
                </c:pt>
              </c:numCache>
            </c:numRef>
          </c:val>
        </c:ser>
        <c:ser>
          <c:idx val="3"/>
          <c:order val="3"/>
          <c:cat>
            <c:strRef>
              <c:f>report!$A$11:$A$18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report!$F$38:$F$45</c:f>
              <c:numCache>
                <c:formatCode>General</c:formatCode>
                <c:ptCount val="8"/>
                <c:pt idx="0">
                  <c:v>572000.0619</c:v>
                </c:pt>
                <c:pt idx="1">
                  <c:v>566995.3293</c:v>
                </c:pt>
                <c:pt idx="2">
                  <c:v>572480.0971</c:v>
                </c:pt>
                <c:pt idx="3">
                  <c:v>571142.7961</c:v>
                </c:pt>
                <c:pt idx="4">
                  <c:v>570030.788</c:v>
                </c:pt>
                <c:pt idx="5">
                  <c:v>568506.4636</c:v>
                </c:pt>
                <c:pt idx="6">
                  <c:v>571039.2804</c:v>
                </c:pt>
                <c:pt idx="7">
                  <c:v>567187.8432</c:v>
                </c:pt>
              </c:numCache>
            </c:numRef>
          </c:val>
        </c:ser>
        <c:ser>
          <c:idx val="4"/>
          <c:order val="4"/>
          <c:cat>
            <c:strRef>
              <c:f>report!$A$11:$A$18</c:f>
              <c:strCache>
                <c:ptCount val="8"/>
                <c:pt idx="0">
                  <c:v>Base</c:v>
                </c:pt>
                <c:pt idx="1">
                  <c:v>Simd_without_advance</c:v>
                </c:pt>
                <c:pt idx="2">
                  <c:v>No_unrolling</c:v>
                </c:pt>
                <c:pt idx="3">
                  <c:v>Unrolled_4x</c:v>
                </c:pt>
                <c:pt idx="4">
                  <c:v>Unrolled_4x1</c:v>
                </c:pt>
                <c:pt idx="5">
                  <c:v>Unrolled_8x</c:v>
                </c:pt>
                <c:pt idx="6">
                  <c:v>Unrolled_8x1</c:v>
                </c:pt>
                <c:pt idx="7">
                  <c:v>Unrolled_8x2</c:v>
                </c:pt>
              </c:strCache>
            </c:strRef>
          </c:cat>
          <c:val>
            <c:numRef>
              <c:f>report!$G$38:$G$45</c:f>
              <c:numCache>
                <c:formatCode>General</c:formatCode>
                <c:ptCount val="8"/>
                <c:pt idx="0">
                  <c:v>590270.0181</c:v>
                </c:pt>
                <c:pt idx="1">
                  <c:v>586439.1107</c:v>
                </c:pt>
                <c:pt idx="2">
                  <c:v>585610.4229</c:v>
                </c:pt>
                <c:pt idx="3">
                  <c:v>590108.2839</c:v>
                </c:pt>
                <c:pt idx="4">
                  <c:v>586026.272</c:v>
                </c:pt>
                <c:pt idx="5">
                  <c:v>577624.2364</c:v>
                </c:pt>
                <c:pt idx="6">
                  <c:v>577306.3596</c:v>
                </c:pt>
                <c:pt idx="7">
                  <c:v>584950.0768</c:v>
                </c:pt>
              </c:numCache>
            </c:numRef>
          </c:val>
        </c:ser>
        <c:hiLowLines>
          <c:spPr>
            <a:solidFill>
              <a:srgbClr val="004586"/>
            </a:solidFill>
            <a:ln w="28800">
              <a:solidFill>
                <a:srgbClr val="004586"/>
              </a:solidFill>
              <a:bevel/>
            </a:ln>
          </c:spPr>
        </c:hiLowLines>
        <c:upDownBars>
          <c:gapWidth val="150"/>
          <c:upBars>
            <c:spPr>
              <a:solidFill>
                <a:srgbClr val="7fff0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000000"/>
              </a:solidFill>
              <a:ln>
                <a:solidFill>
                  <a:srgbClr val="b3b3b3"/>
                </a:solidFill>
              </a:ln>
            </c:spPr>
          </c:downBars>
        </c:upDownBars>
        <c:axId val="95233695"/>
        <c:axId val="5426732"/>
      </c:stockChart>
      <c:dateAx>
        <c:axId val="952336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26732"/>
        <c:crosses val="autoZero"/>
        <c:auto val="1"/>
        <c:lblOffset val="100"/>
      </c:dateAx>
      <c:valAx>
        <c:axId val="54267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233695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202320</xdr:colOff>
      <xdr:row>0</xdr:row>
      <xdr:rowOff>1800</xdr:rowOff>
    </xdr:from>
    <xdr:to>
      <xdr:col>16</xdr:col>
      <xdr:colOff>697320</xdr:colOff>
      <xdr:row>21</xdr:row>
      <xdr:rowOff>66960</xdr:rowOff>
    </xdr:to>
    <xdr:graphicFrame>
      <xdr:nvGraphicFramePr>
        <xdr:cNvPr id="0" name=""/>
        <xdr:cNvGraphicFramePr/>
      </xdr:nvGraphicFramePr>
      <xdr:xfrm>
        <a:off x="7482960" y="1800"/>
        <a:ext cx="6184800" cy="347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19080</xdr:colOff>
      <xdr:row>23</xdr:row>
      <xdr:rowOff>720</xdr:rowOff>
    </xdr:from>
    <xdr:to>
      <xdr:col>16</xdr:col>
      <xdr:colOff>514080</xdr:colOff>
      <xdr:row>44</xdr:row>
      <xdr:rowOff>65520</xdr:rowOff>
    </xdr:to>
    <xdr:graphicFrame>
      <xdr:nvGraphicFramePr>
        <xdr:cNvPr id="1" name=""/>
        <xdr:cNvGraphicFramePr/>
      </xdr:nvGraphicFramePr>
      <xdr:xfrm>
        <a:off x="7299720" y="3739320"/>
        <a:ext cx="6184800" cy="347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19080</xdr:colOff>
      <xdr:row>46</xdr:row>
      <xdr:rowOff>720</xdr:rowOff>
    </xdr:from>
    <xdr:to>
      <xdr:col>16</xdr:col>
      <xdr:colOff>514080</xdr:colOff>
      <xdr:row>67</xdr:row>
      <xdr:rowOff>65520</xdr:rowOff>
    </xdr:to>
    <xdr:graphicFrame>
      <xdr:nvGraphicFramePr>
        <xdr:cNvPr id="2" name=""/>
        <xdr:cNvGraphicFramePr/>
      </xdr:nvGraphicFramePr>
      <xdr:xfrm>
        <a:off x="7299720" y="7478280"/>
        <a:ext cx="6184800" cy="347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19080</xdr:colOff>
      <xdr:row>69</xdr:row>
      <xdr:rowOff>720</xdr:rowOff>
    </xdr:from>
    <xdr:to>
      <xdr:col>16</xdr:col>
      <xdr:colOff>514080</xdr:colOff>
      <xdr:row>90</xdr:row>
      <xdr:rowOff>65520</xdr:rowOff>
    </xdr:to>
    <xdr:graphicFrame>
      <xdr:nvGraphicFramePr>
        <xdr:cNvPr id="3" name=""/>
        <xdr:cNvGraphicFramePr/>
      </xdr:nvGraphicFramePr>
      <xdr:xfrm>
        <a:off x="7299720" y="11217240"/>
        <a:ext cx="6184800" cy="347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19080</xdr:colOff>
      <xdr:row>92</xdr:row>
      <xdr:rowOff>720</xdr:rowOff>
    </xdr:from>
    <xdr:to>
      <xdr:col>16</xdr:col>
      <xdr:colOff>514080</xdr:colOff>
      <xdr:row>113</xdr:row>
      <xdr:rowOff>65880</xdr:rowOff>
    </xdr:to>
    <xdr:graphicFrame>
      <xdr:nvGraphicFramePr>
        <xdr:cNvPr id="4" name=""/>
        <xdr:cNvGraphicFramePr/>
      </xdr:nvGraphicFramePr>
      <xdr:xfrm>
        <a:off x="7299720" y="14956200"/>
        <a:ext cx="6184800" cy="347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H102" activeCellId="0" sqref="H102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8.31"/>
    <col collapsed="false" customWidth="true" hidden="false" outlineLevel="0" max="5" min="3" style="1" width="12.68"/>
    <col collapsed="false" customWidth="true" hidden="false" outlineLevel="0" max="7" min="6" style="1" width="10.25"/>
    <col collapsed="false" customWidth="true" hidden="false" outlineLevel="0" max="8" min="8" style="1" width="6.96"/>
    <col collapsed="false" customWidth="true" hidden="false" outlineLevel="0" max="9" min="9" style="1" width="9.5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100</v>
      </c>
      <c r="C2" s="1" t="n">
        <v>53.67</v>
      </c>
      <c r="D2" s="1" t="n">
        <v>0.3049</v>
      </c>
      <c r="E2" s="1" t="n">
        <v>0.2852</v>
      </c>
      <c r="F2" s="1" t="n">
        <f aca="false">C2-D2</f>
        <v>53.3651</v>
      </c>
      <c r="G2" s="1" t="n">
        <f aca="false">C2+D2</f>
        <v>53.9749</v>
      </c>
      <c r="H2" s="1" t="n">
        <v>1</v>
      </c>
      <c r="I2" s="1" t="n">
        <v>0</v>
      </c>
    </row>
    <row r="3" customFormat="false" ht="12.8" hidden="false" customHeight="false" outlineLevel="0" collapsed="false">
      <c r="A3" s="0" t="s">
        <v>10</v>
      </c>
      <c r="B3" s="0" t="n">
        <v>100</v>
      </c>
      <c r="C3" s="1" t="n">
        <v>54.04</v>
      </c>
      <c r="D3" s="1" t="n">
        <v>0.4142</v>
      </c>
      <c r="E3" s="1" t="n">
        <v>0.3874</v>
      </c>
      <c r="F3" s="1" t="n">
        <f aca="false">C3-D3</f>
        <v>53.6258</v>
      </c>
      <c r="G3" s="1" t="n">
        <f aca="false">C3+D3</f>
        <v>54.4542</v>
      </c>
      <c r="H3" s="1" t="n">
        <v>1.01</v>
      </c>
      <c r="I3" s="1" t="n">
        <v>0.01</v>
      </c>
    </row>
    <row r="4" customFormat="false" ht="12.8" hidden="false" customHeight="false" outlineLevel="0" collapsed="false">
      <c r="A4" s="0" t="s">
        <v>11</v>
      </c>
      <c r="B4" s="0" t="n">
        <v>100</v>
      </c>
      <c r="C4" s="1" t="n">
        <v>55.61</v>
      </c>
      <c r="D4" s="1" t="n">
        <v>0.5692</v>
      </c>
      <c r="E4" s="1" t="n">
        <v>0.5046</v>
      </c>
      <c r="F4" s="1" t="n">
        <f aca="false">C4-D4</f>
        <v>55.0408</v>
      </c>
      <c r="G4" s="1" t="n">
        <f aca="false">C4+D4</f>
        <v>56.1792</v>
      </c>
      <c r="H4" s="1" t="n">
        <v>1.04</v>
      </c>
      <c r="I4" s="1" t="n">
        <v>0.01</v>
      </c>
    </row>
    <row r="5" customFormat="false" ht="12.8" hidden="false" customHeight="false" outlineLevel="0" collapsed="false">
      <c r="A5" s="0" t="s">
        <v>12</v>
      </c>
      <c r="B5" s="0" t="n">
        <v>100</v>
      </c>
      <c r="C5" s="1" t="n">
        <v>54.01</v>
      </c>
      <c r="D5" s="1" t="n">
        <v>0.2552</v>
      </c>
      <c r="E5" s="1" t="n">
        <v>0.2262</v>
      </c>
      <c r="F5" s="1" t="n">
        <f aca="false">C5-D5</f>
        <v>53.7548</v>
      </c>
      <c r="G5" s="1" t="n">
        <f aca="false">C5+D5</f>
        <v>54.2652</v>
      </c>
      <c r="H5" s="1" t="n">
        <v>1.01</v>
      </c>
      <c r="I5" s="1" t="n">
        <v>0.01</v>
      </c>
    </row>
    <row r="6" customFormat="false" ht="12.8" hidden="false" customHeight="false" outlineLevel="0" collapsed="false">
      <c r="A6" s="0" t="s">
        <v>13</v>
      </c>
      <c r="B6" s="0" t="n">
        <v>100</v>
      </c>
      <c r="C6" s="1" t="n">
        <v>54.56</v>
      </c>
      <c r="D6" s="1" t="n">
        <v>0.1128</v>
      </c>
      <c r="E6" s="1" t="n">
        <v>0.0881</v>
      </c>
      <c r="F6" s="1" t="n">
        <f aca="false">C6-D6</f>
        <v>54.4472</v>
      </c>
      <c r="G6" s="1" t="n">
        <f aca="false">C6+D6</f>
        <v>54.6728</v>
      </c>
      <c r="H6" s="1" t="n">
        <v>1.02</v>
      </c>
      <c r="I6" s="1" t="n">
        <v>0.01</v>
      </c>
    </row>
    <row r="7" customFormat="false" ht="12.8" hidden="false" customHeight="false" outlineLevel="0" collapsed="false">
      <c r="A7" s="0" t="s">
        <v>14</v>
      </c>
      <c r="B7" s="0" t="n">
        <v>100</v>
      </c>
      <c r="C7" s="1" t="n">
        <v>54.05</v>
      </c>
      <c r="D7" s="1" t="n">
        <v>0.3171</v>
      </c>
      <c r="E7" s="1" t="n">
        <v>0.2966</v>
      </c>
      <c r="F7" s="1" t="n">
        <f aca="false">C7-D7</f>
        <v>53.7329</v>
      </c>
      <c r="G7" s="1" t="n">
        <f aca="false">C7+D7</f>
        <v>54.3671</v>
      </c>
      <c r="H7" s="1" t="n">
        <v>1.01</v>
      </c>
      <c r="I7" s="1" t="n">
        <v>0.01</v>
      </c>
    </row>
    <row r="8" customFormat="false" ht="12.8" hidden="false" customHeight="false" outlineLevel="0" collapsed="false">
      <c r="A8" s="0" t="s">
        <v>15</v>
      </c>
      <c r="B8" s="0" t="n">
        <v>100</v>
      </c>
      <c r="C8" s="1" t="n">
        <v>54.35</v>
      </c>
      <c r="D8" s="1" t="n">
        <v>0.2542</v>
      </c>
      <c r="E8" s="1" t="n">
        <v>0.2378</v>
      </c>
      <c r="F8" s="1" t="n">
        <f aca="false">C8-D8</f>
        <v>54.0958</v>
      </c>
      <c r="G8" s="1" t="n">
        <f aca="false">C8+D8</f>
        <v>54.6042</v>
      </c>
      <c r="H8" s="1" t="n">
        <v>1.01</v>
      </c>
      <c r="I8" s="1" t="n">
        <v>0.01</v>
      </c>
    </row>
    <row r="9" customFormat="false" ht="12.8" hidden="false" customHeight="false" outlineLevel="0" collapsed="false">
      <c r="A9" s="0" t="s">
        <v>16</v>
      </c>
      <c r="B9" s="0" t="n">
        <v>100</v>
      </c>
      <c r="C9" s="1" t="n">
        <v>54.81</v>
      </c>
      <c r="D9" s="1" t="n">
        <v>0.1693</v>
      </c>
      <c r="E9" s="1" t="n">
        <v>0.1501</v>
      </c>
      <c r="F9" s="1" t="n">
        <f aca="false">C9-D9</f>
        <v>54.6407</v>
      </c>
      <c r="G9" s="1" t="n">
        <f aca="false">C9+D9</f>
        <v>54.9793</v>
      </c>
      <c r="H9" s="1" t="n">
        <v>1.02</v>
      </c>
      <c r="I9" s="1" t="n">
        <v>0.01</v>
      </c>
    </row>
    <row r="11" customFormat="false" ht="12.8" hidden="false" customHeight="false" outlineLevel="0" collapsed="false">
      <c r="A11" s="0" t="s">
        <v>9</v>
      </c>
      <c r="B11" s="0" t="n">
        <v>1000</v>
      </c>
      <c r="C11" s="1" t="n">
        <v>567.7</v>
      </c>
      <c r="D11" s="1" t="n">
        <v>1.9656</v>
      </c>
      <c r="E11" s="1" t="n">
        <v>1.7425</v>
      </c>
      <c r="F11" s="1" t="n">
        <f aca="false">C11-D11</f>
        <v>565.7344</v>
      </c>
      <c r="G11" s="1" t="n">
        <f aca="false">C11+D11</f>
        <v>569.6656</v>
      </c>
      <c r="H11" s="1" t="n">
        <v>1</v>
      </c>
      <c r="I11" s="1" t="n">
        <v>0</v>
      </c>
    </row>
    <row r="12" customFormat="false" ht="12.8" hidden="false" customHeight="false" outlineLevel="0" collapsed="false">
      <c r="A12" s="0" t="s">
        <v>10</v>
      </c>
      <c r="B12" s="0" t="n">
        <v>1000</v>
      </c>
      <c r="C12" s="1" t="n">
        <v>576.84</v>
      </c>
      <c r="D12" s="1" t="n">
        <v>12.8848</v>
      </c>
      <c r="E12" s="1" t="n">
        <v>12.0525</v>
      </c>
      <c r="F12" s="1" t="n">
        <f aca="false">C12-D12</f>
        <v>563.9552</v>
      </c>
      <c r="G12" s="1" t="n">
        <f aca="false">C12+D12</f>
        <v>589.7248</v>
      </c>
      <c r="H12" s="1" t="n">
        <v>1.02</v>
      </c>
      <c r="I12" s="1" t="n">
        <v>0.02</v>
      </c>
    </row>
    <row r="13" customFormat="false" ht="12.8" hidden="false" customHeight="false" outlineLevel="0" collapsed="false">
      <c r="A13" s="0" t="s">
        <v>11</v>
      </c>
      <c r="B13" s="0" t="n">
        <v>1000</v>
      </c>
      <c r="C13" s="1" t="n">
        <v>570.92</v>
      </c>
      <c r="D13" s="1" t="n">
        <v>2.6097</v>
      </c>
      <c r="E13" s="1" t="n">
        <v>2.4411</v>
      </c>
      <c r="F13" s="1" t="n">
        <f aca="false">C13-D13</f>
        <v>568.3103</v>
      </c>
      <c r="G13" s="1" t="n">
        <f aca="false">C13+D13</f>
        <v>573.5297</v>
      </c>
      <c r="H13" s="1" t="n">
        <v>1.01</v>
      </c>
      <c r="I13" s="1" t="n">
        <v>0.01</v>
      </c>
    </row>
    <row r="14" customFormat="false" ht="12.8" hidden="false" customHeight="false" outlineLevel="0" collapsed="false">
      <c r="A14" s="0" t="s">
        <v>12</v>
      </c>
      <c r="B14" s="0" t="n">
        <v>1000</v>
      </c>
      <c r="C14" s="1" t="n">
        <v>566</v>
      </c>
      <c r="D14" s="1" t="n">
        <v>1.5739</v>
      </c>
      <c r="E14" s="1" t="n">
        <v>1.4722</v>
      </c>
      <c r="F14" s="1" t="n">
        <f aca="false">C14-D14</f>
        <v>564.4261</v>
      </c>
      <c r="G14" s="1" t="n">
        <f aca="false">C14+D14</f>
        <v>567.5739</v>
      </c>
      <c r="H14" s="1" t="n">
        <v>1</v>
      </c>
      <c r="I14" s="1" t="n">
        <v>0</v>
      </c>
    </row>
    <row r="15" customFormat="false" ht="12.8" hidden="false" customHeight="false" outlineLevel="0" collapsed="false">
      <c r="A15" s="0" t="s">
        <v>13</v>
      </c>
      <c r="B15" s="0" t="n">
        <v>1000</v>
      </c>
      <c r="C15" s="1" t="n">
        <v>568.56</v>
      </c>
      <c r="D15" s="1" t="n">
        <v>2.0907</v>
      </c>
      <c r="E15" s="1" t="n">
        <v>1.8534</v>
      </c>
      <c r="F15" s="1" t="n">
        <f aca="false">C15-D15</f>
        <v>566.4693</v>
      </c>
      <c r="G15" s="1" t="n">
        <f aca="false">C15+D15</f>
        <v>570.6507</v>
      </c>
      <c r="H15" s="1" t="n">
        <v>1</v>
      </c>
      <c r="I15" s="1" t="n">
        <v>0</v>
      </c>
    </row>
    <row r="16" customFormat="false" ht="12.8" hidden="false" customHeight="false" outlineLevel="0" collapsed="false">
      <c r="A16" s="0" t="s">
        <v>14</v>
      </c>
      <c r="B16" s="0" t="n">
        <v>1000</v>
      </c>
      <c r="C16" s="1" t="n">
        <v>564.71</v>
      </c>
      <c r="D16" s="1" t="n">
        <v>2.2863</v>
      </c>
      <c r="E16" s="1" t="n">
        <v>2.1387</v>
      </c>
      <c r="F16" s="1" t="n">
        <f aca="false">C16-D16</f>
        <v>562.4237</v>
      </c>
      <c r="G16" s="1" t="n">
        <f aca="false">C16+D16</f>
        <v>566.9963</v>
      </c>
      <c r="H16" s="1" t="n">
        <v>0.99</v>
      </c>
      <c r="I16" s="1" t="n">
        <v>0</v>
      </c>
    </row>
    <row r="17" customFormat="false" ht="12.8" hidden="false" customHeight="false" outlineLevel="0" collapsed="false">
      <c r="A17" s="0" t="s">
        <v>15</v>
      </c>
      <c r="B17" s="0" t="n">
        <v>1000</v>
      </c>
      <c r="C17" s="1" t="n">
        <v>565.49</v>
      </c>
      <c r="D17" s="1" t="n">
        <v>1.2372</v>
      </c>
      <c r="E17" s="1" t="n">
        <v>1.1573</v>
      </c>
      <c r="F17" s="1" t="n">
        <f aca="false">C17-D17</f>
        <v>564.2528</v>
      </c>
      <c r="G17" s="1" t="n">
        <f aca="false">C17+D17</f>
        <v>566.7272</v>
      </c>
      <c r="H17" s="1" t="n">
        <v>1</v>
      </c>
      <c r="I17" s="1" t="n">
        <v>0</v>
      </c>
    </row>
    <row r="18" customFormat="false" ht="12.8" hidden="false" customHeight="false" outlineLevel="0" collapsed="false">
      <c r="A18" s="0" t="s">
        <v>16</v>
      </c>
      <c r="B18" s="0" t="n">
        <v>1000</v>
      </c>
      <c r="C18" s="1" t="n">
        <v>567.44</v>
      </c>
      <c r="D18" s="1" t="n">
        <v>1.1833</v>
      </c>
      <c r="E18" s="1" t="n">
        <v>0.9881</v>
      </c>
      <c r="F18" s="1" t="n">
        <f aca="false">C18-D18</f>
        <v>566.2567</v>
      </c>
      <c r="G18" s="1" t="n">
        <f aca="false">C18+D18</f>
        <v>568.6233</v>
      </c>
      <c r="H18" s="1" t="n">
        <v>1</v>
      </c>
      <c r="I18" s="1" t="n">
        <v>0</v>
      </c>
    </row>
    <row r="20" customFormat="false" ht="12.8" hidden="false" customHeight="false" outlineLevel="0" collapsed="false">
      <c r="A20" s="0" t="s">
        <v>9</v>
      </c>
      <c r="B20" s="0" t="n">
        <v>10000</v>
      </c>
      <c r="C20" s="1" t="n">
        <v>5680.82</v>
      </c>
      <c r="D20" s="1" t="n">
        <v>27.4599</v>
      </c>
      <c r="E20" s="1" t="n">
        <v>25.686</v>
      </c>
      <c r="F20" s="1" t="n">
        <f aca="false">C20-D20</f>
        <v>5653.3601</v>
      </c>
      <c r="G20" s="1" t="n">
        <f aca="false">C20+D20</f>
        <v>5708.2799</v>
      </c>
      <c r="H20" s="1" t="n">
        <v>1</v>
      </c>
      <c r="I20" s="1" t="n">
        <v>0</v>
      </c>
    </row>
    <row r="21" customFormat="false" ht="12.8" hidden="false" customHeight="false" outlineLevel="0" collapsed="false">
      <c r="A21" s="0" t="s">
        <v>10</v>
      </c>
      <c r="B21" s="0" t="n">
        <v>10000</v>
      </c>
      <c r="C21" s="1" t="n">
        <v>5686.86</v>
      </c>
      <c r="D21" s="1" t="n">
        <v>20.8272</v>
      </c>
      <c r="E21" s="1" t="n">
        <v>19.4818</v>
      </c>
      <c r="F21" s="1" t="n">
        <f aca="false">C21-D21</f>
        <v>5666.0328</v>
      </c>
      <c r="G21" s="1" t="n">
        <f aca="false">C21+D21</f>
        <v>5707.6872</v>
      </c>
      <c r="H21" s="1" t="n">
        <v>1</v>
      </c>
      <c r="I21" s="1" t="n">
        <v>0.01</v>
      </c>
    </row>
    <row r="22" customFormat="false" ht="12.8" hidden="false" customHeight="false" outlineLevel="0" collapsed="false">
      <c r="A22" s="0" t="s">
        <v>11</v>
      </c>
      <c r="B22" s="0" t="n">
        <v>10000</v>
      </c>
      <c r="C22" s="1" t="n">
        <v>5692.97</v>
      </c>
      <c r="D22" s="1" t="n">
        <v>32.2182</v>
      </c>
      <c r="E22" s="1" t="n">
        <v>28.5606</v>
      </c>
      <c r="F22" s="1" t="n">
        <f aca="false">C22-D22</f>
        <v>5660.7518</v>
      </c>
      <c r="G22" s="1" t="n">
        <f aca="false">C22+D22</f>
        <v>5725.1882</v>
      </c>
      <c r="H22" s="1" t="n">
        <v>1</v>
      </c>
      <c r="I22" s="1" t="n">
        <v>0.01</v>
      </c>
    </row>
    <row r="23" customFormat="false" ht="12.8" hidden="false" customHeight="false" outlineLevel="0" collapsed="false">
      <c r="A23" s="0" t="s">
        <v>12</v>
      </c>
      <c r="B23" s="0" t="n">
        <v>10000</v>
      </c>
      <c r="C23" s="1" t="n">
        <v>5664.86</v>
      </c>
      <c r="D23" s="1" t="n">
        <v>23.202</v>
      </c>
      <c r="E23" s="1" t="n">
        <v>21.7031</v>
      </c>
      <c r="F23" s="1" t="n">
        <f aca="false">C23-D23</f>
        <v>5641.658</v>
      </c>
      <c r="G23" s="1" t="n">
        <f aca="false">C23+D23</f>
        <v>5688.062</v>
      </c>
      <c r="H23" s="1" t="n">
        <v>1</v>
      </c>
      <c r="I23" s="1" t="n">
        <v>0.01</v>
      </c>
    </row>
    <row r="24" customFormat="false" ht="12.8" hidden="false" customHeight="false" outlineLevel="0" collapsed="false">
      <c r="A24" s="0" t="s">
        <v>13</v>
      </c>
      <c r="B24" s="0" t="n">
        <v>10000</v>
      </c>
      <c r="C24" s="1" t="n">
        <v>5698.19</v>
      </c>
      <c r="D24" s="1" t="n">
        <v>38.6689</v>
      </c>
      <c r="E24" s="1" t="n">
        <v>34.279</v>
      </c>
      <c r="F24" s="1" t="n">
        <f aca="false">C24-D24</f>
        <v>5659.5211</v>
      </c>
      <c r="G24" s="1" t="n">
        <f aca="false">C24+D24</f>
        <v>5736.8589</v>
      </c>
      <c r="H24" s="1" t="n">
        <v>1</v>
      </c>
      <c r="I24" s="1" t="n">
        <v>0.01</v>
      </c>
    </row>
    <row r="25" customFormat="false" ht="12.8" hidden="false" customHeight="false" outlineLevel="0" collapsed="false">
      <c r="A25" s="0" t="s">
        <v>14</v>
      </c>
      <c r="B25" s="0" t="n">
        <v>10000</v>
      </c>
      <c r="C25" s="1" t="n">
        <v>5660.52</v>
      </c>
      <c r="D25" s="1" t="n">
        <v>14.148</v>
      </c>
      <c r="E25" s="1" t="n">
        <v>11.0458</v>
      </c>
      <c r="F25" s="1" t="n">
        <f aca="false">C25-D25</f>
        <v>5646.372</v>
      </c>
      <c r="G25" s="1" t="n">
        <f aca="false">C25+D25</f>
        <v>5674.668</v>
      </c>
      <c r="H25" s="1" t="n">
        <v>1</v>
      </c>
      <c r="I25" s="1" t="n">
        <v>0</v>
      </c>
    </row>
    <row r="26" customFormat="false" ht="12.8" hidden="false" customHeight="false" outlineLevel="0" collapsed="false">
      <c r="A26" s="0" t="s">
        <v>15</v>
      </c>
      <c r="B26" s="0" t="n">
        <v>10000</v>
      </c>
      <c r="C26" s="1" t="n">
        <v>5661.45</v>
      </c>
      <c r="D26" s="1" t="n">
        <v>19.5941</v>
      </c>
      <c r="E26" s="1" t="n">
        <v>18.3284</v>
      </c>
      <c r="F26" s="1" t="n">
        <f aca="false">C26-D26</f>
        <v>5641.8559</v>
      </c>
      <c r="G26" s="1" t="n">
        <f aca="false">C26+D26</f>
        <v>5681.0441</v>
      </c>
      <c r="H26" s="1" t="n">
        <v>1</v>
      </c>
      <c r="I26" s="1" t="n">
        <v>0.01</v>
      </c>
    </row>
    <row r="27" customFormat="false" ht="12.8" hidden="false" customHeight="false" outlineLevel="0" collapsed="false">
      <c r="A27" s="0" t="s">
        <v>16</v>
      </c>
      <c r="B27" s="0" t="n">
        <v>10000</v>
      </c>
      <c r="C27" s="1" t="n">
        <v>5658.44</v>
      </c>
      <c r="D27" s="1" t="n">
        <v>14.6742</v>
      </c>
      <c r="E27" s="1" t="n">
        <v>13.7263</v>
      </c>
      <c r="F27" s="1" t="n">
        <f aca="false">C27-D27</f>
        <v>5643.7658</v>
      </c>
      <c r="G27" s="1" t="n">
        <f aca="false">C27+D27</f>
        <v>5673.1142</v>
      </c>
      <c r="H27" s="1" t="n">
        <v>1</v>
      </c>
      <c r="I27" s="1" t="n">
        <v>0</v>
      </c>
    </row>
    <row r="29" customFormat="false" ht="12.8" hidden="false" customHeight="false" outlineLevel="0" collapsed="false">
      <c r="A29" s="0" t="s">
        <v>9</v>
      </c>
      <c r="B29" s="0" t="n">
        <v>100000</v>
      </c>
      <c r="C29" s="1" t="n">
        <v>57180.08</v>
      </c>
      <c r="D29" s="1" t="n">
        <v>305.0972</v>
      </c>
      <c r="E29" s="1" t="n">
        <v>285.3881</v>
      </c>
      <c r="F29" s="1" t="n">
        <f aca="false">C29-D29</f>
        <v>56874.9828</v>
      </c>
      <c r="G29" s="1" t="n">
        <f aca="false">C29+D29</f>
        <v>57485.1772</v>
      </c>
      <c r="H29" s="1" t="n">
        <v>1</v>
      </c>
      <c r="I29" s="1" t="n">
        <v>0</v>
      </c>
    </row>
    <row r="30" customFormat="false" ht="12.8" hidden="false" customHeight="false" outlineLevel="0" collapsed="false">
      <c r="A30" s="0" t="s">
        <v>10</v>
      </c>
      <c r="B30" s="0" t="n">
        <v>100000</v>
      </c>
      <c r="C30" s="1" t="n">
        <v>57126.25</v>
      </c>
      <c r="D30" s="1" t="n">
        <v>464.7109</v>
      </c>
      <c r="E30" s="1" t="n">
        <v>434.6908</v>
      </c>
      <c r="F30" s="1" t="n">
        <f aca="false">C30-D30</f>
        <v>56661.5391</v>
      </c>
      <c r="G30" s="1" t="n">
        <f aca="false">C30+D30</f>
        <v>57590.9609</v>
      </c>
      <c r="H30" s="1" t="n">
        <v>1</v>
      </c>
      <c r="I30" s="1" t="n">
        <v>0.01</v>
      </c>
    </row>
    <row r="31" customFormat="false" ht="12.8" hidden="false" customHeight="false" outlineLevel="0" collapsed="false">
      <c r="A31" s="0" t="s">
        <v>11</v>
      </c>
      <c r="B31" s="0" t="n">
        <v>100000</v>
      </c>
      <c r="C31" s="1" t="n">
        <v>57590.06</v>
      </c>
      <c r="D31" s="1" t="n">
        <v>436.0883</v>
      </c>
      <c r="E31" s="1" t="n">
        <v>386.5808</v>
      </c>
      <c r="F31" s="1" t="n">
        <f aca="false">C31-D31</f>
        <v>57153.9717</v>
      </c>
      <c r="G31" s="1" t="n">
        <f aca="false">C31+D31</f>
        <v>58026.1483</v>
      </c>
      <c r="H31" s="1" t="n">
        <v>1.01</v>
      </c>
      <c r="I31" s="1" t="n">
        <v>0.01</v>
      </c>
    </row>
    <row r="32" customFormat="false" ht="12.8" hidden="false" customHeight="false" outlineLevel="0" collapsed="false">
      <c r="A32" s="0" t="s">
        <v>12</v>
      </c>
      <c r="B32" s="0" t="n">
        <v>100000</v>
      </c>
      <c r="C32" s="1" t="n">
        <v>56760.3</v>
      </c>
      <c r="D32" s="1" t="n">
        <v>77.6699</v>
      </c>
      <c r="E32" s="1" t="n">
        <v>68.8523</v>
      </c>
      <c r="F32" s="1" t="n">
        <f aca="false">C32-D32</f>
        <v>56682.6301</v>
      </c>
      <c r="G32" s="1" t="n">
        <f aca="false">C32+D32</f>
        <v>56837.9699</v>
      </c>
      <c r="H32" s="1" t="n">
        <v>0.99</v>
      </c>
      <c r="I32" s="1" t="n">
        <v>0</v>
      </c>
    </row>
    <row r="33" customFormat="false" ht="12.8" hidden="false" customHeight="false" outlineLevel="0" collapsed="false">
      <c r="A33" s="0" t="s">
        <v>13</v>
      </c>
      <c r="B33" s="0" t="n">
        <v>100000</v>
      </c>
      <c r="C33" s="1" t="n">
        <v>57261.69</v>
      </c>
      <c r="D33" s="1" t="n">
        <v>448.0849</v>
      </c>
      <c r="E33" s="1" t="n">
        <v>419.1388</v>
      </c>
      <c r="F33" s="1" t="n">
        <f aca="false">C33-D33</f>
        <v>56813.6051</v>
      </c>
      <c r="G33" s="1" t="n">
        <f aca="false">C33+D33</f>
        <v>57709.7749</v>
      </c>
      <c r="H33" s="1" t="n">
        <v>1</v>
      </c>
      <c r="I33" s="1" t="n">
        <v>0.01</v>
      </c>
    </row>
    <row r="34" customFormat="false" ht="12.8" hidden="false" customHeight="false" outlineLevel="0" collapsed="false">
      <c r="A34" s="0" t="s">
        <v>14</v>
      </c>
      <c r="B34" s="0" t="n">
        <v>100000</v>
      </c>
      <c r="C34" s="1" t="n">
        <v>56744.02</v>
      </c>
      <c r="D34" s="1" t="n">
        <v>130.966</v>
      </c>
      <c r="E34" s="1" t="n">
        <v>116.0979</v>
      </c>
      <c r="F34" s="1" t="n">
        <f aca="false">C34-D34</f>
        <v>56613.054</v>
      </c>
      <c r="G34" s="1" t="n">
        <f aca="false">C34+D34</f>
        <v>56874.986</v>
      </c>
      <c r="H34" s="1" t="n">
        <v>0.99</v>
      </c>
      <c r="I34" s="1" t="n">
        <v>0.01</v>
      </c>
    </row>
    <row r="35" customFormat="false" ht="12.8" hidden="false" customHeight="false" outlineLevel="0" collapsed="false">
      <c r="A35" s="0" t="s">
        <v>15</v>
      </c>
      <c r="B35" s="0" t="n">
        <v>100000</v>
      </c>
      <c r="C35" s="1" t="n">
        <v>57083.83</v>
      </c>
      <c r="D35" s="1" t="n">
        <v>407.0528</v>
      </c>
      <c r="E35" s="1" t="n">
        <v>380.7574</v>
      </c>
      <c r="F35" s="1" t="n">
        <f aca="false">C35-D35</f>
        <v>56676.7772</v>
      </c>
      <c r="G35" s="1" t="n">
        <f aca="false">C35+D35</f>
        <v>57490.8828</v>
      </c>
      <c r="H35" s="1" t="n">
        <v>1</v>
      </c>
      <c r="I35" s="1" t="n">
        <v>0.01</v>
      </c>
    </row>
    <row r="36" customFormat="false" ht="12.8" hidden="false" customHeight="false" outlineLevel="0" collapsed="false">
      <c r="A36" s="0" t="s">
        <v>16</v>
      </c>
      <c r="B36" s="0" t="n">
        <v>100000</v>
      </c>
      <c r="C36" s="1" t="n">
        <v>56827.49</v>
      </c>
      <c r="D36" s="1" t="n">
        <v>232.1431</v>
      </c>
      <c r="E36" s="1" t="n">
        <v>217.1468</v>
      </c>
      <c r="F36" s="1" t="n">
        <f aca="false">C36-D36</f>
        <v>56595.3469</v>
      </c>
      <c r="G36" s="1" t="n">
        <f aca="false">C36+D36</f>
        <v>57059.6331</v>
      </c>
      <c r="H36" s="1" t="n">
        <v>0.99</v>
      </c>
      <c r="I36" s="1" t="n">
        <v>0.01</v>
      </c>
    </row>
    <row r="38" customFormat="false" ht="12.8" hidden="false" customHeight="false" outlineLevel="0" collapsed="false">
      <c r="A38" s="0" t="s">
        <v>9</v>
      </c>
      <c r="B38" s="0" t="n">
        <v>1000000</v>
      </c>
      <c r="C38" s="1" t="n">
        <v>581135.04</v>
      </c>
      <c r="D38" s="1" t="n">
        <v>9134.9781</v>
      </c>
      <c r="E38" s="1" t="n">
        <v>8097.9194</v>
      </c>
      <c r="F38" s="1" t="n">
        <f aca="false">C38-D38</f>
        <v>572000.0619</v>
      </c>
      <c r="G38" s="1" t="n">
        <f aca="false">C38+D38</f>
        <v>590270.0181</v>
      </c>
      <c r="H38" s="1" t="n">
        <v>1</v>
      </c>
      <c r="I38" s="1" t="n">
        <v>0</v>
      </c>
    </row>
    <row r="39" customFormat="false" ht="12.8" hidden="false" customHeight="false" outlineLevel="0" collapsed="false">
      <c r="A39" s="0" t="s">
        <v>10</v>
      </c>
      <c r="B39" s="0" t="n">
        <v>1000000</v>
      </c>
      <c r="C39" s="1" t="n">
        <v>576717.22</v>
      </c>
      <c r="D39" s="1" t="n">
        <v>9721.8907</v>
      </c>
      <c r="E39" s="1" t="n">
        <v>9093.8617</v>
      </c>
      <c r="F39" s="1" t="n">
        <f aca="false">C39-D39</f>
        <v>566995.3293</v>
      </c>
      <c r="G39" s="1" t="n">
        <f aca="false">C39+D39</f>
        <v>586439.1107</v>
      </c>
      <c r="H39" s="1" t="n">
        <v>0.99</v>
      </c>
      <c r="I39" s="1" t="n">
        <v>0.02</v>
      </c>
    </row>
    <row r="40" customFormat="false" ht="12.8" hidden="false" customHeight="false" outlineLevel="0" collapsed="false">
      <c r="A40" s="0" t="s">
        <v>11</v>
      </c>
      <c r="B40" s="0" t="n">
        <v>1000000</v>
      </c>
      <c r="C40" s="1" t="n">
        <v>579045.26</v>
      </c>
      <c r="D40" s="1" t="n">
        <v>6565.1629</v>
      </c>
      <c r="E40" s="1" t="n">
        <v>5819.8453</v>
      </c>
      <c r="F40" s="1" t="n">
        <f aca="false">C40-D40</f>
        <v>572480.0971</v>
      </c>
      <c r="G40" s="1" t="n">
        <f aca="false">C40+D40</f>
        <v>585610.4229</v>
      </c>
      <c r="H40" s="1" t="n">
        <v>1</v>
      </c>
      <c r="I40" s="1" t="n">
        <v>0.02</v>
      </c>
    </row>
    <row r="41" customFormat="false" ht="12.8" hidden="false" customHeight="false" outlineLevel="0" collapsed="false">
      <c r="A41" s="0" t="s">
        <v>12</v>
      </c>
      <c r="B41" s="0" t="n">
        <v>1000000</v>
      </c>
      <c r="C41" s="1" t="n">
        <v>580625.54</v>
      </c>
      <c r="D41" s="1" t="n">
        <v>9482.7439</v>
      </c>
      <c r="E41" s="1" t="n">
        <v>8870.1636</v>
      </c>
      <c r="F41" s="1" t="n">
        <f aca="false">C41-D41</f>
        <v>571142.7961</v>
      </c>
      <c r="G41" s="1" t="n">
        <f aca="false">C41+D41</f>
        <v>590108.2839</v>
      </c>
      <c r="H41" s="1" t="n">
        <v>1</v>
      </c>
      <c r="I41" s="1" t="n">
        <v>0.02</v>
      </c>
    </row>
    <row r="42" customFormat="false" ht="12.8" hidden="false" customHeight="false" outlineLevel="0" collapsed="false">
      <c r="A42" s="0" t="s">
        <v>13</v>
      </c>
      <c r="B42" s="0" t="n">
        <v>1000000</v>
      </c>
      <c r="C42" s="1" t="n">
        <v>578028.53</v>
      </c>
      <c r="D42" s="1" t="n">
        <v>7997.742</v>
      </c>
      <c r="E42" s="1" t="n">
        <v>7481.0921</v>
      </c>
      <c r="F42" s="1" t="n">
        <f aca="false">C42-D42</f>
        <v>570030.788</v>
      </c>
      <c r="G42" s="1" t="n">
        <f aca="false">C42+D42</f>
        <v>586026.272</v>
      </c>
      <c r="H42" s="1" t="n">
        <v>0.99</v>
      </c>
      <c r="I42" s="1" t="n">
        <v>0.02</v>
      </c>
    </row>
    <row r="43" customFormat="false" ht="12.8" hidden="false" customHeight="false" outlineLevel="0" collapsed="false">
      <c r="A43" s="0" t="s">
        <v>14</v>
      </c>
      <c r="B43" s="0" t="n">
        <v>1000000</v>
      </c>
      <c r="C43" s="1" t="n">
        <v>573065.35</v>
      </c>
      <c r="D43" s="1" t="n">
        <v>4558.8864</v>
      </c>
      <c r="E43" s="1" t="n">
        <v>4041.3337</v>
      </c>
      <c r="F43" s="1" t="n">
        <f aca="false">C43-D43</f>
        <v>568506.4636</v>
      </c>
      <c r="G43" s="1" t="n">
        <f aca="false">C43+D43</f>
        <v>577624.2364</v>
      </c>
      <c r="H43" s="1" t="n">
        <v>0.99</v>
      </c>
      <c r="I43" s="1" t="n">
        <v>0.01</v>
      </c>
    </row>
    <row r="44" customFormat="false" ht="12.8" hidden="false" customHeight="false" outlineLevel="0" collapsed="false">
      <c r="A44" s="0" t="s">
        <v>15</v>
      </c>
      <c r="B44" s="0" t="n">
        <v>1000000</v>
      </c>
      <c r="C44" s="1" t="n">
        <v>574172.82</v>
      </c>
      <c r="D44" s="1" t="n">
        <v>3133.5396</v>
      </c>
      <c r="E44" s="1" t="n">
        <v>2931.1146</v>
      </c>
      <c r="F44" s="1" t="n">
        <f aca="false">C44-D44</f>
        <v>571039.2804</v>
      </c>
      <c r="G44" s="1" t="n">
        <f aca="false">C44+D44</f>
        <v>577306.3596</v>
      </c>
      <c r="H44" s="1" t="n">
        <v>0.99</v>
      </c>
      <c r="I44" s="1" t="n">
        <v>0.01</v>
      </c>
    </row>
    <row r="45" customFormat="false" ht="12.8" hidden="false" customHeight="false" outlineLevel="0" collapsed="false">
      <c r="A45" s="0" t="s">
        <v>16</v>
      </c>
      <c r="B45" s="0" t="n">
        <v>1000000</v>
      </c>
      <c r="C45" s="1" t="n">
        <v>576068.96</v>
      </c>
      <c r="D45" s="1" t="n">
        <v>8881.1168</v>
      </c>
      <c r="E45" s="1" t="n">
        <v>8307.4013</v>
      </c>
      <c r="F45" s="1" t="n">
        <f aca="false">C45-D45</f>
        <v>567187.8432</v>
      </c>
      <c r="G45" s="1" t="n">
        <f aca="false">C45+D45</f>
        <v>584950.0768</v>
      </c>
      <c r="H45" s="1" t="n">
        <v>0.99</v>
      </c>
      <c r="I45" s="1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2018-01-17T10:45:57Z</dcterms:modified>
  <cp:revision>5</cp:revision>
  <dc:subject/>
  <dc:title/>
</cp:coreProperties>
</file>