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tatic" sheetId="1" state="visible" r:id="rId2"/>
    <sheet name="Trapez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<sst xmlns="http://schemas.openxmlformats.org/spreadsheetml/2006/main" count="21" uniqueCount="11">
  <si>
    <t>n</t>
  </si>
  <si>
    <t>n2</t>
  </si>
  <si>
    <t>Partition</t>
  </si>
  <si>
    <t>Start</t>
  </si>
  <si>
    <t>End</t>
  </si>
  <si>
    <t>Size</t>
  </si>
  <si>
    <t>Iters at Start</t>
  </si>
  <si>
    <t>Iters at End</t>
  </si>
  <si>
    <t>Iterations</t>
  </si>
  <si>
    <t>Delta Part 0</t>
  </si>
  <si>
    <t>Area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</si>
</sst>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</c:numCache>
            </c:numRef>
          </c:yVal>
          <c:smooth val="0"/>
        </c:ser>
        <c:axId val="35505971"/>
        <c:axId val="78612177"/>
      </c:scatterChart>
      <c:scatterChart>
        <c:scatterStyle val="line"/>
        <c:varyColors val="0"/>
        <c:ser>
          <c:idx val="1"/>
          <c:order val="1"/>
          <c:tx>
            <c:strRef>
              <c:f>label 2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"/>
                <c:pt idx="0">
                  <c:v>117250</c:v>
                </c:pt>
                <c:pt idx="1">
                  <c:v>101625</c:v>
                </c:pt>
                <c:pt idx="2">
                  <c:v>86000</c:v>
                </c:pt>
                <c:pt idx="3">
                  <c:v>70375</c:v>
                </c:pt>
                <c:pt idx="4">
                  <c:v>54750</c:v>
                </c:pt>
                <c:pt idx="5">
                  <c:v>39125</c:v>
                </c:pt>
                <c:pt idx="6">
                  <c:v>23500</c:v>
                </c:pt>
                <c:pt idx="7">
                  <c:v>7875</c:v>
                </c:pt>
              </c:numCache>
            </c:numRef>
          </c:yVal>
          <c:smooth val="0"/>
        </c:ser>
        <c:axId val="75465459"/>
        <c:axId val="80636107"/>
      </c:scatterChart>
      <c:valAx>
        <c:axId val="35505971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612177"/>
        <c:crosses val="autoZero"/>
      </c:valAx>
      <c:valAx>
        <c:axId val="786121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505971"/>
        <c:crosses val="autoZero"/>
      </c:valAx>
      <c:valAx>
        <c:axId val="75465459"/>
        <c:scaling>
          <c:orientation val="minMax"/>
          <c:max val="7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636107"/>
        <c:crosses val="autoZero"/>
      </c:valAx>
      <c:valAx>
        <c:axId val="8063610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465459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13766114180479"/>
          <c:y val="0.069118932231667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Static!$A$8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Static!$B$8:$C$8</c:f>
              <c:numCache>
                <c:formatCode>General</c:formatCode>
                <c:ptCount val="2"/>
                <c:pt idx="0">
                  <c:v>0</c:v>
                </c:pt>
                <c:pt idx="1">
                  <c:v>625</c:v>
                </c:pt>
              </c:numCache>
            </c:numRef>
          </c:xVal>
          <c:yVal>
            <c:numRef>
              <c:f>Static!$E$8:$F$8</c:f>
              <c:numCache>
                <c:formatCode>General</c:formatCode>
                <c:ptCount val="2"/>
                <c:pt idx="0">
                  <c:v>10000</c:v>
                </c:pt>
                <c:pt idx="1">
                  <c:v>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Static!$A$9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Static!$B$9:$C$9</c:f>
              <c:numCache>
                <c:formatCode>General</c:formatCode>
                <c:ptCount val="2"/>
                <c:pt idx="0">
                  <c:v>625</c:v>
                </c:pt>
                <c:pt idx="1">
                  <c:v>1250</c:v>
                </c:pt>
              </c:numCache>
            </c:numRef>
          </c:xVal>
          <c:yVal>
            <c:numRef>
              <c:f>Static!$E$9:$F$9</c:f>
              <c:numCache>
                <c:formatCode>General</c:formatCode>
                <c:ptCount val="2"/>
                <c:pt idx="0">
                  <c:v>9375</c:v>
                </c:pt>
                <c:pt idx="1">
                  <c:v>8750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Static!$A$10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Static!$B$10:$C$10</c:f>
              <c:numCache>
                <c:formatCode>General</c:formatCode>
                <c:ptCount val="2"/>
                <c:pt idx="0">
                  <c:v>1250</c:v>
                </c:pt>
                <c:pt idx="1">
                  <c:v>1875</c:v>
                </c:pt>
              </c:numCache>
            </c:numRef>
          </c:xVal>
          <c:yVal>
            <c:numRef>
              <c:f>Static!$E$10:$F$10</c:f>
              <c:numCache>
                <c:formatCode>General</c:formatCode>
                <c:ptCount val="2"/>
                <c:pt idx="0">
                  <c:v>8750</c:v>
                </c:pt>
                <c:pt idx="1">
                  <c:v>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Static!$A$11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Static!$B$11:$C$11</c:f>
              <c:numCache>
                <c:formatCode>General</c:formatCode>
                <c:ptCount val="2"/>
                <c:pt idx="0">
                  <c:v>1875</c:v>
                </c:pt>
                <c:pt idx="1">
                  <c:v>2500</c:v>
                </c:pt>
              </c:numCache>
            </c:numRef>
          </c:xVal>
          <c:yVal>
            <c:numRef>
              <c:f>Static!$E$11:$F$11</c:f>
              <c:numCache>
                <c:formatCode>General</c:formatCode>
                <c:ptCount val="2"/>
                <c:pt idx="0">
                  <c:v>8125</c:v>
                </c:pt>
                <c:pt idx="1">
                  <c:v>7500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Static!$A$12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Static!$B$12:$C$12</c:f>
              <c:numCache>
                <c:formatCode>General</c:formatCode>
                <c:ptCount val="2"/>
                <c:pt idx="0">
                  <c:v>2500</c:v>
                </c:pt>
                <c:pt idx="1">
                  <c:v>3125</c:v>
                </c:pt>
              </c:numCache>
            </c:numRef>
          </c:xVal>
          <c:yVal>
            <c:numRef>
              <c:f>Static!$E$12:$F$12</c:f>
              <c:numCache>
                <c:formatCode>General</c:formatCode>
                <c:ptCount val="2"/>
                <c:pt idx="0">
                  <c:v>7500</c:v>
                </c:pt>
                <c:pt idx="1">
                  <c:v>6875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Static!$A$13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Static!$B$13:$C$13</c:f>
              <c:numCache>
                <c:formatCode>General</c:formatCode>
                <c:ptCount val="2"/>
                <c:pt idx="0">
                  <c:v>3125</c:v>
                </c:pt>
                <c:pt idx="1">
                  <c:v>3750</c:v>
                </c:pt>
              </c:numCache>
            </c:numRef>
          </c:xVal>
          <c:yVal>
            <c:numRef>
              <c:f>Static!$E$13:$F$13</c:f>
              <c:numCache>
                <c:formatCode>General</c:formatCode>
                <c:ptCount val="2"/>
                <c:pt idx="0">
                  <c:v>6875</c:v>
                </c:pt>
                <c:pt idx="1">
                  <c:v>6250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Static!$A$14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Static!$B$14:$C$14</c:f>
              <c:numCache>
                <c:formatCode>General</c:formatCode>
                <c:ptCount val="2"/>
                <c:pt idx="0">
                  <c:v>3750</c:v>
                </c:pt>
                <c:pt idx="1">
                  <c:v>4375</c:v>
                </c:pt>
              </c:numCache>
            </c:numRef>
          </c:xVal>
          <c:yVal>
            <c:numRef>
              <c:f>Static!$E$14:$F$14</c:f>
              <c:numCache>
                <c:formatCode>General</c:formatCode>
                <c:ptCount val="2"/>
                <c:pt idx="0">
                  <c:v>6250</c:v>
                </c:pt>
                <c:pt idx="1">
                  <c:v>5625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Static!$A$15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Static!$B$15:$C$15</c:f>
              <c:numCache>
                <c:formatCode>General</c:formatCode>
                <c:ptCount val="2"/>
                <c:pt idx="0">
                  <c:v>4375</c:v>
                </c:pt>
                <c:pt idx="1">
                  <c:v>5000</c:v>
                </c:pt>
              </c:numCache>
            </c:numRef>
          </c:xVal>
          <c:yVal>
            <c:numRef>
              <c:f>Static!$E$15:$F$15</c:f>
              <c:numCache>
                <c:formatCode>General</c:formatCode>
                <c:ptCount val="2"/>
                <c:pt idx="0">
                  <c:v>5625</c:v>
                </c:pt>
                <c:pt idx="1">
                  <c:v>5000</c:v>
                </c:pt>
              </c:numCache>
            </c:numRef>
          </c:yVal>
          <c:smooth val="0"/>
        </c:ser>
        <c:axId val="72069349"/>
        <c:axId val="89351355"/>
      </c:scatterChart>
      <c:valAx>
        <c:axId val="72069349"/>
        <c:scaling>
          <c:orientation val="minMax"/>
          <c:max val="5000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351355"/>
        <c:crossesAt val="0"/>
      </c:valAx>
      <c:valAx>
        <c:axId val="89351355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Iterations of inner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06934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Trapeze!$D$7:$D$7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Trapeze!$A$8:$A$15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Trapeze!$D$8:$D$15</c:f>
              <c:numCache>
                <c:formatCode>General</c:formatCode>
                <c:ptCount val="8"/>
                <c:pt idx="0">
                  <c:v>480</c:v>
                </c:pt>
                <c:pt idx="1">
                  <c:v>506</c:v>
                </c:pt>
                <c:pt idx="2">
                  <c:v>536</c:v>
                </c:pt>
                <c:pt idx="3">
                  <c:v>572</c:v>
                </c:pt>
                <c:pt idx="4">
                  <c:v>617</c:v>
                </c:pt>
                <c:pt idx="5">
                  <c:v>675</c:v>
                </c:pt>
                <c:pt idx="6">
                  <c:v>751</c:v>
                </c:pt>
                <c:pt idx="7">
                  <c:v>863</c:v>
                </c:pt>
              </c:numCache>
            </c:numRef>
          </c:yVal>
          <c:smooth val="0"/>
        </c:ser>
        <c:axId val="82379244"/>
        <c:axId val="45495005"/>
      </c:scatterChart>
      <c:scatterChart>
        <c:scatterStyle val="line"/>
        <c:varyColors val="0"/>
        <c:ser>
          <c:idx val="1"/>
          <c:order val="1"/>
          <c:tx>
            <c:strRef>
              <c:f>Trapeze!$G$7:$G$7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Trapeze!$A$8:$A$15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Trapeze!$G$8:$G$15</c:f>
              <c:numCache>
                <c:formatCode>General</c:formatCode>
                <c:ptCount val="8"/>
                <c:pt idx="0">
                  <c:v>4685040</c:v>
                </c:pt>
                <c:pt idx="1">
                  <c:v>4689355</c:v>
                </c:pt>
                <c:pt idx="2">
                  <c:v>4688124</c:v>
                </c:pt>
                <c:pt idx="3">
                  <c:v>4686110</c:v>
                </c:pt>
                <c:pt idx="4">
                  <c:v>4687966</c:v>
                </c:pt>
                <c:pt idx="5">
                  <c:v>4692600</c:v>
                </c:pt>
                <c:pt idx="6">
                  <c:v>4685489</c:v>
                </c:pt>
                <c:pt idx="7">
                  <c:v>4687816</c:v>
                </c:pt>
              </c:numCache>
            </c:numRef>
          </c:yVal>
          <c:smooth val="0"/>
        </c:ser>
        <c:axId val="21723576"/>
        <c:axId val="54785070"/>
      </c:scatterChart>
      <c:valAx>
        <c:axId val="82379244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495005"/>
        <c:crossesAt val="0"/>
      </c:valAx>
      <c:valAx>
        <c:axId val="454950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379244"/>
        <c:crosses val="autoZero"/>
      </c:valAx>
      <c:valAx>
        <c:axId val="21723576"/>
        <c:scaling>
          <c:orientation val="minMax"/>
          <c:max val="7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785070"/>
        <c:crossesAt val="0"/>
      </c:valAx>
      <c:valAx>
        <c:axId val="5478507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23576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13784049885133"/>
          <c:y val="0.069185980134718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Trapeze!$A$8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Trapeze!$B$8:$C$8</c:f>
              <c:numCache>
                <c:formatCode>General</c:formatCode>
                <c:ptCount val="2"/>
                <c:pt idx="0">
                  <c:v>0</c:v>
                </c:pt>
                <c:pt idx="1">
                  <c:v>480</c:v>
                </c:pt>
              </c:numCache>
            </c:numRef>
          </c:xVal>
          <c:yVal>
            <c:numRef>
              <c:f>Trapeze!$E$8:$F$8</c:f>
              <c:numCache>
                <c:formatCode>General</c:formatCode>
                <c:ptCount val="2"/>
                <c:pt idx="0">
                  <c:v>10000</c:v>
                </c:pt>
                <c:pt idx="1">
                  <c:v>9520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Trapeze!$A$9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Trapeze!$B$9:$C$9</c:f>
              <c:numCache>
                <c:formatCode>General</c:formatCode>
                <c:ptCount val="2"/>
                <c:pt idx="0">
                  <c:v>480</c:v>
                </c:pt>
                <c:pt idx="1">
                  <c:v>986</c:v>
                </c:pt>
              </c:numCache>
            </c:numRef>
          </c:xVal>
          <c:yVal>
            <c:numRef>
              <c:f>Trapeze!$E$9:$F$9</c:f>
              <c:numCache>
                <c:formatCode>General</c:formatCode>
                <c:ptCount val="2"/>
                <c:pt idx="0">
                  <c:v>9520</c:v>
                </c:pt>
                <c:pt idx="1">
                  <c:v>9014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Trapeze!$A$10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Trapeze!$B$10:$C$10</c:f>
              <c:numCache>
                <c:formatCode>General</c:formatCode>
                <c:ptCount val="2"/>
                <c:pt idx="0">
                  <c:v>986</c:v>
                </c:pt>
                <c:pt idx="1">
                  <c:v>1522</c:v>
                </c:pt>
              </c:numCache>
            </c:numRef>
          </c:xVal>
          <c:yVal>
            <c:numRef>
              <c:f>Trapeze!$E$10:$F$10</c:f>
              <c:numCache>
                <c:formatCode>General</c:formatCode>
                <c:ptCount val="2"/>
                <c:pt idx="0">
                  <c:v>9014</c:v>
                </c:pt>
                <c:pt idx="1">
                  <c:v>8478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Trapeze!$A$11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Trapeze!$B$11:$C$11</c:f>
              <c:numCache>
                <c:formatCode>General</c:formatCode>
                <c:ptCount val="2"/>
                <c:pt idx="0">
                  <c:v>1522</c:v>
                </c:pt>
                <c:pt idx="1">
                  <c:v>2094</c:v>
                </c:pt>
              </c:numCache>
            </c:numRef>
          </c:xVal>
          <c:yVal>
            <c:numRef>
              <c:f>Trapeze!$E$11:$F$11</c:f>
              <c:numCache>
                <c:formatCode>General</c:formatCode>
                <c:ptCount val="2"/>
                <c:pt idx="0">
                  <c:v>8478</c:v>
                </c:pt>
                <c:pt idx="1">
                  <c:v>7906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Trapeze!$A$12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Trapeze!$B$12:$C$12</c:f>
              <c:numCache>
                <c:formatCode>General</c:formatCode>
                <c:ptCount val="2"/>
                <c:pt idx="0">
                  <c:v>2094</c:v>
                </c:pt>
                <c:pt idx="1">
                  <c:v>2711</c:v>
                </c:pt>
              </c:numCache>
            </c:numRef>
          </c:xVal>
          <c:yVal>
            <c:numRef>
              <c:f>Trapeze!$E$12:$F$12</c:f>
              <c:numCache>
                <c:formatCode>General</c:formatCode>
                <c:ptCount val="2"/>
                <c:pt idx="0">
                  <c:v>7906</c:v>
                </c:pt>
                <c:pt idx="1">
                  <c:v>7289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Trapeze!$A$13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Trapeze!$B$13:$C$13</c:f>
              <c:numCache>
                <c:formatCode>General</c:formatCode>
                <c:ptCount val="2"/>
                <c:pt idx="0">
                  <c:v>2711</c:v>
                </c:pt>
                <c:pt idx="1">
                  <c:v>3386</c:v>
                </c:pt>
              </c:numCache>
            </c:numRef>
          </c:xVal>
          <c:yVal>
            <c:numRef>
              <c:f>Trapeze!$E$13:$F$13</c:f>
              <c:numCache>
                <c:formatCode>General</c:formatCode>
                <c:ptCount val="2"/>
                <c:pt idx="0">
                  <c:v>7289</c:v>
                </c:pt>
                <c:pt idx="1">
                  <c:v>6614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Trapeze!$A$14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Trapeze!$B$14:$C$14</c:f>
              <c:numCache>
                <c:formatCode>General</c:formatCode>
                <c:ptCount val="2"/>
                <c:pt idx="0">
                  <c:v>3386</c:v>
                </c:pt>
                <c:pt idx="1">
                  <c:v>4137</c:v>
                </c:pt>
              </c:numCache>
            </c:numRef>
          </c:xVal>
          <c:yVal>
            <c:numRef>
              <c:f>Trapeze!$E$14:$F$14</c:f>
              <c:numCache>
                <c:formatCode>General</c:formatCode>
                <c:ptCount val="2"/>
                <c:pt idx="0">
                  <c:v>6614</c:v>
                </c:pt>
                <c:pt idx="1">
                  <c:v>5863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Trapeze!$A$15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Trapeze!$B$15:$C$15</c:f>
              <c:numCache>
                <c:formatCode>General</c:formatCode>
                <c:ptCount val="2"/>
                <c:pt idx="0">
                  <c:v>4137</c:v>
                </c:pt>
                <c:pt idx="1">
                  <c:v>5000</c:v>
                </c:pt>
              </c:numCache>
            </c:numRef>
          </c:xVal>
          <c:yVal>
            <c:numRef>
              <c:f>Trapeze!$E$15:$F$15</c:f>
              <c:numCache>
                <c:formatCode>General</c:formatCode>
                <c:ptCount val="2"/>
                <c:pt idx="0">
                  <c:v>5863</c:v>
                </c:pt>
                <c:pt idx="1">
                  <c:v>5000</c:v>
                </c:pt>
              </c:numCache>
            </c:numRef>
          </c:yVal>
          <c:smooth val="0"/>
        </c:ser>
        <c:axId val="48739643"/>
        <c:axId val="49812587"/>
      </c:scatterChart>
      <c:valAx>
        <c:axId val="48739643"/>
        <c:scaling>
          <c:orientation val="minMax"/>
          <c:max val="5000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812587"/>
        <c:crossesAt val="0"/>
      </c:valAx>
      <c:valAx>
        <c:axId val="49812587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Iterations of inner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396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358200</xdr:colOff>
      <xdr:row>1</xdr:row>
      <xdr:rowOff>42840</xdr:rowOff>
    </xdr:from>
    <xdr:to>
      <xdr:col>17</xdr:col>
      <xdr:colOff>770400</xdr:colOff>
      <xdr:row>29</xdr:row>
      <xdr:rowOff>21960</xdr:rowOff>
    </xdr:to>
    <xdr:graphicFrame>
      <xdr:nvGraphicFramePr>
        <xdr:cNvPr id="0" name=""/>
        <xdr:cNvGraphicFramePr/>
      </xdr:nvGraphicFramePr>
      <xdr:xfrm>
        <a:off x="6941880" y="205200"/>
        <a:ext cx="7818840" cy="45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392400</xdr:colOff>
      <xdr:row>17</xdr:row>
      <xdr:rowOff>99720</xdr:rowOff>
    </xdr:from>
    <xdr:to>
      <xdr:col>7</xdr:col>
      <xdr:colOff>391320</xdr:colOff>
      <xdr:row>37</xdr:row>
      <xdr:rowOff>88200</xdr:rowOff>
    </xdr:to>
    <xdr:graphicFrame>
      <xdr:nvGraphicFramePr>
        <xdr:cNvPr id="1" name=""/>
        <xdr:cNvGraphicFramePr/>
      </xdr:nvGraphicFramePr>
      <xdr:xfrm>
        <a:off x="392400" y="2863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358200</xdr:colOff>
      <xdr:row>1</xdr:row>
      <xdr:rowOff>42840</xdr:rowOff>
    </xdr:from>
    <xdr:to>
      <xdr:col>17</xdr:col>
      <xdr:colOff>770400</xdr:colOff>
      <xdr:row>29</xdr:row>
      <xdr:rowOff>21960</xdr:rowOff>
    </xdr:to>
    <xdr:graphicFrame>
      <xdr:nvGraphicFramePr>
        <xdr:cNvPr id="2" name=""/>
        <xdr:cNvGraphicFramePr/>
      </xdr:nvGraphicFramePr>
      <xdr:xfrm>
        <a:off x="6941880" y="205200"/>
        <a:ext cx="7818840" cy="45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479520</xdr:colOff>
      <xdr:row>17</xdr:row>
      <xdr:rowOff>115200</xdr:rowOff>
    </xdr:from>
    <xdr:to>
      <xdr:col>7</xdr:col>
      <xdr:colOff>478440</xdr:colOff>
      <xdr:row>37</xdr:row>
      <xdr:rowOff>103680</xdr:rowOff>
    </xdr:to>
    <xdr:graphicFrame>
      <xdr:nvGraphicFramePr>
        <xdr:cNvPr id="3" name=""/>
        <xdr:cNvGraphicFramePr/>
      </xdr:nvGraphicFramePr>
      <xdr:xfrm>
        <a:off x="479520" y="2878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2.8"/>
  <cols>
    <col collapsed="false" hidden="false" max="1025" min="1" style="0" width="11.6632653061225"/>
  </cols>
  <sheetData>
    <row r="1" customFormat="false" ht="12.8" hidden="false" customHeight="false" outlineLevel="0" collapsed="false">
      <c r="A1" s="0" t="s">
        <v>0</v>
      </c>
      <c r="B1" s="1" t="n">
        <v>10000</v>
      </c>
    </row>
    <row r="2" customFormat="false" ht="12.8" hidden="false" customHeight="false" outlineLevel="0" collapsed="false">
      <c r="A2" s="0" t="s">
        <v>1</v>
      </c>
      <c r="B2" s="1" t="n">
        <f aca="false">B1/2</f>
        <v>5000</v>
      </c>
    </row>
    <row r="3" customFormat="false" ht="12.8" hidden="false" customHeight="false" outlineLevel="0" collapsed="false">
      <c r="B3" s="1"/>
    </row>
    <row r="4" customFormat="false" ht="12.8" hidden="false" customHeight="false" outlineLevel="0" collapsed="false">
      <c r="B4" s="1"/>
    </row>
    <row r="7" customFormat="false" ht="12.8" hidden="false" customHeight="false" outlineLevel="0" collapsed="false">
      <c r="A7" s="0" t="s">
        <v>2</v>
      </c>
      <c r="B7" s="0" t="s">
        <v>3</v>
      </c>
      <c r="C7" s="0" t="s">
        <v>4</v>
      </c>
      <c r="D7" s="0" t="s">
        <v>5</v>
      </c>
      <c r="E7" s="0" t="s">
        <v>6</v>
      </c>
      <c r="F7" s="0" t="s">
        <v>7</v>
      </c>
      <c r="G7" s="0" t="s">
        <v>8</v>
      </c>
      <c r="H7" s="0" t="s">
        <v>9</v>
      </c>
    </row>
    <row r="8" customFormat="false" ht="12.8" hidden="false" customHeight="false" outlineLevel="0" collapsed="false">
      <c r="A8" s="0" t="n">
        <v>0</v>
      </c>
      <c r="B8" s="1" t="n">
        <v>0</v>
      </c>
      <c r="C8" s="1" t="n">
        <v>625</v>
      </c>
      <c r="D8" s="1" t="n">
        <f aca="false">C8-B8</f>
        <v>625</v>
      </c>
      <c r="E8" s="0" t="n">
        <f aca="false">$B$1-B8</f>
        <v>10000</v>
      </c>
      <c r="F8" s="0" t="n">
        <f aca="false">$B$1-C8</f>
        <v>9375</v>
      </c>
      <c r="G8" s="0" t="n">
        <f aca="false">D8*(E8+F8+1)/2</f>
        <v>6055000</v>
      </c>
      <c r="H8" s="0" t="n">
        <f aca="false">G8-$G$8</f>
        <v>0</v>
      </c>
    </row>
    <row r="9" customFormat="false" ht="12.8" hidden="false" customHeight="false" outlineLevel="0" collapsed="false">
      <c r="A9" s="0" t="n">
        <v>1</v>
      </c>
      <c r="B9" s="1" t="n">
        <f aca="false">C8</f>
        <v>625</v>
      </c>
      <c r="C9" s="1" t="n">
        <v>1250</v>
      </c>
      <c r="D9" s="1" t="n">
        <f aca="false">C9-B9</f>
        <v>625</v>
      </c>
      <c r="E9" s="0" t="n">
        <f aca="false">$B$1-B9</f>
        <v>9375</v>
      </c>
      <c r="F9" s="0" t="n">
        <f aca="false">$B$1-C9</f>
        <v>8750</v>
      </c>
      <c r="G9" s="0" t="n">
        <f aca="false">D9*(E9+F9+1)/2</f>
        <v>5664375</v>
      </c>
      <c r="H9" s="0" t="n">
        <f aca="false">G9-$G$8</f>
        <v>-390625</v>
      </c>
    </row>
    <row r="10" customFormat="false" ht="12.8" hidden="false" customHeight="false" outlineLevel="0" collapsed="false">
      <c r="A10" s="0" t="n">
        <v>2</v>
      </c>
      <c r="B10" s="1" t="n">
        <f aca="false">C9</f>
        <v>1250</v>
      </c>
      <c r="C10" s="1" t="n">
        <v>1875</v>
      </c>
      <c r="D10" s="1" t="n">
        <f aca="false">C10-B10</f>
        <v>625</v>
      </c>
      <c r="E10" s="0" t="n">
        <f aca="false">$B$1-B10</f>
        <v>8750</v>
      </c>
      <c r="F10" s="0" t="n">
        <f aca="false">$B$1-C10</f>
        <v>8125</v>
      </c>
      <c r="G10" s="0" t="n">
        <f aca="false">D10*(E10+F10+1)/2</f>
        <v>5273750</v>
      </c>
      <c r="H10" s="0" t="n">
        <f aca="false">G10-$G$8</f>
        <v>-781250</v>
      </c>
    </row>
    <row r="11" customFormat="false" ht="12.8" hidden="false" customHeight="false" outlineLevel="0" collapsed="false">
      <c r="A11" s="0" t="n">
        <v>3</v>
      </c>
      <c r="B11" s="1" t="n">
        <f aca="false">C10</f>
        <v>1875</v>
      </c>
      <c r="C11" s="1" t="n">
        <v>2500</v>
      </c>
      <c r="D11" s="1" t="n">
        <f aca="false">C11-B11</f>
        <v>625</v>
      </c>
      <c r="E11" s="0" t="n">
        <f aca="false">$B$1-B11</f>
        <v>8125</v>
      </c>
      <c r="F11" s="0" t="n">
        <f aca="false">$B$1-C11</f>
        <v>7500</v>
      </c>
      <c r="G11" s="0" t="n">
        <f aca="false">D11*(E11+F11+1)/2</f>
        <v>4883125</v>
      </c>
      <c r="H11" s="0" t="n">
        <f aca="false">G11-$G$8</f>
        <v>-1171875</v>
      </c>
    </row>
    <row r="12" customFormat="false" ht="12.8" hidden="false" customHeight="false" outlineLevel="0" collapsed="false">
      <c r="A12" s="0" t="n">
        <v>4</v>
      </c>
      <c r="B12" s="1" t="n">
        <f aca="false">C11</f>
        <v>2500</v>
      </c>
      <c r="C12" s="1" t="n">
        <v>3125</v>
      </c>
      <c r="D12" s="1" t="n">
        <f aca="false">C12-B12</f>
        <v>625</v>
      </c>
      <c r="E12" s="0" t="n">
        <f aca="false">$B$1-B12</f>
        <v>7500</v>
      </c>
      <c r="F12" s="0" t="n">
        <f aca="false">$B$1-C12</f>
        <v>6875</v>
      </c>
      <c r="G12" s="0" t="n">
        <f aca="false">D12*(E12+F12+1)/2</f>
        <v>4492500</v>
      </c>
      <c r="H12" s="0" t="n">
        <f aca="false">G12-$G$8</f>
        <v>-1562500</v>
      </c>
    </row>
    <row r="13" customFormat="false" ht="12.8" hidden="false" customHeight="false" outlineLevel="0" collapsed="false">
      <c r="A13" s="0" t="n">
        <v>5</v>
      </c>
      <c r="B13" s="1" t="n">
        <f aca="false">C12</f>
        <v>3125</v>
      </c>
      <c r="C13" s="1" t="n">
        <v>3750</v>
      </c>
      <c r="D13" s="1" t="n">
        <f aca="false">C13-B13</f>
        <v>625</v>
      </c>
      <c r="E13" s="0" t="n">
        <f aca="false">$B$1-B13</f>
        <v>6875</v>
      </c>
      <c r="F13" s="0" t="n">
        <f aca="false">$B$1-C13</f>
        <v>6250</v>
      </c>
      <c r="G13" s="0" t="n">
        <f aca="false">D13*(E13+F13+1)/2</f>
        <v>4101875</v>
      </c>
      <c r="H13" s="0" t="n">
        <f aca="false">G13-$G$8</f>
        <v>-1953125</v>
      </c>
    </row>
    <row r="14" customFormat="false" ht="12.8" hidden="false" customHeight="false" outlineLevel="0" collapsed="false">
      <c r="A14" s="0" t="n">
        <v>6</v>
      </c>
      <c r="B14" s="1" t="n">
        <f aca="false">C13</f>
        <v>3750</v>
      </c>
      <c r="C14" s="1" t="n">
        <v>4375</v>
      </c>
      <c r="D14" s="1" t="n">
        <f aca="false">C14-B14</f>
        <v>625</v>
      </c>
      <c r="E14" s="0" t="n">
        <f aca="false">$B$1-B14</f>
        <v>6250</v>
      </c>
      <c r="F14" s="0" t="n">
        <f aca="false">$B$1-C14</f>
        <v>5625</v>
      </c>
      <c r="G14" s="0" t="n">
        <f aca="false">D14*(E14+F14+1)/2</f>
        <v>3711250</v>
      </c>
      <c r="H14" s="0" t="n">
        <f aca="false">G14-$G$8</f>
        <v>-2343750</v>
      </c>
    </row>
    <row r="15" customFormat="false" ht="12.8" hidden="false" customHeight="false" outlineLevel="0" collapsed="false">
      <c r="A15" s="0" t="n">
        <v>7</v>
      </c>
      <c r="B15" s="1" t="n">
        <f aca="false">C14</f>
        <v>4375</v>
      </c>
      <c r="C15" s="1" t="n">
        <v>5000</v>
      </c>
      <c r="D15" s="1" t="n">
        <f aca="false">C15-B15</f>
        <v>625</v>
      </c>
      <c r="E15" s="0" t="n">
        <f aca="false">$B$1-B15</f>
        <v>5625</v>
      </c>
      <c r="F15" s="0" t="n">
        <f aca="false">$B$1-C15</f>
        <v>5000</v>
      </c>
      <c r="G15" s="0" t="n">
        <f aca="false">D15*(E15+F15+1)/2</f>
        <v>3320625</v>
      </c>
      <c r="H15" s="0" t="n">
        <f aca="false">G15-$G$8</f>
        <v>-2734375</v>
      </c>
    </row>
    <row r="17" customFormat="false" ht="12.8" hidden="false" customHeight="false" outlineLevel="0" collapsed="false">
      <c r="D17" s="0" t="n">
        <f aca="false">SUM(D8:D15)</f>
        <v>5000</v>
      </c>
      <c r="G17" s="0" t="n">
        <f aca="false">SUM(G8:G15)</f>
        <v>37502500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I36" activeCellId="0" sqref="I36"/>
    </sheetView>
  </sheetViews>
  <sheetFormatPr defaultRowHeight="12.8"/>
  <cols>
    <col collapsed="false" hidden="false" max="1025" min="1" style="0" width="11.6632653061225"/>
  </cols>
  <sheetData>
    <row r="1" customFormat="false" ht="12.8" hidden="false" customHeight="false" outlineLevel="0" collapsed="false">
      <c r="A1" s="0" t="s">
        <v>0</v>
      </c>
      <c r="B1" s="1" t="n">
        <v>10000</v>
      </c>
    </row>
    <row r="2" customFormat="false" ht="12.8" hidden="false" customHeight="false" outlineLevel="0" collapsed="false">
      <c r="A2" s="0" t="s">
        <v>1</v>
      </c>
      <c r="B2" s="1" t="n">
        <f aca="false">B1/2</f>
        <v>5000</v>
      </c>
    </row>
    <row r="3" customFormat="false" ht="12.8" hidden="false" customHeight="false" outlineLevel="0" collapsed="false">
      <c r="A3" s="0" t="s">
        <v>10</v>
      </c>
      <c r="B3" s="1"/>
    </row>
    <row r="4" customFormat="false" ht="12.8" hidden="false" customHeight="false" outlineLevel="0" collapsed="false">
      <c r="B4" s="1"/>
    </row>
    <row r="7" customFormat="false" ht="12.8" hidden="false" customHeight="false" outlineLevel="0" collapsed="false">
      <c r="A7" s="0" t="s">
        <v>2</v>
      </c>
      <c r="B7" s="0" t="s">
        <v>3</v>
      </c>
      <c r="C7" s="0" t="s">
        <v>4</v>
      </c>
      <c r="D7" s="0" t="s">
        <v>5</v>
      </c>
      <c r="E7" s="0" t="s">
        <v>6</v>
      </c>
      <c r="F7" s="0" t="s">
        <v>7</v>
      </c>
      <c r="G7" s="0" t="s">
        <v>8</v>
      </c>
      <c r="H7" s="0" t="s">
        <v>9</v>
      </c>
    </row>
    <row r="8" customFormat="false" ht="12.8" hidden="false" customHeight="false" outlineLevel="0" collapsed="false">
      <c r="A8" s="0" t="n">
        <v>0</v>
      </c>
      <c r="B8" s="1" t="n">
        <v>0</v>
      </c>
      <c r="C8" s="1" t="n">
        <v>480</v>
      </c>
      <c r="D8" s="1" t="n">
        <f aca="false">C8-B8</f>
        <v>480</v>
      </c>
      <c r="E8" s="0" t="n">
        <v>10000</v>
      </c>
      <c r="F8" s="0" t="n">
        <f aca="false">$B$1-C8</f>
        <v>9520</v>
      </c>
      <c r="G8" s="0" t="n">
        <f aca="false">D8*(E8+F8+1)/2</f>
        <v>4685040</v>
      </c>
      <c r="H8" s="0" t="n">
        <f aca="false">G8-$G$8</f>
        <v>0</v>
      </c>
    </row>
    <row r="9" customFormat="false" ht="12.8" hidden="false" customHeight="false" outlineLevel="0" collapsed="false">
      <c r="A9" s="0" t="n">
        <v>1</v>
      </c>
      <c r="B9" s="1" t="n">
        <f aca="false">C8</f>
        <v>480</v>
      </c>
      <c r="C9" s="1" t="n">
        <v>986</v>
      </c>
      <c r="D9" s="1" t="n">
        <f aca="false">C9-B9</f>
        <v>506</v>
      </c>
      <c r="E9" s="0" t="n">
        <f aca="false">$B$1-B9</f>
        <v>9520</v>
      </c>
      <c r="F9" s="0" t="n">
        <f aca="false">$B$1-C9</f>
        <v>9014</v>
      </c>
      <c r="G9" s="0" t="n">
        <f aca="false">D9*(E9+F9+1)/2</f>
        <v>4689355</v>
      </c>
      <c r="H9" s="0" t="n">
        <f aca="false">G9-$G$8</f>
        <v>4315</v>
      </c>
    </row>
    <row r="10" customFormat="false" ht="12.8" hidden="false" customHeight="false" outlineLevel="0" collapsed="false">
      <c r="A10" s="0" t="n">
        <v>2</v>
      </c>
      <c r="B10" s="1" t="n">
        <f aca="false">C9</f>
        <v>986</v>
      </c>
      <c r="C10" s="1" t="n">
        <v>1522</v>
      </c>
      <c r="D10" s="1" t="n">
        <f aca="false">C10-B10</f>
        <v>536</v>
      </c>
      <c r="E10" s="0" t="n">
        <f aca="false">$B$1-B10</f>
        <v>9014</v>
      </c>
      <c r="F10" s="0" t="n">
        <f aca="false">$B$1-C10</f>
        <v>8478</v>
      </c>
      <c r="G10" s="0" t="n">
        <f aca="false">D10*(E10+F10+1)/2</f>
        <v>4688124</v>
      </c>
      <c r="H10" s="0" t="n">
        <f aca="false">G10-$G$8</f>
        <v>3084</v>
      </c>
    </row>
    <row r="11" customFormat="false" ht="12.8" hidden="false" customHeight="false" outlineLevel="0" collapsed="false">
      <c r="A11" s="0" t="n">
        <v>3</v>
      </c>
      <c r="B11" s="1" t="n">
        <f aca="false">C10</f>
        <v>1522</v>
      </c>
      <c r="C11" s="1" t="n">
        <v>2094</v>
      </c>
      <c r="D11" s="1" t="n">
        <f aca="false">C11-B11</f>
        <v>572</v>
      </c>
      <c r="E11" s="0" t="n">
        <f aca="false">$B$1-B11</f>
        <v>8478</v>
      </c>
      <c r="F11" s="0" t="n">
        <f aca="false">$B$1-C11</f>
        <v>7906</v>
      </c>
      <c r="G11" s="0" t="n">
        <f aca="false">D11*(E11+F11+1)/2</f>
        <v>4686110</v>
      </c>
      <c r="H11" s="0" t="n">
        <f aca="false">G11-$G$8</f>
        <v>1070</v>
      </c>
    </row>
    <row r="12" customFormat="false" ht="12.8" hidden="false" customHeight="false" outlineLevel="0" collapsed="false">
      <c r="A12" s="0" t="n">
        <v>4</v>
      </c>
      <c r="B12" s="1" t="n">
        <f aca="false">C11</f>
        <v>2094</v>
      </c>
      <c r="C12" s="1" t="n">
        <v>2711</v>
      </c>
      <c r="D12" s="1" t="n">
        <f aca="false">C12-B12</f>
        <v>617</v>
      </c>
      <c r="E12" s="0" t="n">
        <f aca="false">$B$1-B12</f>
        <v>7906</v>
      </c>
      <c r="F12" s="0" t="n">
        <f aca="false">$B$1-C12</f>
        <v>7289</v>
      </c>
      <c r="G12" s="0" t="n">
        <f aca="false">D12*(E12+F12+1)/2</f>
        <v>4687966</v>
      </c>
      <c r="H12" s="0" t="n">
        <f aca="false">G12-$G$8</f>
        <v>2926</v>
      </c>
    </row>
    <row r="13" customFormat="false" ht="12.8" hidden="false" customHeight="false" outlineLevel="0" collapsed="false">
      <c r="A13" s="0" t="n">
        <v>5</v>
      </c>
      <c r="B13" s="1" t="n">
        <f aca="false">C12</f>
        <v>2711</v>
      </c>
      <c r="C13" s="1" t="n">
        <v>3386</v>
      </c>
      <c r="D13" s="1" t="n">
        <f aca="false">C13-B13</f>
        <v>675</v>
      </c>
      <c r="E13" s="0" t="n">
        <f aca="false">$B$1-B13</f>
        <v>7289</v>
      </c>
      <c r="F13" s="0" t="n">
        <f aca="false">$B$1-C13</f>
        <v>6614</v>
      </c>
      <c r="G13" s="0" t="n">
        <f aca="false">D13*(E13+F13+1)/2</f>
        <v>4692600</v>
      </c>
      <c r="H13" s="0" t="n">
        <f aca="false">G13-$G$8</f>
        <v>7560</v>
      </c>
    </row>
    <row r="14" customFormat="false" ht="12.8" hidden="false" customHeight="false" outlineLevel="0" collapsed="false">
      <c r="A14" s="0" t="n">
        <v>6</v>
      </c>
      <c r="B14" s="1" t="n">
        <f aca="false">C13</f>
        <v>3386</v>
      </c>
      <c r="C14" s="1" t="n">
        <v>4137</v>
      </c>
      <c r="D14" s="1" t="n">
        <f aca="false">C14-B14</f>
        <v>751</v>
      </c>
      <c r="E14" s="0" t="n">
        <f aca="false">$B$1-B14</f>
        <v>6614</v>
      </c>
      <c r="F14" s="0" t="n">
        <f aca="false">$B$1-C14</f>
        <v>5863</v>
      </c>
      <c r="G14" s="0" t="n">
        <f aca="false">D14*(E14+F14+1)/2</f>
        <v>4685489</v>
      </c>
      <c r="H14" s="0" t="n">
        <f aca="false">G14-$G$8</f>
        <v>449</v>
      </c>
    </row>
    <row r="15" customFormat="false" ht="12.8" hidden="false" customHeight="false" outlineLevel="0" collapsed="false">
      <c r="A15" s="0" t="n">
        <v>7</v>
      </c>
      <c r="B15" s="1" t="n">
        <f aca="false">C14</f>
        <v>4137</v>
      </c>
      <c r="C15" s="1" t="n">
        <v>5000</v>
      </c>
      <c r="D15" s="1" t="n">
        <f aca="false">C15-B15</f>
        <v>863</v>
      </c>
      <c r="E15" s="0" t="n">
        <f aca="false">$B$1-B15</f>
        <v>5863</v>
      </c>
      <c r="F15" s="0" t="n">
        <f aca="false">$B$1-C15</f>
        <v>5000</v>
      </c>
      <c r="G15" s="0" t="n">
        <f aca="false">D15*(E15+F15+1)/2</f>
        <v>4687816</v>
      </c>
      <c r="H15" s="0" t="n">
        <f aca="false">G15-$G$8</f>
        <v>2776</v>
      </c>
    </row>
    <row r="17" customFormat="false" ht="12.8" hidden="false" customHeight="false" outlineLevel="0" collapsed="false">
      <c r="D17" s="0" t="n">
        <f aca="false">SUM(D8:D15)</f>
        <v>5000</v>
      </c>
      <c r="G17" s="0" t="n">
        <f aca="false">SUM(G8:G15)</f>
        <v>37502500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2018-01-01T13:40:51Z</dcterms:created>
  <dc:language>de-AT</dc:language>
  <dcterms:modified xsi:type="dcterms:W3CDTF">2018-01-01T20:33:10Z</dcterms:modified>
  <cp:revision>13</cp:revision>
</cp:coreProperties>
</file>