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0" documentId="8_{3E36E545-6F6B-41DF-843E-2F087BA91B4C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<sst xmlns="http://schemas.openxmlformats.org/spreadsheetml/2006/main" count="98" uniqueCount="98">
  <si>
    <t>Sheboygan, 15</t>
  </si>
  <si>
    <t>Saukville, 15</t>
  </si>
  <si>
    <t>Howards Grove, 15</t>
  </si>
  <si>
    <t>Port Washington, 13.5</t>
  </si>
  <si>
    <t>Grafton, 13</t>
  </si>
  <si>
    <t>Fond du Lac, 12.8</t>
  </si>
  <si>
    <t>Ripon, 12.5</t>
  </si>
  <si>
    <t>Sheboygan Falls, 12</t>
  </si>
  <si>
    <t>West Bend, 12</t>
  </si>
  <si>
    <t>Mequon, 12</t>
  </si>
  <si>
    <t>Beaver Dam, 11.5</t>
  </si>
  <si>
    <t>Belgium, 11</t>
  </si>
  <si>
    <t>Cascade, 11</t>
  </si>
  <si>
    <t>Fredonia, 11</t>
  </si>
  <si>
    <t>Kewaskum, 10.5</t>
  </si>
  <si>
    <t>Franksville, 10.5</t>
  </si>
  <si>
    <t>Portage, 10.5</t>
  </si>
  <si>
    <t>Baraboo, 10</t>
  </si>
  <si>
    <t>Germantown, 10</t>
  </si>
  <si>
    <t>Twin Lakes, 9.5</t>
  </si>
  <si>
    <t>Pell Lake, 9.4</t>
  </si>
  <si>
    <t>Horicon, 9.2</t>
  </si>
  <si>
    <t>Glendale, 9</t>
  </si>
  <si>
    <t>West Allis, 8.2</t>
  </si>
  <si>
    <t>Cedarburg, 8</t>
  </si>
  <si>
    <t>Hartford, 8</t>
  </si>
  <si>
    <t>Lake Delton, 8</t>
  </si>
  <si>
    <t>Butler, 8</t>
  </si>
  <si>
    <t>Silver Lake, 7.7</t>
  </si>
  <si>
    <t>Random Lake, 7.5</t>
  </si>
  <si>
    <t>Dekorra, 7.5</t>
  </si>
  <si>
    <t>Wauwatosa, 7.4</t>
  </si>
  <si>
    <t>Racine, 7.3</t>
  </si>
  <si>
    <t>Pewaukee, 7.3</t>
  </si>
  <si>
    <t>Oostburg, 7</t>
  </si>
  <si>
    <t>Union Grove, 7</t>
  </si>
  <si>
    <t>Fall River, 7</t>
  </si>
  <si>
    <t>Erin, 7</t>
  </si>
  <si>
    <t>Greendale, 6.9</t>
  </si>
  <si>
    <t>Paddock Lake, 6.8</t>
  </si>
  <si>
    <t>Newburg, 6.8</t>
  </si>
  <si>
    <t>Mitchell Intl. Airport-St. Francis, 6.7</t>
  </si>
  <si>
    <t>Big Bend, 6.7</t>
  </si>
  <si>
    <t>Theresa, 6.6</t>
  </si>
  <si>
    <t>Waterford, 6.5</t>
  </si>
  <si>
    <t>Wind Lake, 6.5</t>
  </si>
  <si>
    <t>Dousman, 6.5</t>
  </si>
  <si>
    <t>Okauchee, 6.5</t>
  </si>
  <si>
    <t>Shorewood Hills, 6.4</t>
  </si>
  <si>
    <t>Sullivan, 6.3</t>
  </si>
  <si>
    <t>Reedsburg, 8.5</t>
  </si>
  <si>
    <t>Kohler, 6</t>
  </si>
  <si>
    <t>Watertown, 6</t>
  </si>
  <si>
    <t>Franklin, 6</t>
  </si>
  <si>
    <t>Rochester, 6</t>
  </si>
  <si>
    <t>Okauchee Lake, 6</t>
  </si>
  <si>
    <t>Whitewater, 6</t>
  </si>
  <si>
    <t>Merton, 5.7</t>
  </si>
  <si>
    <t>Lac La Belle, 5.7</t>
  </si>
  <si>
    <t>Lake Geneva, 5.5</t>
  </si>
  <si>
    <t>South Milwaukee, 5.5</t>
  </si>
  <si>
    <t>Pleasant Prairie, 5.5</t>
  </si>
  <si>
    <t>Oconomowoc, 5.5</t>
  </si>
  <si>
    <t>Cudahy, 5.4</t>
  </si>
  <si>
    <t>Eagle, 5.4</t>
  </si>
  <si>
    <t>Jefferson, 5.2</t>
  </si>
  <si>
    <t>Caledonia, 5</t>
  </si>
  <si>
    <t>Lannon, 5</t>
  </si>
  <si>
    <t>Hartland, 5</t>
  </si>
  <si>
    <t>Hales Corners, 5</t>
  </si>
  <si>
    <t>Browns Lake, 5</t>
  </si>
  <si>
    <t>Hubertus, 5</t>
  </si>
  <si>
    <t>Mukwonago, 5</t>
  </si>
  <si>
    <t>Burlington, 5</t>
  </si>
  <si>
    <t>Kenosha, 5</t>
  </si>
  <si>
    <t>Waukesha, 5</t>
  </si>
  <si>
    <t>Lac La Belle, 4.8</t>
  </si>
  <si>
    <t>Nashotah, 4.8</t>
  </si>
  <si>
    <t>Johnson Creek, 4.7</t>
  </si>
  <si>
    <t>Darien, 4.5</t>
  </si>
  <si>
    <t>Fort Atkinson, 4.5</t>
  </si>
  <si>
    <t>Reeseville, 4.5</t>
  </si>
  <si>
    <t>Waterloo, 4.3</t>
  </si>
  <si>
    <t>Genoa City, 4</t>
  </si>
  <si>
    <t>Delavan, 4</t>
  </si>
  <si>
    <t>Caledonia, 3.5</t>
  </si>
  <si>
    <t>Average Snow fall</t>
  </si>
  <si>
    <t>Min Snow Fall</t>
  </si>
  <si>
    <t>Max Snow Fall</t>
  </si>
  <si>
    <t>median Snow Fall</t>
  </si>
  <si>
    <t>Snow fall in Wisconsin Jan 27-28</t>
  </si>
  <si>
    <t>Source: https://fox6now.com/2019/01/28/snow-totals-from-january-27-28/</t>
  </si>
  <si>
    <t># of Towns listed</t>
  </si>
  <si>
    <t xml:space="preserve">Total Snow Fall </t>
  </si>
  <si>
    <t>inches</t>
  </si>
  <si>
    <t>Criteria</t>
  </si>
  <si>
    <t># of Towns that had 15 inches</t>
  </si>
  <si>
    <t>Jackson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</si>
</sst>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quotePrefix="1"/>
    <xf numFmtId="16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Fall in Wisconsin Jan 27-28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2-44F3-AB83-8EBE6B4D13A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2-44F3-AB83-8EBE6B4D13A2}"/>
              </c:ext>
            </c:extLst>
          </c:dPt>
          <c:cat>
            <c:strRef>
              <c:f>Sheet1!$E$4:$E$6</c:f>
              <c:strCache>
                <c:ptCount val="3"/>
                <c:pt idx="0">
                  <c:v>Average Snow fall</c:v>
                </c:pt>
                <c:pt idx="1">
                  <c:v>Min Snow Fall</c:v>
                </c:pt>
                <c:pt idx="2">
                  <c:v>Max Snow Fall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 formatCode="0.0">
                  <c:v>7.4770114942528734</c:v>
                </c:pt>
                <c:pt idx="1">
                  <c:v>3.5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4F3-AB83-8EBE6B4D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1744191"/>
        <c:axId val="1031736703"/>
      </c:barChart>
      <c:catAx>
        <c:axId val="10317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6703"/>
        <c:crosses val="autoZero"/>
        <c:auto val="1"/>
        <c:lblAlgn val="ctr"/>
        <c:lblOffset val="100"/>
        <c:noMultiLvlLbl val="0"/>
      </c:catAx>
      <c:valAx>
        <c:axId val="10317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44450</xdr:rowOff>
    </xdr:from>
    <xdr:to>
      <xdr:col>7</xdr:col>
      <xdr:colOff>492125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7EEB-E374-C0CB-7FAF-67C21B2D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0"/>
  <sheetViews>
    <sheetView tabSelected="1" workbookViewId="0">
      <selection activeCell="C9" sqref="C9"/>
    </sheetView>
  </sheetViews>
  <sheetFormatPr defaultRowHeight="14.5" x14ac:dyDescent="0.35"/>
  <cols>
    <col min="1" max="1" width="29.54296875" bestFit="1" customWidth="1"/>
    <col min="5" max="5" width="27.36328125" bestFit="1" customWidth="1"/>
    <col min="7" max="7" width="9.36328125" customWidth="1"/>
    <col min="8" max="8" width="9.6328125" customWidth="1"/>
  </cols>
  <sheetData>
    <row r="2" spans="1:8" ht="18.5" x14ac:dyDescent="0.45">
      <c r="A2" s="3" t="s">
        <v>90</v>
      </c>
      <c r="C2" t="s">
        <v>91</v>
      </c>
    </row>
    <row r="3" spans="1:8" x14ac:dyDescent="0.35">
      <c r="E3" s="2" t="s">
        <v>95</v>
      </c>
      <c r="F3" s="2" t="s">
        <v>94</v>
      </c>
      <c r="H3" s="2"/>
    </row>
    <row r="4" spans="1:8" x14ac:dyDescent="0.35">
      <c r="A4" s="1" t="s">
        <v>0</v>
      </c>
      <c r="B4">
        <v>15</v>
      </c>
      <c r="E4" t="s">
        <v>86</v>
      </c>
      <c r="F4" s="5">
        <f>AVERAGE(B4:B90)</f>
        <v>7.4770114942528734</v>
      </c>
      <c r="H4" s="4"/>
    </row>
    <row r="5" spans="1:8" x14ac:dyDescent="0.35">
      <c r="A5" s="1" t="s">
        <v>1</v>
      </c>
      <c r="B5">
        <v>15</v>
      </c>
      <c r="E5" t="s">
        <v>87</v>
      </c>
      <c r="F5" s="6">
        <f>MIN(B4:B90)</f>
        <v>3.5</v>
      </c>
      <c r="H5" s="4"/>
    </row>
    <row r="6" spans="1:8" x14ac:dyDescent="0.35">
      <c r="A6" s="1" t="s">
        <v>2</v>
      </c>
      <c r="B6">
        <v>15</v>
      </c>
      <c r="E6" t="s">
        <v>88</v>
      </c>
      <c r="F6" s="6">
        <f>MAX(B4:B90)</f>
        <v>15</v>
      </c>
      <c r="H6" s="4"/>
    </row>
    <row r="7" spans="1:8" x14ac:dyDescent="0.35">
      <c r="A7" s="1" t="s">
        <v>3</v>
      </c>
      <c r="B7">
        <v>13.5</v>
      </c>
      <c r="E7" t="s">
        <v>89</v>
      </c>
      <c r="F7" s="6">
        <f>MEDIAN(B4:B90)</f>
        <v>6.7</v>
      </c>
      <c r="H7" s="4"/>
    </row>
    <row r="8" spans="1:8" x14ac:dyDescent="0.35">
      <c r="A8" s="1" t="s">
        <v>4</v>
      </c>
      <c r="B8">
        <v>13</v>
      </c>
      <c r="E8" t="s">
        <v>92</v>
      </c>
      <c r="F8" s="6">
        <f>COUNT(B4:B90)</f>
        <v>87</v>
      </c>
      <c r="H8" s="4"/>
    </row>
    <row r="9" spans="1:8" x14ac:dyDescent="0.35">
      <c r="A9" s="1" t="s">
        <v>5</v>
      </c>
      <c r="B9">
        <v>12.8</v>
      </c>
      <c r="E9" t="s">
        <v>93</v>
      </c>
      <c r="F9" s="6">
        <f>SUM(B4:B90)</f>
        <v>650.5</v>
      </c>
      <c r="H9" s="4"/>
    </row>
    <row r="10" spans="1:8" x14ac:dyDescent="0.35">
      <c r="A10" s="1" t="s">
        <v>6</v>
      </c>
      <c r="B10">
        <v>12.5</v>
      </c>
      <c r="E10" t="s">
        <v>96</v>
      </c>
      <c r="F10" s="6">
        <f>COUNTIF(B4:B90,"15")</f>
        <v>3</v>
      </c>
      <c r="H10" s="4"/>
    </row>
    <row r="11" spans="1:8" x14ac:dyDescent="0.35">
      <c r="A11" s="1" t="s">
        <v>7</v>
      </c>
      <c r="B11">
        <v>12</v>
      </c>
    </row>
    <row r="12" spans="1:8" x14ac:dyDescent="0.35">
      <c r="A12" s="1" t="s">
        <v>8</v>
      </c>
      <c r="B12">
        <v>12</v>
      </c>
    </row>
    <row r="13" spans="1:8" x14ac:dyDescent="0.35">
      <c r="A13" s="1" t="s">
        <v>9</v>
      </c>
      <c r="B13">
        <v>12</v>
      </c>
    </row>
    <row r="14" spans="1:8" x14ac:dyDescent="0.35">
      <c r="A14" s="1" t="s">
        <v>10</v>
      </c>
      <c r="B14">
        <v>11.5</v>
      </c>
    </row>
    <row r="15" spans="1:8" x14ac:dyDescent="0.35">
      <c r="A15" s="1" t="s">
        <v>11</v>
      </c>
      <c r="B15">
        <v>11</v>
      </c>
    </row>
    <row r="16" spans="1:8" x14ac:dyDescent="0.35">
      <c r="A16" s="1" t="s">
        <v>12</v>
      </c>
      <c r="B16">
        <v>11</v>
      </c>
    </row>
    <row r="17" spans="1:2" x14ac:dyDescent="0.35">
      <c r="A17" s="1" t="s">
        <v>13</v>
      </c>
      <c r="B17">
        <v>11</v>
      </c>
    </row>
    <row r="18" spans="1:2" x14ac:dyDescent="0.35">
      <c r="A18" s="1" t="s">
        <v>14</v>
      </c>
      <c r="B18">
        <v>10.5</v>
      </c>
    </row>
    <row r="19" spans="1:2" x14ac:dyDescent="0.35">
      <c r="A19" s="1" t="s">
        <v>15</v>
      </c>
      <c r="B19">
        <v>10.5</v>
      </c>
    </row>
    <row r="20" spans="1:2" x14ac:dyDescent="0.35">
      <c r="A20" s="1" t="s">
        <v>16</v>
      </c>
      <c r="B20">
        <v>10.5</v>
      </c>
    </row>
    <row r="21" spans="1:2" x14ac:dyDescent="0.35">
      <c r="A21" s="1" t="s">
        <v>17</v>
      </c>
      <c r="B21">
        <v>10</v>
      </c>
    </row>
    <row r="22" spans="1:2" x14ac:dyDescent="0.35">
      <c r="A22" s="1" t="s">
        <v>18</v>
      </c>
      <c r="B22">
        <v>10</v>
      </c>
    </row>
    <row r="23" spans="1:2" x14ac:dyDescent="0.35">
      <c r="A23" s="1" t="s">
        <v>97</v>
      </c>
      <c r="B23">
        <v>5</v>
      </c>
    </row>
    <row r="24" spans="1:2" x14ac:dyDescent="0.35">
      <c r="A24" s="1" t="s">
        <v>19</v>
      </c>
      <c r="B24">
        <v>9.5</v>
      </c>
    </row>
    <row r="25" spans="1:2" x14ac:dyDescent="0.35">
      <c r="A25" s="1" t="s">
        <v>20</v>
      </c>
      <c r="B25">
        <v>9.4</v>
      </c>
    </row>
    <row r="26" spans="1:2" x14ac:dyDescent="0.35">
      <c r="A26" s="1" t="s">
        <v>21</v>
      </c>
      <c r="B26">
        <v>9.1999999999999993</v>
      </c>
    </row>
    <row r="27" spans="1:2" x14ac:dyDescent="0.35">
      <c r="A27" s="1" t="s">
        <v>22</v>
      </c>
      <c r="B27">
        <v>9</v>
      </c>
    </row>
    <row r="28" spans="1:2" x14ac:dyDescent="0.35">
      <c r="A28" s="1" t="s">
        <v>23</v>
      </c>
      <c r="B28">
        <v>8.1999999999999993</v>
      </c>
    </row>
    <row r="29" spans="1:2" x14ac:dyDescent="0.35">
      <c r="A29" s="1" t="s">
        <v>24</v>
      </c>
      <c r="B29">
        <v>8</v>
      </c>
    </row>
    <row r="30" spans="1:2" x14ac:dyDescent="0.35">
      <c r="A30" s="1" t="s">
        <v>25</v>
      </c>
      <c r="B30">
        <v>8</v>
      </c>
    </row>
    <row r="31" spans="1:2" x14ac:dyDescent="0.35">
      <c r="A31" s="1" t="s">
        <v>26</v>
      </c>
      <c r="B31">
        <v>8</v>
      </c>
    </row>
    <row r="32" spans="1:2" x14ac:dyDescent="0.35">
      <c r="A32" s="1" t="s">
        <v>27</v>
      </c>
      <c r="B32">
        <v>8</v>
      </c>
    </row>
    <row r="33" spans="1:2" x14ac:dyDescent="0.35">
      <c r="A33" s="1" t="s">
        <v>28</v>
      </c>
      <c r="B33">
        <v>7.7</v>
      </c>
    </row>
    <row r="34" spans="1:2" x14ac:dyDescent="0.35">
      <c r="A34" s="1" t="s">
        <v>29</v>
      </c>
      <c r="B34">
        <v>7.5</v>
      </c>
    </row>
    <row r="35" spans="1:2" x14ac:dyDescent="0.35">
      <c r="A35" s="1" t="s">
        <v>30</v>
      </c>
      <c r="B35">
        <v>7.5</v>
      </c>
    </row>
    <row r="36" spans="1:2" x14ac:dyDescent="0.35">
      <c r="A36" s="1" t="s">
        <v>31</v>
      </c>
      <c r="B36">
        <v>7.4</v>
      </c>
    </row>
    <row r="37" spans="1:2" x14ac:dyDescent="0.35">
      <c r="A37" s="1" t="s">
        <v>32</v>
      </c>
      <c r="B37">
        <v>7.3</v>
      </c>
    </row>
    <row r="38" spans="1:2" x14ac:dyDescent="0.35">
      <c r="A38" s="1" t="s">
        <v>33</v>
      </c>
      <c r="B38">
        <v>7.3</v>
      </c>
    </row>
    <row r="39" spans="1:2" x14ac:dyDescent="0.35">
      <c r="A39" s="1" t="s">
        <v>34</v>
      </c>
      <c r="B39">
        <v>7</v>
      </c>
    </row>
    <row r="40" spans="1:2" x14ac:dyDescent="0.35">
      <c r="A40" s="1" t="s">
        <v>35</v>
      </c>
      <c r="B40">
        <v>7</v>
      </c>
    </row>
    <row r="41" spans="1:2" x14ac:dyDescent="0.35">
      <c r="A41" s="1" t="s">
        <v>36</v>
      </c>
      <c r="B41">
        <v>7</v>
      </c>
    </row>
    <row r="42" spans="1:2" x14ac:dyDescent="0.35">
      <c r="A42" s="1" t="s">
        <v>37</v>
      </c>
      <c r="B42">
        <v>7</v>
      </c>
    </row>
    <row r="43" spans="1:2" x14ac:dyDescent="0.35">
      <c r="A43" s="1" t="s">
        <v>38</v>
      </c>
      <c r="B43">
        <v>6.9</v>
      </c>
    </row>
    <row r="44" spans="1:2" x14ac:dyDescent="0.35">
      <c r="A44" s="1" t="s">
        <v>39</v>
      </c>
      <c r="B44">
        <v>6.8</v>
      </c>
    </row>
    <row r="45" spans="1:2" x14ac:dyDescent="0.35">
      <c r="A45" s="1" t="s">
        <v>40</v>
      </c>
      <c r="B45">
        <v>6.8</v>
      </c>
    </row>
    <row r="46" spans="1:2" x14ac:dyDescent="0.35">
      <c r="A46" s="1" t="s">
        <v>41</v>
      </c>
      <c r="B46">
        <v>6.7</v>
      </c>
    </row>
    <row r="47" spans="1:2" x14ac:dyDescent="0.35">
      <c r="A47" s="1" t="s">
        <v>42</v>
      </c>
      <c r="B47">
        <v>6.7</v>
      </c>
    </row>
    <row r="48" spans="1:2" x14ac:dyDescent="0.35">
      <c r="A48" s="1" t="s">
        <v>43</v>
      </c>
      <c r="B48">
        <v>6.6</v>
      </c>
    </row>
    <row r="49" spans="1:2" x14ac:dyDescent="0.35">
      <c r="A49" s="1" t="s">
        <v>44</v>
      </c>
      <c r="B49">
        <v>6.5</v>
      </c>
    </row>
    <row r="50" spans="1:2" x14ac:dyDescent="0.35">
      <c r="A50" s="1" t="s">
        <v>45</v>
      </c>
      <c r="B50">
        <v>6.5</v>
      </c>
    </row>
    <row r="51" spans="1:2" x14ac:dyDescent="0.35">
      <c r="A51" s="1" t="s">
        <v>46</v>
      </c>
      <c r="B51">
        <v>6.5</v>
      </c>
    </row>
    <row r="52" spans="1:2" x14ac:dyDescent="0.35">
      <c r="A52" s="1" t="s">
        <v>47</v>
      </c>
      <c r="B52">
        <v>6.5</v>
      </c>
    </row>
    <row r="53" spans="1:2" x14ac:dyDescent="0.35">
      <c r="A53" s="1" t="s">
        <v>48</v>
      </c>
      <c r="B53">
        <v>6.4</v>
      </c>
    </row>
    <row r="54" spans="1:2" x14ac:dyDescent="0.35">
      <c r="A54" s="1" t="s">
        <v>49</v>
      </c>
      <c r="B54">
        <v>6.3</v>
      </c>
    </row>
    <row r="55" spans="1:2" x14ac:dyDescent="0.35">
      <c r="A55" s="1" t="s">
        <v>50</v>
      </c>
      <c r="B55">
        <v>8.5</v>
      </c>
    </row>
    <row r="56" spans="1:2" x14ac:dyDescent="0.35">
      <c r="A56" s="1" t="s">
        <v>51</v>
      </c>
      <c r="B56">
        <v>6</v>
      </c>
    </row>
    <row r="57" spans="1:2" x14ac:dyDescent="0.35">
      <c r="A57" s="1" t="s">
        <v>52</v>
      </c>
      <c r="B57">
        <v>6</v>
      </c>
    </row>
    <row r="58" spans="1:2" x14ac:dyDescent="0.35">
      <c r="A58" s="1" t="s">
        <v>53</v>
      </c>
      <c r="B58">
        <v>6</v>
      </c>
    </row>
    <row r="59" spans="1:2" x14ac:dyDescent="0.35">
      <c r="A59" s="1" t="s">
        <v>54</v>
      </c>
      <c r="B59">
        <v>6</v>
      </c>
    </row>
    <row r="60" spans="1:2" x14ac:dyDescent="0.35">
      <c r="A60" s="1" t="s">
        <v>55</v>
      </c>
      <c r="B60">
        <v>6</v>
      </c>
    </row>
    <row r="61" spans="1:2" x14ac:dyDescent="0.35">
      <c r="A61" s="1" t="s">
        <v>56</v>
      </c>
      <c r="B61">
        <v>6</v>
      </c>
    </row>
    <row r="62" spans="1:2" x14ac:dyDescent="0.35">
      <c r="A62" s="1" t="s">
        <v>57</v>
      </c>
      <c r="B62">
        <v>5.7</v>
      </c>
    </row>
    <row r="63" spans="1:2" x14ac:dyDescent="0.35">
      <c r="A63" s="1" t="s">
        <v>58</v>
      </c>
      <c r="B63">
        <v>5.7</v>
      </c>
    </row>
    <row r="64" spans="1:2" x14ac:dyDescent="0.35">
      <c r="A64" s="1" t="s">
        <v>59</v>
      </c>
      <c r="B64">
        <v>5.5</v>
      </c>
    </row>
    <row r="65" spans="1:2" x14ac:dyDescent="0.35">
      <c r="A65" s="1" t="s">
        <v>60</v>
      </c>
      <c r="B65">
        <v>5.5</v>
      </c>
    </row>
    <row r="66" spans="1:2" x14ac:dyDescent="0.35">
      <c r="A66" s="1" t="s">
        <v>61</v>
      </c>
      <c r="B66">
        <v>5.5</v>
      </c>
    </row>
    <row r="67" spans="1:2" x14ac:dyDescent="0.35">
      <c r="A67" s="1" t="s">
        <v>62</v>
      </c>
      <c r="B67">
        <v>5.5</v>
      </c>
    </row>
    <row r="68" spans="1:2" x14ac:dyDescent="0.35">
      <c r="A68" s="1" t="s">
        <v>63</v>
      </c>
      <c r="B68">
        <v>5.4</v>
      </c>
    </row>
    <row r="69" spans="1:2" x14ac:dyDescent="0.35">
      <c r="A69" s="1" t="s">
        <v>64</v>
      </c>
      <c r="B69">
        <v>5.4</v>
      </c>
    </row>
    <row r="70" spans="1:2" x14ac:dyDescent="0.35">
      <c r="A70" s="1" t="s">
        <v>65</v>
      </c>
      <c r="B70">
        <v>5.2</v>
      </c>
    </row>
    <row r="71" spans="1:2" x14ac:dyDescent="0.35">
      <c r="A71" s="1" t="s">
        <v>66</v>
      </c>
      <c r="B71">
        <v>5</v>
      </c>
    </row>
    <row r="72" spans="1:2" x14ac:dyDescent="0.35">
      <c r="A72" s="1" t="s">
        <v>67</v>
      </c>
      <c r="B72">
        <v>5</v>
      </c>
    </row>
    <row r="73" spans="1:2" x14ac:dyDescent="0.35">
      <c r="A73" s="1" t="s">
        <v>68</v>
      </c>
      <c r="B73">
        <v>5</v>
      </c>
    </row>
    <row r="74" spans="1:2" x14ac:dyDescent="0.35">
      <c r="A74" s="1" t="s">
        <v>69</v>
      </c>
      <c r="B74">
        <v>5</v>
      </c>
    </row>
    <row r="75" spans="1:2" x14ac:dyDescent="0.35">
      <c r="A75" s="1" t="s">
        <v>70</v>
      </c>
      <c r="B75">
        <v>5</v>
      </c>
    </row>
    <row r="76" spans="1:2" x14ac:dyDescent="0.35">
      <c r="A76" s="1" t="s">
        <v>71</v>
      </c>
      <c r="B76">
        <v>5</v>
      </c>
    </row>
    <row r="77" spans="1:2" x14ac:dyDescent="0.35">
      <c r="A77" s="1" t="s">
        <v>72</v>
      </c>
      <c r="B77">
        <v>5</v>
      </c>
    </row>
    <row r="78" spans="1:2" x14ac:dyDescent="0.35">
      <c r="A78" s="1" t="s">
        <v>73</v>
      </c>
      <c r="B78">
        <v>5</v>
      </c>
    </row>
    <row r="79" spans="1:2" x14ac:dyDescent="0.35">
      <c r="A79" s="1" t="s">
        <v>74</v>
      </c>
      <c r="B79">
        <v>5</v>
      </c>
    </row>
    <row r="80" spans="1:2" x14ac:dyDescent="0.35">
      <c r="A80" s="1" t="s">
        <v>75</v>
      </c>
      <c r="B80">
        <v>5</v>
      </c>
    </row>
    <row r="81" spans="1:2" x14ac:dyDescent="0.35">
      <c r="A81" s="1" t="s">
        <v>76</v>
      </c>
      <c r="B81">
        <v>4.8</v>
      </c>
    </row>
    <row r="82" spans="1:2" x14ac:dyDescent="0.35">
      <c r="A82" s="1" t="s">
        <v>77</v>
      </c>
      <c r="B82">
        <v>4.8</v>
      </c>
    </row>
    <row r="83" spans="1:2" x14ac:dyDescent="0.35">
      <c r="A83" s="1" t="s">
        <v>78</v>
      </c>
      <c r="B83">
        <v>4.7</v>
      </c>
    </row>
    <row r="84" spans="1:2" x14ac:dyDescent="0.35">
      <c r="A84" s="1" t="s">
        <v>79</v>
      </c>
      <c r="B84">
        <v>4.5</v>
      </c>
    </row>
    <row r="85" spans="1:2" x14ac:dyDescent="0.35">
      <c r="A85" s="1" t="s">
        <v>80</v>
      </c>
      <c r="B85">
        <v>4.5</v>
      </c>
    </row>
    <row r="86" spans="1:2" x14ac:dyDescent="0.35">
      <c r="A86" s="1" t="s">
        <v>81</v>
      </c>
      <c r="B86">
        <v>4.5</v>
      </c>
    </row>
    <row r="87" spans="1:2" x14ac:dyDescent="0.35">
      <c r="A87" s="1" t="s">
        <v>82</v>
      </c>
      <c r="B87">
        <v>4.3</v>
      </c>
    </row>
    <row r="88" spans="1:2" x14ac:dyDescent="0.35">
      <c r="A88" s="1" t="s">
        <v>83</v>
      </c>
      <c r="B88">
        <v>4</v>
      </c>
    </row>
    <row r="89" spans="1:2" x14ac:dyDescent="0.35">
      <c r="A89" s="1" t="s">
        <v>84</v>
      </c>
      <c r="B89">
        <v>4</v>
      </c>
    </row>
    <row r="90" spans="1:2" x14ac:dyDescent="0.35">
      <c r="A90" s="1" t="s">
        <v>85</v>
      </c>
      <c r="B90">
        <v>3.5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Chippewa Valley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Ann</dc:creator>
  <cp:lastModifiedBy>Gunnar Forcier</cp:lastModifiedBy>
  <cp:lastPrinted>2020-09-01T16:31:27Z</cp:lastPrinted>
  <dcterms:created xsi:type="dcterms:W3CDTF">2019-01-29T17:54:32Z</dcterms:created>
  <dcterms:modified xsi:type="dcterms:W3CDTF">2023-02-17T16:43:49Z</dcterms:modified>
</cp:coreProperties>
</file>