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05" activeTab="2"/>
  </bookViews>
  <sheets>
    <sheet name="Sheet1" sheetId="1" r:id="rId1"/>
    <sheet name="Sheet2" sheetId="2" r:id="rId2"/>
    <sheet name="table" sheetId="3" r:id="rId3"/>
  </sheets>
  <calcPr calcId="144525"/>
</workbook>
</file>

<file path=xl/sharedStrings.xml><?xml version="1.0" encoding="utf-8"?>
<sst xmlns="http://schemas.openxmlformats.org/spreadsheetml/2006/main" count="190">
  <si>
    <t>Nama Tabel : tbl_PP</t>
  </si>
  <si>
    <t>no</t>
  </si>
  <si>
    <t>no_pp</t>
  </si>
  <si>
    <t>tgl_lapor</t>
  </si>
  <si>
    <t>jam_lapor</t>
  </si>
  <si>
    <t>section</t>
  </si>
  <si>
    <t>pelapor</t>
  </si>
  <si>
    <t>kerusakan</t>
  </si>
  <si>
    <t>tgl_terima</t>
  </si>
  <si>
    <t>jam_terima</t>
  </si>
  <si>
    <t>diterima</t>
  </si>
  <si>
    <t>pekerjaan</t>
  </si>
  <si>
    <t>tgl_m_kerja</t>
  </si>
  <si>
    <t>jam_m_kerja</t>
  </si>
  <si>
    <t>tgl_hold</t>
  </si>
  <si>
    <t>jam_hold</t>
  </si>
  <si>
    <t>status_hold</t>
  </si>
  <si>
    <t>tgl_release</t>
  </si>
  <si>
    <t>jam_release</t>
  </si>
  <si>
    <t>tgl_s_kerja</t>
  </si>
  <si>
    <t>jam_s_kerja</t>
  </si>
  <si>
    <t>status_pp</t>
  </si>
  <si>
    <t>kode_barang</t>
  </si>
  <si>
    <t>qty_barang</t>
  </si>
  <si>
    <t>diketahui_sh</t>
  </si>
  <si>
    <t>diperiksa</t>
  </si>
  <si>
    <t>dikerjakan</t>
  </si>
  <si>
    <t>downtime</t>
  </si>
  <si>
    <t>tgl_reject</t>
  </si>
  <si>
    <t>jam_reject</t>
  </si>
  <si>
    <t>keterangan</t>
  </si>
  <si>
    <t>it</t>
  </si>
  <si>
    <t>komputer</t>
  </si>
  <si>
    <t>nama_project</t>
  </si>
  <si>
    <t>jenis_project</t>
  </si>
  <si>
    <t>pls</t>
  </si>
  <si>
    <t>an</t>
  </si>
  <si>
    <t>sifat</t>
  </si>
  <si>
    <t>exp</t>
  </si>
  <si>
    <t>159/IT/PP/05/21</t>
  </si>
  <si>
    <t>IT</t>
  </si>
  <si>
    <t>Gugun</t>
  </si>
  <si>
    <t xml:space="preserve">pembuatan lpm paperless brueckner </t>
  </si>
  <si>
    <t>Deni Setiyo</t>
  </si>
  <si>
    <t>Tunggu Trainning Dengan Polytype</t>
  </si>
  <si>
    <t>0000-00-00</t>
  </si>
  <si>
    <t>on process</t>
  </si>
  <si>
    <t>prog</t>
  </si>
  <si>
    <t>lpmcpp</t>
  </si>
  <si>
    <t>Development</t>
  </si>
  <si>
    <t>fc</t>
  </si>
  <si>
    <t>NULL</t>
  </si>
  <si>
    <t>Nama Table : Project</t>
  </si>
  <si>
    <t>objectid</t>
  </si>
  <si>
    <t>No_dok</t>
  </si>
  <si>
    <t>No_project</t>
  </si>
  <si>
    <t>Nama Project</t>
  </si>
  <si>
    <t>Jenis</t>
  </si>
  <si>
    <t>app_device</t>
  </si>
  <si>
    <t>PRG/0521/00001</t>
  </si>
  <si>
    <t>Re-Develop LPM Brueckner</t>
  </si>
  <si>
    <t>LPM Online Brueckner</t>
  </si>
  <si>
    <t>INF/0521/00001</t>
  </si>
  <si>
    <t>Nama Table : modul_project</t>
  </si>
  <si>
    <t>nama_modulpp</t>
  </si>
  <si>
    <t>Tgl Schedule</t>
  </si>
  <si>
    <t>tgl_mulai</t>
  </si>
  <si>
    <t>jam_mulai</t>
  </si>
  <si>
    <t>status</t>
  </si>
  <si>
    <t>tgl_selesai</t>
  </si>
  <si>
    <t>jam_selesai</t>
  </si>
  <si>
    <t>Analisis Kebutuhan &amp; Desain Table</t>
  </si>
  <si>
    <t>finish</t>
  </si>
  <si>
    <t>Re-layout Input-an LPM Brueckner Consume, Output, Waste &amp; Downtime (Paperless)</t>
  </si>
  <si>
    <t>Modul Input Persentase Komposisi Resin</t>
  </si>
  <si>
    <t>Modul Input Kru Mesin</t>
  </si>
  <si>
    <t>Modul Input Cp Awal &amp; CP Akhir</t>
  </si>
  <si>
    <t>Modul Checklist Quality Control</t>
  </si>
  <si>
    <t>Modul Checklist Kebersihan</t>
  </si>
  <si>
    <t>Process Control Sheet Extruder, Adapter, Die Temperature</t>
  </si>
  <si>
    <t>Process Control Sheet Casting Unit, Pull Roll, Winder, Drive Parameter</t>
  </si>
  <si>
    <t xml:space="preserve">Modul Export PDF  Consume, Output, Waste, Donwtime </t>
  </si>
  <si>
    <t>Modul Export PDF  Checklist Quality Control, Kebersihan &amp; Process Control Sheet</t>
  </si>
  <si>
    <t>Management document PDF LPM Brueckner Paperless (Windows)</t>
  </si>
  <si>
    <t>Management document PDF LPM Brueckner Paperless (Linux)</t>
  </si>
  <si>
    <t>Modul History Document LPM Brueckner Paperless</t>
  </si>
  <si>
    <t>Modul Approval Operator</t>
  </si>
  <si>
    <t>Modul Approval Supervisor</t>
  </si>
  <si>
    <t>Browse Approval LPM Paperless</t>
  </si>
  <si>
    <t>Validasi Approval LPM Paperless</t>
  </si>
  <si>
    <t>Modul Unreject LPM Paperless</t>
  </si>
  <si>
    <t>Modul Validasi Close Periode Master, Pemakaian Bahan, Output</t>
  </si>
  <si>
    <t>Modul Validasi Close Periode Waste, Downtime</t>
  </si>
  <si>
    <t>Generate LPM Paperless Bentuk PDF Dalam 1 Bulan</t>
  </si>
  <si>
    <t>Modul Input LP3 LPM Brueckner Paperless</t>
  </si>
  <si>
    <t>Debugging LPM Brueckner Paperless</t>
  </si>
  <si>
    <t>Manual Book LPM Brueckner Paperless</t>
  </si>
  <si>
    <t>QR Code Generate Document</t>
  </si>
  <si>
    <t>Trial LPM Brueckner Paperless</t>
  </si>
  <si>
    <t>Nama Tabel  :</t>
  </si>
  <si>
    <t>PPWO</t>
  </si>
  <si>
    <t>MASTER_BRG</t>
  </si>
  <si>
    <t>JENIS_BRG</t>
  </si>
  <si>
    <t>Fungsi :</t>
  </si>
  <si>
    <t>Berisi master barang &amp; stok barang</t>
  </si>
  <si>
    <t>Berisi jeni-jenis barang yang akan digunakan di data barang</t>
  </si>
  <si>
    <t>No.</t>
  </si>
  <si>
    <t>Field</t>
  </si>
  <si>
    <t>Type</t>
  </si>
  <si>
    <t>Ukuran</t>
  </si>
  <si>
    <t>Keterangan</t>
  </si>
  <si>
    <t>Double</t>
  </si>
  <si>
    <t>double</t>
  </si>
  <si>
    <t>integer</t>
  </si>
  <si>
    <t>no_dok</t>
  </si>
  <si>
    <t>varchar</t>
  </si>
  <si>
    <t>nama_brg</t>
  </si>
  <si>
    <t>jenis_brg</t>
  </si>
  <si>
    <t>it_part, it_inventaris, tek_part, tek_inventaris</t>
  </si>
  <si>
    <t>jam_permohonan</t>
  </si>
  <si>
    <t>time</t>
  </si>
  <si>
    <t>lokasi</t>
  </si>
  <si>
    <t>tgl_permohonan</t>
  </si>
  <si>
    <t>Date</t>
  </si>
  <si>
    <t>qty</t>
  </si>
  <si>
    <t>stok barang</t>
  </si>
  <si>
    <t>DETAIL_PPWO</t>
  </si>
  <si>
    <t>kode_asset</t>
  </si>
  <si>
    <t>JENIS_PPWO</t>
  </si>
  <si>
    <t>pemohon</t>
  </si>
  <si>
    <t>berisi data plan &amp; actual pengerjaan modul ppwo</t>
  </si>
  <si>
    <t>tgl_input</t>
  </si>
  <si>
    <t>date</t>
  </si>
  <si>
    <t>uraian_pekerjaan</t>
  </si>
  <si>
    <t>input_by</t>
  </si>
  <si>
    <t>tgl_diterima</t>
  </si>
  <si>
    <t>tgl_edit</t>
  </si>
  <si>
    <t>jam_diterima</t>
  </si>
  <si>
    <t>edit_by</t>
  </si>
  <si>
    <t>parentobjectid</t>
  </si>
  <si>
    <t>kode_jenisbrg</t>
  </si>
  <si>
    <t>jenis</t>
  </si>
  <si>
    <t>solusi</t>
  </si>
  <si>
    <t>modul_kerja</t>
  </si>
  <si>
    <t>estimasi_hari</t>
  </si>
  <si>
    <t>schedule_tgl1</t>
  </si>
  <si>
    <t>HISTORYCAL_BRG</t>
  </si>
  <si>
    <t>schedule_tgl2</t>
  </si>
  <si>
    <t>schedule_hari</t>
  </si>
  <si>
    <t>JENIS_PERMINTAAN</t>
  </si>
  <si>
    <t>0= running/release, 1= hold</t>
  </si>
  <si>
    <t>actual_hari</t>
  </si>
  <si>
    <t>kode_brg</t>
  </si>
  <si>
    <t>DETAIL_CONSPPWO</t>
  </si>
  <si>
    <t>id_permintaan</t>
  </si>
  <si>
    <t>permintaan</t>
  </si>
  <si>
    <t>status_ppwo</t>
  </si>
  <si>
    <t xml:space="preserve">1= create, 2 = app_sh, 3= app_doer, 4 = app_sh_doer, </t>
  </si>
  <si>
    <t>tgl_effective</t>
  </si>
  <si>
    <t>app_sh</t>
  </si>
  <si>
    <t>app_user</t>
  </si>
  <si>
    <t>type_trans</t>
  </si>
  <si>
    <t>float</t>
  </si>
  <si>
    <t>kode_asset2</t>
  </si>
  <si>
    <t>lokasi_awal</t>
  </si>
  <si>
    <t>lokasi_akhir</t>
  </si>
  <si>
    <t>subsection</t>
  </si>
  <si>
    <t>asset_no</t>
  </si>
  <si>
    <t>PROJECT</t>
  </si>
  <si>
    <t>USER_PPWO</t>
  </si>
  <si>
    <t>kode_project</t>
  </si>
  <si>
    <t>jenis_ppwo</t>
  </si>
  <si>
    <t>interger</t>
  </si>
  <si>
    <t>nama project</t>
  </si>
  <si>
    <t>nama</t>
  </si>
  <si>
    <t>jabatan</t>
  </si>
  <si>
    <t>id_section</t>
  </si>
  <si>
    <t>kadiv</t>
  </si>
  <si>
    <t>SECTION</t>
  </si>
  <si>
    <t>kontrak_luar</t>
  </si>
  <si>
    <t>Berisi section / bagian yang terkait dengan aplikasi</t>
  </si>
  <si>
    <t>nama_kontraktor</t>
  </si>
  <si>
    <t>app_it</t>
  </si>
  <si>
    <t>SUB_SECTION</t>
  </si>
  <si>
    <t>section_to</t>
  </si>
  <si>
    <t>inisial</t>
  </si>
  <si>
    <t>in_app</t>
  </si>
  <si>
    <t xml:space="preserve">menjadi tujuan </t>
  </si>
  <si>
    <t>cost_center</t>
  </si>
  <si>
    <t>nama_sub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</si>
</sst>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" borderId="2" applyNumberFormat="0" applyAlignment="0" applyProtection="0"/>
    <xf numFmtId="0" fontId="15" fillId="0" borderId="10" applyNumberFormat="0" applyFill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5" borderId="9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22" borderId="12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2" borderId="9" applyNumberFormat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</cellStyleXfs>
  <cellXfs count="2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2" fillId="2" borderId="2" xfId="7" applyAlignment="1">
      <alignment horizontal="center"/>
    </xf>
    <xf numFmtId="0" fontId="2" fillId="2" borderId="3" xfId="7" applyBorder="1" applyAlignment="1">
      <alignment horizontal="center"/>
    </xf>
    <xf numFmtId="0" fontId="2" fillId="2" borderId="4" xfId="7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vertical="top" wrapText="1"/>
    </xf>
    <xf numFmtId="0" fontId="0" fillId="4" borderId="5" xfId="0" applyFill="1" applyBorder="1"/>
    <xf numFmtId="0" fontId="0" fillId="0" borderId="5" xfId="0" applyFill="1" applyBorder="1"/>
    <xf numFmtId="0" fontId="0" fillId="5" borderId="5" xfId="0" applyFill="1" applyBorder="1"/>
    <xf numFmtId="0" fontId="0" fillId="5" borderId="6" xfId="0" applyFill="1" applyBorder="1"/>
    <xf numFmtId="0" fontId="0" fillId="6" borderId="5" xfId="0" applyFill="1" applyBorder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7" borderId="5" xfId="0" applyFont="1" applyFill="1" applyBorder="1"/>
    <xf numFmtId="0" fontId="4" fillId="0" borderId="5" xfId="7" applyFont="1" applyFill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8" borderId="5" xfId="0" applyFill="1" applyBorder="1"/>
    <xf numFmtId="0" fontId="0" fillId="9" borderId="5" xfId="0" applyFill="1" applyBorder="1"/>
    <xf numFmtId="58" fontId="0" fillId="0" borderId="5" xfId="0" applyNumberFormat="1" applyBorder="1"/>
    <xf numFmtId="35" fontId="0" fillId="0" borderId="5" xfId="0" applyNumberForma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739588</xdr:colOff>
      <xdr:row>36</xdr:row>
      <xdr:rowOff>100853</xdr:rowOff>
    </xdr:from>
    <xdr:to>
      <xdr:col>6</xdr:col>
      <xdr:colOff>17319</xdr:colOff>
      <xdr:row>39</xdr:row>
      <xdr:rowOff>103909</xdr:rowOff>
    </xdr:to>
    <xdr:cxnSp>
      <xdr:nvCxnSpPr>
        <xdr:cNvPr id="15" name="Straight Arrow Connector 14"/>
        <xdr:cNvCxnSpPr/>
      </xdr:nvCxnSpPr>
      <xdr:spPr>
        <a:xfrm>
          <a:off x="2177415" y="7263130"/>
          <a:ext cx="4392930" cy="5937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6</xdr:row>
      <xdr:rowOff>149679</xdr:rowOff>
    </xdr:from>
    <xdr:to>
      <xdr:col>6</xdr:col>
      <xdr:colOff>242455</xdr:colOff>
      <xdr:row>15</xdr:row>
      <xdr:rowOff>103909</xdr:rowOff>
    </xdr:to>
    <xdr:cxnSp>
      <xdr:nvCxnSpPr>
        <xdr:cNvPr id="16" name="Straight Arrow Connector 15"/>
        <xdr:cNvCxnSpPr/>
      </xdr:nvCxnSpPr>
      <xdr:spPr>
        <a:xfrm>
          <a:off x="3143250" y="1320800"/>
          <a:ext cx="3651885" cy="169735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272143</xdr:colOff>
      <xdr:row>6</xdr:row>
      <xdr:rowOff>163286</xdr:rowOff>
    </xdr:from>
    <xdr:to>
      <xdr:col>6</xdr:col>
      <xdr:colOff>104775</xdr:colOff>
      <xdr:row>29</xdr:row>
      <xdr:rowOff>161925</xdr:rowOff>
    </xdr:to>
    <xdr:cxnSp>
      <xdr:nvCxnSpPr>
        <xdr:cNvPr id="18" name="Straight Arrow Connector 17"/>
        <xdr:cNvCxnSpPr/>
      </xdr:nvCxnSpPr>
      <xdr:spPr>
        <a:xfrm>
          <a:off x="3224530" y="1334770"/>
          <a:ext cx="3433445" cy="465645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361950</xdr:colOff>
      <xdr:row>6</xdr:row>
      <xdr:rowOff>133350</xdr:rowOff>
    </xdr:from>
    <xdr:to>
      <xdr:col>12</xdr:col>
      <xdr:colOff>133350</xdr:colOff>
      <xdr:row>30</xdr:row>
      <xdr:rowOff>104775</xdr:rowOff>
    </xdr:to>
    <xdr:cxnSp>
      <xdr:nvCxnSpPr>
        <xdr:cNvPr id="21" name="Straight Arrow Connector 20"/>
        <xdr:cNvCxnSpPr/>
      </xdr:nvCxnSpPr>
      <xdr:spPr>
        <a:xfrm flipH="1">
          <a:off x="9639300" y="1304925"/>
          <a:ext cx="1400175" cy="481965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148478</xdr:colOff>
      <xdr:row>6</xdr:row>
      <xdr:rowOff>128307</xdr:rowOff>
    </xdr:from>
    <xdr:to>
      <xdr:col>12</xdr:col>
      <xdr:colOff>392206</xdr:colOff>
      <xdr:row>23</xdr:row>
      <xdr:rowOff>156882</xdr:rowOff>
    </xdr:to>
    <xdr:cxnSp>
      <xdr:nvCxnSpPr>
        <xdr:cNvPr id="24" name="Straight Arrow Connector 23"/>
        <xdr:cNvCxnSpPr/>
      </xdr:nvCxnSpPr>
      <xdr:spPr>
        <a:xfrm>
          <a:off x="11054080" y="1299845"/>
          <a:ext cx="243840" cy="33242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217715</xdr:colOff>
      <xdr:row>6</xdr:row>
      <xdr:rowOff>68036</xdr:rowOff>
    </xdr:from>
    <xdr:to>
      <xdr:col>18</xdr:col>
      <xdr:colOff>367393</xdr:colOff>
      <xdr:row>15</xdr:row>
      <xdr:rowOff>95250</xdr:rowOff>
    </xdr:to>
    <xdr:cxnSp>
      <xdr:nvCxnSpPr>
        <xdr:cNvPr id="27" name="Straight Arrow Connector 26"/>
        <xdr:cNvCxnSpPr/>
      </xdr:nvCxnSpPr>
      <xdr:spPr>
        <a:xfrm flipH="1">
          <a:off x="14161770" y="1239520"/>
          <a:ext cx="2350135" cy="1770380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326571</xdr:colOff>
      <xdr:row>47</xdr:row>
      <xdr:rowOff>81643</xdr:rowOff>
    </xdr:from>
    <xdr:to>
      <xdr:col>6</xdr:col>
      <xdr:colOff>285750</xdr:colOff>
      <xdr:row>47</xdr:row>
      <xdr:rowOff>95250</xdr:rowOff>
    </xdr:to>
    <xdr:cxnSp>
      <xdr:nvCxnSpPr>
        <xdr:cNvPr id="31" name="Straight Arrow Connector 30"/>
        <xdr:cNvCxnSpPr/>
      </xdr:nvCxnSpPr>
      <xdr:spPr>
        <a:xfrm flipH="1">
          <a:off x="2679065" y="9377680"/>
          <a:ext cx="4159885" cy="139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408215</xdr:colOff>
      <xdr:row>42</xdr:row>
      <xdr:rowOff>122464</xdr:rowOff>
    </xdr:from>
    <xdr:to>
      <xdr:col>12</xdr:col>
      <xdr:colOff>435428</xdr:colOff>
      <xdr:row>47</xdr:row>
      <xdr:rowOff>136071</xdr:rowOff>
    </xdr:to>
    <xdr:cxnSp>
      <xdr:nvCxnSpPr>
        <xdr:cNvPr id="36" name="Straight Arrow Connector 35"/>
        <xdr:cNvCxnSpPr/>
      </xdr:nvCxnSpPr>
      <xdr:spPr>
        <a:xfrm flipV="1">
          <a:off x="9685020" y="8446770"/>
          <a:ext cx="1656080" cy="98552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408214</xdr:colOff>
      <xdr:row>47</xdr:row>
      <xdr:rowOff>108857</xdr:rowOff>
    </xdr:from>
    <xdr:to>
      <xdr:col>12</xdr:col>
      <xdr:colOff>367393</xdr:colOff>
      <xdr:row>50</xdr:row>
      <xdr:rowOff>108857</xdr:rowOff>
    </xdr:to>
    <xdr:cxnSp>
      <xdr:nvCxnSpPr>
        <xdr:cNvPr id="39" name="Straight Arrow Connector 38"/>
        <xdr:cNvCxnSpPr/>
      </xdr:nvCxnSpPr>
      <xdr:spPr>
        <a:xfrm>
          <a:off x="9685020" y="9404985"/>
          <a:ext cx="1588135" cy="58102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M40"/>
  <sheetViews>
    <sheetView workbookViewId="0">
      <selection activeCell="AM3" sqref="B3:AM3"/>
    </sheetView>
  </sheetViews>
  <sheetFormatPr defaultColWidth="9" defaultRowHeight="15"/>
  <cols>
    <col min="2" max="2" width="19.4285714285714" customWidth="1"/>
    <col min="3" max="3" width="15.4285714285714" customWidth="1"/>
    <col min="4" max="4" width="16.8571428571429" customWidth="1"/>
    <col min="5" max="5" width="25.5714285714286" customWidth="1"/>
    <col min="6" max="6" width="13.2857142857143" customWidth="1"/>
    <col min="7" max="7" width="20.8571428571429" customWidth="1"/>
    <col min="8" max="8" width="7.42857142857143" customWidth="1"/>
    <col min="9" max="9" width="13.7142857142857" customWidth="1"/>
    <col min="10" max="10" width="34.7142857142857" customWidth="1"/>
    <col min="11" max="11" width="78" customWidth="1"/>
    <col min="12" max="12" width="12.1428571428571" customWidth="1"/>
    <col min="13" max="14" width="11.1428571428571" customWidth="1"/>
    <col min="15" max="15" width="11.4285714285714" customWidth="1"/>
    <col min="16" max="16" width="13.2857142857143" customWidth="1"/>
    <col min="17" max="17" width="9.71428571428571" customWidth="1"/>
    <col min="18" max="18" width="10.4285714285714" customWidth="1"/>
    <col min="19" max="19" width="32.2857142857143" customWidth="1"/>
    <col min="20" max="20" width="10.8571428571429" customWidth="1"/>
    <col min="21" max="21" width="11.8571428571429" customWidth="1"/>
    <col min="22" max="22" width="10.5714285714286" customWidth="1"/>
    <col min="23" max="23" width="11.5714285714286" customWidth="1"/>
    <col min="24" max="24" width="10.4285714285714" customWidth="1"/>
    <col min="25" max="25" width="12.4285714285714" customWidth="1"/>
    <col min="26" max="26" width="10.8571428571429" customWidth="1"/>
    <col min="27" max="27" width="12.4285714285714" customWidth="1"/>
    <col min="29" max="29" width="11.1428571428571" customWidth="1"/>
    <col min="30" max="30" width="10.1428571428571" customWidth="1"/>
    <col min="31" max="32" width="10.4285714285714" customWidth="1"/>
    <col min="33" max="33" width="11" customWidth="1"/>
    <col min="34" max="34" width="5" customWidth="1"/>
    <col min="35" max="35" width="9.71428571428571" customWidth="1"/>
    <col min="36" max="37" width="13.2857142857143" customWidth="1"/>
    <col min="38" max="38" width="3.57142857142857" customWidth="1"/>
    <col min="39" max="39" width="3.14285714285714" customWidth="1"/>
    <col min="40" max="40" width="4.85714285714286" customWidth="1"/>
    <col min="41" max="41" width="5.42857142857143" customWidth="1"/>
  </cols>
  <sheetData>
    <row r="1" spans="2:2">
      <c r="B1" s="2" t="s">
        <v>0</v>
      </c>
    </row>
    <row r="3" spans="2:39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0" t="s">
        <v>17</v>
      </c>
      <c r="S3" s="10" t="s">
        <v>18</v>
      </c>
      <c r="T3" s="10" t="s">
        <v>19</v>
      </c>
      <c r="U3" s="10" t="s">
        <v>20</v>
      </c>
      <c r="V3" s="10" t="s">
        <v>21</v>
      </c>
      <c r="W3" s="10" t="s">
        <v>22</v>
      </c>
      <c r="X3" s="10" t="s">
        <v>23</v>
      </c>
      <c r="Y3" s="10" t="s">
        <v>24</v>
      </c>
      <c r="Z3" s="10" t="s">
        <v>25</v>
      </c>
      <c r="AA3" s="10" t="s">
        <v>26</v>
      </c>
      <c r="AB3" s="10" t="s">
        <v>27</v>
      </c>
      <c r="AC3" s="10" t="s">
        <v>28</v>
      </c>
      <c r="AD3" s="10" t="s">
        <v>29</v>
      </c>
      <c r="AE3" s="10" t="s">
        <v>30</v>
      </c>
      <c r="AF3" s="10" t="s">
        <v>31</v>
      </c>
      <c r="AG3" s="10" t="s">
        <v>32</v>
      </c>
      <c r="AH3" s="10" t="s">
        <v>33</v>
      </c>
      <c r="AI3" s="10" t="s">
        <v>34</v>
      </c>
      <c r="AJ3" s="10" t="s">
        <v>35</v>
      </c>
      <c r="AK3" s="10" t="s">
        <v>36</v>
      </c>
      <c r="AL3" s="10" t="s">
        <v>37</v>
      </c>
      <c r="AM3" s="10" t="s">
        <v>38</v>
      </c>
    </row>
    <row r="4" spans="2:39">
      <c r="B4" s="10">
        <v>159</v>
      </c>
      <c r="C4" s="15" t="s">
        <v>39</v>
      </c>
      <c r="D4" s="26">
        <v>44345</v>
      </c>
      <c r="E4" s="27">
        <v>0.418229166666667</v>
      </c>
      <c r="F4" s="10" t="s">
        <v>40</v>
      </c>
      <c r="G4" s="10" t="s">
        <v>41</v>
      </c>
      <c r="H4" s="10" t="s">
        <v>42</v>
      </c>
      <c r="I4" s="26">
        <v>44349</v>
      </c>
      <c r="J4" s="27">
        <v>0.67400462962963</v>
      </c>
      <c r="K4" s="10" t="s">
        <v>43</v>
      </c>
      <c r="L4" s="10"/>
      <c r="M4" s="26">
        <v>44349</v>
      </c>
      <c r="N4" s="27">
        <v>0.67400462962963</v>
      </c>
      <c r="O4" s="26">
        <v>44394</v>
      </c>
      <c r="P4" s="27">
        <v>0.345231481481481</v>
      </c>
      <c r="Q4" s="10" t="s">
        <v>44</v>
      </c>
      <c r="R4" s="26">
        <v>44394</v>
      </c>
      <c r="S4" s="27">
        <v>0.431134259259259</v>
      </c>
      <c r="T4" s="10" t="s">
        <v>45</v>
      </c>
      <c r="U4" s="27">
        <v>0</v>
      </c>
      <c r="V4" s="10" t="s">
        <v>46</v>
      </c>
      <c r="W4" s="10"/>
      <c r="X4" s="10">
        <v>0</v>
      </c>
      <c r="Y4" s="10"/>
      <c r="Z4" s="10"/>
      <c r="AA4" s="10" t="s">
        <v>43</v>
      </c>
      <c r="AB4" s="10">
        <v>0</v>
      </c>
      <c r="AC4" s="10" t="s">
        <v>45</v>
      </c>
      <c r="AD4" s="27">
        <v>0</v>
      </c>
      <c r="AE4" s="10"/>
      <c r="AF4" s="10" t="s">
        <v>47</v>
      </c>
      <c r="AG4" s="10"/>
      <c r="AH4" s="10" t="s">
        <v>48</v>
      </c>
      <c r="AI4" s="10" t="s">
        <v>49</v>
      </c>
      <c r="AJ4" s="10" t="s">
        <v>50</v>
      </c>
      <c r="AK4" s="10"/>
      <c r="AL4" s="10"/>
      <c r="AM4" s="10" t="s">
        <v>51</v>
      </c>
    </row>
    <row r="7" spans="2:2">
      <c r="B7" s="2" t="s">
        <v>52</v>
      </c>
    </row>
    <row r="9" spans="2:7">
      <c r="B9" s="10" t="s">
        <v>53</v>
      </c>
      <c r="C9" s="10" t="s">
        <v>54</v>
      </c>
      <c r="D9" s="10" t="s">
        <v>55</v>
      </c>
      <c r="E9" s="10" t="s">
        <v>56</v>
      </c>
      <c r="F9" s="10" t="s">
        <v>57</v>
      </c>
      <c r="G9" s="10" t="s">
        <v>58</v>
      </c>
    </row>
    <row r="10" spans="2:7">
      <c r="B10" s="10"/>
      <c r="C10" s="15" t="s">
        <v>39</v>
      </c>
      <c r="D10" s="10" t="s">
        <v>59</v>
      </c>
      <c r="E10" s="10" t="s">
        <v>60</v>
      </c>
      <c r="F10" s="10" t="s">
        <v>49</v>
      </c>
      <c r="G10" s="14" t="s">
        <v>61</v>
      </c>
    </row>
    <row r="11" spans="3:9">
      <c r="C11">
        <f>LEN(C10)</f>
        <v>15</v>
      </c>
      <c r="D11" s="10" t="s">
        <v>62</v>
      </c>
      <c r="I11" s="2" t="s">
        <v>63</v>
      </c>
    </row>
    <row r="13" spans="9:22">
      <c r="I13" s="10" t="s">
        <v>53</v>
      </c>
      <c r="J13" s="10" t="s">
        <v>2</v>
      </c>
      <c r="K13" s="10" t="s">
        <v>64</v>
      </c>
      <c r="L13" s="14" t="s">
        <v>65</v>
      </c>
      <c r="M13" s="10" t="s">
        <v>66</v>
      </c>
      <c r="N13" s="10" t="s">
        <v>67</v>
      </c>
      <c r="O13" s="10" t="s">
        <v>26</v>
      </c>
      <c r="P13" s="10" t="s">
        <v>68</v>
      </c>
      <c r="Q13" s="10" t="s">
        <v>14</v>
      </c>
      <c r="R13" s="10" t="s">
        <v>15</v>
      </c>
      <c r="S13" s="10" t="s">
        <v>17</v>
      </c>
      <c r="T13" s="10" t="s">
        <v>18</v>
      </c>
      <c r="U13" s="10" t="s">
        <v>69</v>
      </c>
      <c r="V13" s="10" t="s">
        <v>70</v>
      </c>
    </row>
    <row r="14" spans="9:22">
      <c r="I14" s="10">
        <v>972</v>
      </c>
      <c r="J14" s="15" t="s">
        <v>39</v>
      </c>
      <c r="K14" s="10" t="s">
        <v>71</v>
      </c>
      <c r="L14" s="10"/>
      <c r="M14" s="26">
        <v>44349</v>
      </c>
      <c r="N14" s="27">
        <v>0.677303240740741</v>
      </c>
      <c r="O14" s="10" t="s">
        <v>43</v>
      </c>
      <c r="P14" s="10" t="s">
        <v>72</v>
      </c>
      <c r="Q14" s="10" t="s">
        <v>45</v>
      </c>
      <c r="R14" s="27">
        <v>0</v>
      </c>
      <c r="S14" s="10" t="s">
        <v>45</v>
      </c>
      <c r="T14" s="27">
        <v>0</v>
      </c>
      <c r="U14" s="26">
        <v>44349</v>
      </c>
      <c r="V14" s="27">
        <v>0.680393518518518</v>
      </c>
    </row>
    <row r="15" spans="9:22">
      <c r="I15" s="10">
        <v>980</v>
      </c>
      <c r="J15" s="10" t="s">
        <v>39</v>
      </c>
      <c r="K15" s="10" t="s">
        <v>73</v>
      </c>
      <c r="L15" s="10"/>
      <c r="M15" s="26">
        <v>44350</v>
      </c>
      <c r="N15" s="27">
        <v>0.665277777777778</v>
      </c>
      <c r="O15" s="10" t="s">
        <v>43</v>
      </c>
      <c r="P15" s="10" t="s">
        <v>72</v>
      </c>
      <c r="Q15" s="10" t="s">
        <v>45</v>
      </c>
      <c r="R15" s="27">
        <v>0</v>
      </c>
      <c r="S15" s="10" t="s">
        <v>45</v>
      </c>
      <c r="T15" s="27">
        <v>0</v>
      </c>
      <c r="U15" s="26">
        <v>44350</v>
      </c>
      <c r="V15" s="27">
        <v>0.6653125</v>
      </c>
    </row>
    <row r="16" spans="9:22">
      <c r="I16" s="10">
        <v>981</v>
      </c>
      <c r="J16" s="10" t="s">
        <v>39</v>
      </c>
      <c r="K16" s="10" t="s">
        <v>74</v>
      </c>
      <c r="L16" s="10"/>
      <c r="M16" s="26">
        <v>44350</v>
      </c>
      <c r="N16" s="27">
        <v>0.665358796296296</v>
      </c>
      <c r="O16" s="10" t="s">
        <v>43</v>
      </c>
      <c r="P16" s="10" t="s">
        <v>72</v>
      </c>
      <c r="Q16" s="10" t="s">
        <v>45</v>
      </c>
      <c r="R16" s="27">
        <v>0</v>
      </c>
      <c r="S16" s="10" t="s">
        <v>45</v>
      </c>
      <c r="T16" s="27">
        <v>0</v>
      </c>
      <c r="U16" s="26">
        <v>44351</v>
      </c>
      <c r="V16" s="27">
        <v>0.664085648148148</v>
      </c>
    </row>
    <row r="17" spans="9:22">
      <c r="I17" s="10">
        <v>985</v>
      </c>
      <c r="J17" s="10" t="s">
        <v>39</v>
      </c>
      <c r="K17" s="10" t="s">
        <v>75</v>
      </c>
      <c r="L17" s="10"/>
      <c r="M17" s="26">
        <v>44351</v>
      </c>
      <c r="N17" s="27">
        <v>0.664398148148148</v>
      </c>
      <c r="O17" s="10" t="s">
        <v>43</v>
      </c>
      <c r="P17" s="10" t="s">
        <v>72</v>
      </c>
      <c r="Q17" s="10" t="s">
        <v>45</v>
      </c>
      <c r="R17" s="27">
        <v>0</v>
      </c>
      <c r="S17" s="10" t="s">
        <v>45</v>
      </c>
      <c r="T17" s="27">
        <v>0</v>
      </c>
      <c r="U17" s="26">
        <v>44351</v>
      </c>
      <c r="V17" s="27">
        <v>0.664444444444445</v>
      </c>
    </row>
    <row r="18" spans="9:22">
      <c r="I18" s="10">
        <v>986</v>
      </c>
      <c r="J18" s="10" t="s">
        <v>39</v>
      </c>
      <c r="K18" s="10" t="s">
        <v>76</v>
      </c>
      <c r="L18" s="10"/>
      <c r="M18" s="26">
        <v>44351</v>
      </c>
      <c r="N18" s="27">
        <v>0.664490740740741</v>
      </c>
      <c r="O18" s="10" t="s">
        <v>43</v>
      </c>
      <c r="P18" s="10" t="s">
        <v>72</v>
      </c>
      <c r="Q18" s="10" t="s">
        <v>45</v>
      </c>
      <c r="R18" s="27">
        <v>0</v>
      </c>
      <c r="S18" s="10" t="s">
        <v>45</v>
      </c>
      <c r="T18" s="27">
        <v>0</v>
      </c>
      <c r="U18" s="26">
        <v>44351</v>
      </c>
      <c r="V18" s="27">
        <v>0.664583333333333</v>
      </c>
    </row>
    <row r="19" spans="9:22">
      <c r="I19" s="10">
        <v>988</v>
      </c>
      <c r="J19" s="10" t="s">
        <v>39</v>
      </c>
      <c r="K19" s="10" t="s">
        <v>77</v>
      </c>
      <c r="L19" s="10"/>
      <c r="M19" s="26">
        <v>44352</v>
      </c>
      <c r="N19" s="27">
        <v>0.541284722222222</v>
      </c>
      <c r="O19" s="10" t="s">
        <v>43</v>
      </c>
      <c r="P19" s="10" t="s">
        <v>72</v>
      </c>
      <c r="Q19" s="10" t="s">
        <v>45</v>
      </c>
      <c r="R19" s="27">
        <v>0</v>
      </c>
      <c r="S19" s="10" t="s">
        <v>45</v>
      </c>
      <c r="T19" s="27">
        <v>0</v>
      </c>
      <c r="U19" s="26">
        <v>44355</v>
      </c>
      <c r="V19" s="27">
        <v>0.676226851851852</v>
      </c>
    </row>
    <row r="20" spans="9:22">
      <c r="I20" s="10">
        <v>989</v>
      </c>
      <c r="J20" s="10" t="s">
        <v>39</v>
      </c>
      <c r="K20" s="10" t="s">
        <v>78</v>
      </c>
      <c r="L20" s="10"/>
      <c r="M20" s="26">
        <v>44355</v>
      </c>
      <c r="N20" s="27">
        <v>0.676284722222222</v>
      </c>
      <c r="O20" s="10" t="s">
        <v>43</v>
      </c>
      <c r="P20" s="10" t="s">
        <v>72</v>
      </c>
      <c r="Q20" s="10" t="s">
        <v>45</v>
      </c>
      <c r="R20" s="27">
        <v>0</v>
      </c>
      <c r="S20" s="10" t="s">
        <v>45</v>
      </c>
      <c r="T20" s="27">
        <v>0</v>
      </c>
      <c r="U20" s="26">
        <v>44355</v>
      </c>
      <c r="V20" s="27">
        <v>0.676331018518519</v>
      </c>
    </row>
    <row r="21" spans="9:22">
      <c r="I21" s="10">
        <v>990</v>
      </c>
      <c r="J21" s="10" t="s">
        <v>39</v>
      </c>
      <c r="K21" s="10" t="s">
        <v>79</v>
      </c>
      <c r="L21" s="10"/>
      <c r="M21" s="26">
        <v>44356</v>
      </c>
      <c r="N21" s="27">
        <v>0.67505787037037</v>
      </c>
      <c r="O21" s="10" t="s">
        <v>43</v>
      </c>
      <c r="P21" s="10" t="s">
        <v>72</v>
      </c>
      <c r="Q21" s="10" t="s">
        <v>45</v>
      </c>
      <c r="R21" s="27">
        <v>0</v>
      </c>
      <c r="S21" s="10" t="s">
        <v>45</v>
      </c>
      <c r="T21" s="27">
        <v>0</v>
      </c>
      <c r="U21" s="26">
        <v>44356</v>
      </c>
      <c r="V21" s="27">
        <v>0.675196759259259</v>
      </c>
    </row>
    <row r="22" spans="9:22">
      <c r="I22" s="10">
        <v>991</v>
      </c>
      <c r="J22" s="10" t="s">
        <v>39</v>
      </c>
      <c r="K22" s="10" t="s">
        <v>80</v>
      </c>
      <c r="L22" s="10"/>
      <c r="M22" s="26">
        <v>44356</v>
      </c>
      <c r="N22" s="27">
        <v>0.675162037037037</v>
      </c>
      <c r="O22" s="10" t="s">
        <v>43</v>
      </c>
      <c r="P22" s="10" t="s">
        <v>72</v>
      </c>
      <c r="Q22" s="10" t="s">
        <v>45</v>
      </c>
      <c r="R22" s="27">
        <v>0</v>
      </c>
      <c r="S22" s="10" t="s">
        <v>45</v>
      </c>
      <c r="T22" s="27">
        <v>0</v>
      </c>
      <c r="U22" s="26">
        <v>44356</v>
      </c>
      <c r="V22" s="27">
        <v>0.675243055555556</v>
      </c>
    </row>
    <row r="23" spans="9:22">
      <c r="I23" s="10">
        <v>1006</v>
      </c>
      <c r="J23" s="10" t="s">
        <v>39</v>
      </c>
      <c r="K23" s="10" t="s">
        <v>81</v>
      </c>
      <c r="L23" s="10"/>
      <c r="M23" s="26">
        <v>44356</v>
      </c>
      <c r="N23" s="27">
        <v>0.675798611111111</v>
      </c>
      <c r="O23" s="10" t="s">
        <v>43</v>
      </c>
      <c r="P23" s="10" t="s">
        <v>72</v>
      </c>
      <c r="Q23" s="10" t="s">
        <v>45</v>
      </c>
      <c r="R23" s="27">
        <v>0</v>
      </c>
      <c r="S23" s="10" t="s">
        <v>45</v>
      </c>
      <c r="T23" s="27">
        <v>0</v>
      </c>
      <c r="U23" s="26">
        <v>44357</v>
      </c>
      <c r="V23" s="27">
        <v>0.679768518518518</v>
      </c>
    </row>
    <row r="24" spans="9:22">
      <c r="I24" s="10">
        <v>1009</v>
      </c>
      <c r="J24" s="10" t="s">
        <v>39</v>
      </c>
      <c r="K24" s="10" t="s">
        <v>82</v>
      </c>
      <c r="L24" s="10"/>
      <c r="M24" s="26">
        <v>44357</v>
      </c>
      <c r="N24" s="27">
        <v>0.680081018518519</v>
      </c>
      <c r="O24" s="10" t="s">
        <v>43</v>
      </c>
      <c r="P24" s="10" t="s">
        <v>72</v>
      </c>
      <c r="Q24" s="10" t="s">
        <v>45</v>
      </c>
      <c r="R24" s="27">
        <v>0</v>
      </c>
      <c r="S24" s="10" t="s">
        <v>45</v>
      </c>
      <c r="T24" s="27">
        <v>0</v>
      </c>
      <c r="U24" s="26">
        <v>44357</v>
      </c>
      <c r="V24" s="27">
        <v>0.680115740740741</v>
      </c>
    </row>
    <row r="25" spans="9:22">
      <c r="I25" s="10">
        <v>1010</v>
      </c>
      <c r="J25" s="10" t="s">
        <v>39</v>
      </c>
      <c r="K25" s="10" t="s">
        <v>83</v>
      </c>
      <c r="L25" s="10"/>
      <c r="M25" s="26">
        <v>44358</v>
      </c>
      <c r="N25" s="27">
        <v>0.685462962962963</v>
      </c>
      <c r="O25" s="10" t="s">
        <v>43</v>
      </c>
      <c r="P25" s="10" t="s">
        <v>72</v>
      </c>
      <c r="Q25" s="10" t="s">
        <v>45</v>
      </c>
      <c r="R25" s="27">
        <v>0</v>
      </c>
      <c r="S25" s="10" t="s">
        <v>45</v>
      </c>
      <c r="T25" s="27">
        <v>0</v>
      </c>
      <c r="U25" s="26">
        <v>44361</v>
      </c>
      <c r="V25" s="27">
        <v>0.679837962962963</v>
      </c>
    </row>
    <row r="26" spans="9:22">
      <c r="I26" s="10">
        <v>1018</v>
      </c>
      <c r="J26" s="10" t="s">
        <v>39</v>
      </c>
      <c r="K26" s="10" t="s">
        <v>84</v>
      </c>
      <c r="L26" s="10"/>
      <c r="M26" s="26">
        <v>44361</v>
      </c>
      <c r="N26" s="27">
        <v>0.679340277777778</v>
      </c>
      <c r="O26" s="10" t="s">
        <v>43</v>
      </c>
      <c r="P26" s="10" t="s">
        <v>72</v>
      </c>
      <c r="Q26" s="10" t="s">
        <v>45</v>
      </c>
      <c r="R26" s="27">
        <v>0</v>
      </c>
      <c r="S26" s="10" t="s">
        <v>45</v>
      </c>
      <c r="T26" s="27">
        <v>0</v>
      </c>
      <c r="U26" s="26">
        <v>44362</v>
      </c>
      <c r="V26" s="27">
        <v>0.684560185185185</v>
      </c>
    </row>
    <row r="27" spans="9:22">
      <c r="I27" s="10">
        <v>1019</v>
      </c>
      <c r="J27" s="10" t="s">
        <v>39</v>
      </c>
      <c r="K27" s="10" t="s">
        <v>85</v>
      </c>
      <c r="L27" s="10"/>
      <c r="M27" s="26">
        <v>44362</v>
      </c>
      <c r="N27" s="27">
        <v>0.684849537037037</v>
      </c>
      <c r="O27" s="10" t="s">
        <v>43</v>
      </c>
      <c r="P27" s="10" t="s">
        <v>72</v>
      </c>
      <c r="Q27" s="10" t="s">
        <v>45</v>
      </c>
      <c r="R27" s="27">
        <v>0</v>
      </c>
      <c r="S27" s="10" t="s">
        <v>45</v>
      </c>
      <c r="T27" s="27">
        <v>0</v>
      </c>
      <c r="U27" s="26">
        <v>44363</v>
      </c>
      <c r="V27" s="27">
        <v>0.676921296296296</v>
      </c>
    </row>
    <row r="28" spans="9:22">
      <c r="I28" s="10">
        <v>1020</v>
      </c>
      <c r="J28" s="10" t="s">
        <v>39</v>
      </c>
      <c r="K28" s="10" t="s">
        <v>86</v>
      </c>
      <c r="L28" s="10"/>
      <c r="M28" s="26">
        <v>44363</v>
      </c>
      <c r="N28" s="27">
        <v>0.6771875</v>
      </c>
      <c r="O28" s="10" t="s">
        <v>43</v>
      </c>
      <c r="P28" s="10" t="s">
        <v>72</v>
      </c>
      <c r="Q28" s="10" t="s">
        <v>45</v>
      </c>
      <c r="R28" s="27">
        <v>0</v>
      </c>
      <c r="S28" s="10" t="s">
        <v>45</v>
      </c>
      <c r="T28" s="27">
        <v>0</v>
      </c>
      <c r="U28" s="26">
        <v>44364</v>
      </c>
      <c r="V28" s="27">
        <v>0.683923611111111</v>
      </c>
    </row>
    <row r="29" spans="9:22">
      <c r="I29" s="10">
        <v>1025</v>
      </c>
      <c r="J29" s="10" t="s">
        <v>39</v>
      </c>
      <c r="K29" s="10" t="s">
        <v>87</v>
      </c>
      <c r="L29" s="10"/>
      <c r="M29" s="26">
        <v>44364</v>
      </c>
      <c r="N29" s="27">
        <v>0.68412037037037</v>
      </c>
      <c r="O29" s="10" t="s">
        <v>43</v>
      </c>
      <c r="P29" s="10" t="s">
        <v>72</v>
      </c>
      <c r="Q29" s="10" t="s">
        <v>45</v>
      </c>
      <c r="R29" s="27">
        <v>0</v>
      </c>
      <c r="S29" s="10" t="s">
        <v>45</v>
      </c>
      <c r="T29" s="27">
        <v>0</v>
      </c>
      <c r="U29" s="26">
        <v>44364</v>
      </c>
      <c r="V29" s="27">
        <v>0.684155092592593</v>
      </c>
    </row>
    <row r="30" spans="9:22">
      <c r="I30" s="10">
        <v>1045</v>
      </c>
      <c r="J30" s="10" t="s">
        <v>39</v>
      </c>
      <c r="K30" s="10" t="s">
        <v>88</v>
      </c>
      <c r="L30" s="10"/>
      <c r="M30" s="26">
        <v>44371</v>
      </c>
      <c r="N30" s="27">
        <v>0.667418981481481</v>
      </c>
      <c r="O30" s="10" t="s">
        <v>43</v>
      </c>
      <c r="P30" s="10" t="s">
        <v>72</v>
      </c>
      <c r="Q30" s="10" t="s">
        <v>45</v>
      </c>
      <c r="R30" s="27">
        <v>0</v>
      </c>
      <c r="S30" s="10" t="s">
        <v>45</v>
      </c>
      <c r="T30" s="27">
        <v>0</v>
      </c>
      <c r="U30" s="26">
        <v>44371</v>
      </c>
      <c r="V30" s="27">
        <v>0.667465277777778</v>
      </c>
    </row>
    <row r="31" spans="9:22">
      <c r="I31" s="10">
        <v>1046</v>
      </c>
      <c r="J31" s="10" t="s">
        <v>39</v>
      </c>
      <c r="K31" s="10" t="s">
        <v>89</v>
      </c>
      <c r="L31" s="10"/>
      <c r="M31" s="26">
        <v>44372</v>
      </c>
      <c r="N31" s="27">
        <v>0.667118055555556</v>
      </c>
      <c r="O31" s="10" t="s">
        <v>43</v>
      </c>
      <c r="P31" s="10" t="s">
        <v>72</v>
      </c>
      <c r="Q31" s="10" t="s">
        <v>45</v>
      </c>
      <c r="R31" s="27">
        <v>0</v>
      </c>
      <c r="S31" s="10" t="s">
        <v>45</v>
      </c>
      <c r="T31" s="27">
        <v>0</v>
      </c>
      <c r="U31" s="26">
        <v>44372</v>
      </c>
      <c r="V31" s="27">
        <v>0.667164351851852</v>
      </c>
    </row>
    <row r="32" spans="9:22">
      <c r="I32" s="10">
        <v>1047</v>
      </c>
      <c r="J32" s="10" t="s">
        <v>39</v>
      </c>
      <c r="K32" s="10" t="s">
        <v>90</v>
      </c>
      <c r="L32" s="10"/>
      <c r="M32" s="26">
        <v>44372</v>
      </c>
      <c r="N32" s="27">
        <v>0.667199074074074</v>
      </c>
      <c r="O32" s="10" t="s">
        <v>43</v>
      </c>
      <c r="P32" s="10" t="s">
        <v>72</v>
      </c>
      <c r="Q32" s="10" t="s">
        <v>45</v>
      </c>
      <c r="R32" s="27">
        <v>0</v>
      </c>
      <c r="S32" s="10" t="s">
        <v>45</v>
      </c>
      <c r="T32" s="27">
        <v>0</v>
      </c>
      <c r="U32" s="26">
        <v>44372</v>
      </c>
      <c r="V32" s="27">
        <v>0.667268518518518</v>
      </c>
    </row>
    <row r="33" spans="9:22">
      <c r="I33" s="10">
        <v>1066</v>
      </c>
      <c r="J33" s="10" t="s">
        <v>39</v>
      </c>
      <c r="K33" s="10" t="s">
        <v>91</v>
      </c>
      <c r="L33" s="10"/>
      <c r="M33" s="26">
        <v>44378</v>
      </c>
      <c r="N33" s="27">
        <v>0.665717592592593</v>
      </c>
      <c r="O33" s="10" t="s">
        <v>43</v>
      </c>
      <c r="P33" s="10" t="s">
        <v>72</v>
      </c>
      <c r="Q33" s="10" t="s">
        <v>45</v>
      </c>
      <c r="R33" s="27">
        <v>0</v>
      </c>
      <c r="S33" s="10" t="s">
        <v>45</v>
      </c>
      <c r="T33" s="27">
        <v>0</v>
      </c>
      <c r="U33" s="26">
        <v>44378</v>
      </c>
      <c r="V33" s="27">
        <v>0.665833333333333</v>
      </c>
    </row>
    <row r="34" spans="9:22">
      <c r="I34" s="10">
        <v>1067</v>
      </c>
      <c r="J34" s="10" t="s">
        <v>39</v>
      </c>
      <c r="K34" s="10" t="s">
        <v>92</v>
      </c>
      <c r="L34" s="10"/>
      <c r="M34" s="26">
        <v>44378</v>
      </c>
      <c r="N34" s="27">
        <v>0.665740740740741</v>
      </c>
      <c r="O34" s="10" t="s">
        <v>43</v>
      </c>
      <c r="P34" s="10" t="s">
        <v>72</v>
      </c>
      <c r="Q34" s="10" t="s">
        <v>45</v>
      </c>
      <c r="R34" s="27">
        <v>0</v>
      </c>
      <c r="S34" s="10" t="s">
        <v>45</v>
      </c>
      <c r="T34" s="27">
        <v>0</v>
      </c>
      <c r="U34" s="26">
        <v>44379</v>
      </c>
      <c r="V34" s="27">
        <v>0.664560185185185</v>
      </c>
    </row>
    <row r="35" spans="9:22">
      <c r="I35" s="10">
        <v>1072</v>
      </c>
      <c r="J35" s="10" t="s">
        <v>39</v>
      </c>
      <c r="K35" s="10" t="s">
        <v>93</v>
      </c>
      <c r="L35" s="10"/>
      <c r="M35" s="26">
        <v>44379</v>
      </c>
      <c r="N35" s="27">
        <v>0.665138888888889</v>
      </c>
      <c r="O35" s="10" t="s">
        <v>43</v>
      </c>
      <c r="P35" s="10" t="s">
        <v>72</v>
      </c>
      <c r="Q35" s="10" t="s">
        <v>45</v>
      </c>
      <c r="R35" s="27">
        <v>0</v>
      </c>
      <c r="S35" s="10" t="s">
        <v>45</v>
      </c>
      <c r="T35" s="27">
        <v>0</v>
      </c>
      <c r="U35" s="26">
        <v>44382</v>
      </c>
      <c r="V35" s="27">
        <v>0.673055555555556</v>
      </c>
    </row>
    <row r="36" spans="9:22">
      <c r="I36" s="10">
        <v>1083</v>
      </c>
      <c r="J36" s="10" t="s">
        <v>39</v>
      </c>
      <c r="K36" s="10" t="s">
        <v>94</v>
      </c>
      <c r="L36" s="10"/>
      <c r="M36" s="26">
        <v>44383</v>
      </c>
      <c r="N36" s="27">
        <v>0.664537037037037</v>
      </c>
      <c r="O36" s="10" t="s">
        <v>43</v>
      </c>
      <c r="P36" s="10" t="s">
        <v>72</v>
      </c>
      <c r="Q36" s="10" t="s">
        <v>45</v>
      </c>
      <c r="R36" s="27">
        <v>0</v>
      </c>
      <c r="S36" s="10" t="s">
        <v>45</v>
      </c>
      <c r="T36" s="27">
        <v>0</v>
      </c>
      <c r="U36" s="26">
        <v>44383</v>
      </c>
      <c r="V36" s="27">
        <v>0.664722222222222</v>
      </c>
    </row>
    <row r="37" spans="9:22">
      <c r="I37" s="10">
        <v>1084</v>
      </c>
      <c r="J37" s="10" t="s">
        <v>39</v>
      </c>
      <c r="K37" s="10" t="s">
        <v>95</v>
      </c>
      <c r="L37" s="10"/>
      <c r="M37" s="26">
        <v>44383</v>
      </c>
      <c r="N37" s="27">
        <v>0.66462962962963</v>
      </c>
      <c r="O37" s="10" t="s">
        <v>43</v>
      </c>
      <c r="P37" s="10" t="s">
        <v>72</v>
      </c>
      <c r="Q37" s="10" t="s">
        <v>45</v>
      </c>
      <c r="R37" s="27">
        <v>0</v>
      </c>
      <c r="S37" s="10" t="s">
        <v>45</v>
      </c>
      <c r="T37" s="27">
        <v>0</v>
      </c>
      <c r="U37" s="26">
        <v>44383</v>
      </c>
      <c r="V37" s="27">
        <v>0.664803240740741</v>
      </c>
    </row>
    <row r="38" spans="9:22">
      <c r="I38" s="10">
        <v>1086</v>
      </c>
      <c r="J38" s="10" t="s">
        <v>39</v>
      </c>
      <c r="K38" s="10" t="s">
        <v>96</v>
      </c>
      <c r="L38" s="10"/>
      <c r="M38" s="26">
        <v>44384</v>
      </c>
      <c r="N38" s="27">
        <v>0.669212962962963</v>
      </c>
      <c r="O38" s="10" t="s">
        <v>43</v>
      </c>
      <c r="P38" s="10" t="s">
        <v>72</v>
      </c>
      <c r="Q38" s="10" t="s">
        <v>45</v>
      </c>
      <c r="R38" s="27">
        <v>0</v>
      </c>
      <c r="S38" s="10" t="s">
        <v>45</v>
      </c>
      <c r="T38" s="27">
        <v>0</v>
      </c>
      <c r="U38" s="26">
        <v>44385</v>
      </c>
      <c r="V38" s="27">
        <v>0.669282407407407</v>
      </c>
    </row>
    <row r="39" spans="9:22">
      <c r="I39" s="10">
        <v>1087</v>
      </c>
      <c r="J39" s="10" t="s">
        <v>39</v>
      </c>
      <c r="K39" s="10" t="s">
        <v>97</v>
      </c>
      <c r="L39" s="10"/>
      <c r="M39" s="26">
        <v>44384</v>
      </c>
      <c r="N39" s="27">
        <v>0.669363425925926</v>
      </c>
      <c r="O39" s="10" t="s">
        <v>43</v>
      </c>
      <c r="P39" s="10" t="s">
        <v>72</v>
      </c>
      <c r="Q39" s="10" t="s">
        <v>45</v>
      </c>
      <c r="R39" s="27">
        <v>0</v>
      </c>
      <c r="S39" s="10" t="s">
        <v>45</v>
      </c>
      <c r="T39" s="27">
        <v>0</v>
      </c>
      <c r="U39" s="26">
        <v>44384</v>
      </c>
      <c r="V39" s="27">
        <v>0.669444444444444</v>
      </c>
    </row>
    <row r="40" spans="9:22">
      <c r="I40" s="10">
        <v>1088</v>
      </c>
      <c r="J40" s="10" t="s">
        <v>39</v>
      </c>
      <c r="K40" s="10" t="s">
        <v>98</v>
      </c>
      <c r="L40" s="10"/>
      <c r="M40" s="26">
        <v>44385</v>
      </c>
      <c r="N40" s="27">
        <v>0.655694444444444</v>
      </c>
      <c r="O40" s="10" t="s">
        <v>43</v>
      </c>
      <c r="P40" s="10" t="s">
        <v>72</v>
      </c>
      <c r="Q40" s="10" t="s">
        <v>45</v>
      </c>
      <c r="R40" s="27">
        <v>0</v>
      </c>
      <c r="S40" s="10" t="s">
        <v>45</v>
      </c>
      <c r="T40" s="27">
        <v>0</v>
      </c>
      <c r="U40" s="26">
        <v>44385</v>
      </c>
      <c r="V40" s="27">
        <v>0.66943287037037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39"/>
  <sheetViews>
    <sheetView topLeftCell="A17" workbookViewId="0">
      <selection activeCell="A2" sqref="A2:A39"/>
    </sheetView>
  </sheetViews>
  <sheetFormatPr defaultColWidth="9" defaultRowHeight="15"/>
  <cols>
    <col min="1" max="1" width="13.2857142857143" customWidth="1"/>
  </cols>
  <sheetData>
    <row r="2" spans="1:1">
      <c r="A2" s="10" t="s">
        <v>53</v>
      </c>
    </row>
    <row r="3" spans="1:1">
      <c r="A3" s="10" t="s">
        <v>2</v>
      </c>
    </row>
    <row r="4" spans="1:1">
      <c r="A4" s="10" t="s">
        <v>3</v>
      </c>
    </row>
    <row r="5" spans="1:1">
      <c r="A5" s="10" t="s">
        <v>4</v>
      </c>
    </row>
    <row r="6" spans="1:1">
      <c r="A6" s="10" t="s">
        <v>5</v>
      </c>
    </row>
    <row r="7" spans="1:1">
      <c r="A7" s="10" t="s">
        <v>6</v>
      </c>
    </row>
    <row r="8" spans="1:1">
      <c r="A8" s="10" t="s">
        <v>7</v>
      </c>
    </row>
    <row r="9" spans="1:1">
      <c r="A9" s="10" t="s">
        <v>8</v>
      </c>
    </row>
    <row r="10" spans="1:1">
      <c r="A10" s="10" t="s">
        <v>9</v>
      </c>
    </row>
    <row r="11" spans="1:1">
      <c r="A11" s="10" t="s">
        <v>10</v>
      </c>
    </row>
    <row r="12" spans="1:1">
      <c r="A12" s="10" t="s">
        <v>11</v>
      </c>
    </row>
    <row r="13" spans="1:1">
      <c r="A13" s="10" t="s">
        <v>12</v>
      </c>
    </row>
    <row r="14" spans="1:1">
      <c r="A14" s="10" t="s">
        <v>13</v>
      </c>
    </row>
    <row r="15" spans="1:1">
      <c r="A15" s="10" t="s">
        <v>14</v>
      </c>
    </row>
    <row r="16" spans="1:1">
      <c r="A16" s="10" t="s">
        <v>15</v>
      </c>
    </row>
    <row r="17" spans="1:1">
      <c r="A17" s="10" t="s">
        <v>16</v>
      </c>
    </row>
    <row r="18" spans="1:1">
      <c r="A18" s="10" t="s">
        <v>17</v>
      </c>
    </row>
    <row r="19" spans="1:1">
      <c r="A19" s="10" t="s">
        <v>18</v>
      </c>
    </row>
    <row r="20" spans="1:1">
      <c r="A20" s="10" t="s">
        <v>19</v>
      </c>
    </row>
    <row r="21" spans="1:1">
      <c r="A21" s="10" t="s">
        <v>20</v>
      </c>
    </row>
    <row r="22" spans="1:1">
      <c r="A22" s="10" t="s">
        <v>21</v>
      </c>
    </row>
    <row r="23" spans="1:1">
      <c r="A23" s="10" t="s">
        <v>22</v>
      </c>
    </row>
    <row r="24" spans="1:1">
      <c r="A24" s="10" t="s">
        <v>23</v>
      </c>
    </row>
    <row r="25" spans="1:1">
      <c r="A25" s="10" t="s">
        <v>24</v>
      </c>
    </row>
    <row r="26" spans="1:1">
      <c r="A26" s="10" t="s">
        <v>25</v>
      </c>
    </row>
    <row r="27" spans="1:1">
      <c r="A27" s="10" t="s">
        <v>26</v>
      </c>
    </row>
    <row r="28" spans="1:1">
      <c r="A28" s="10" t="s">
        <v>27</v>
      </c>
    </row>
    <row r="29" spans="1:1">
      <c r="A29" s="10" t="s">
        <v>28</v>
      </c>
    </row>
    <row r="30" spans="1:1">
      <c r="A30" s="10" t="s">
        <v>29</v>
      </c>
    </row>
    <row r="31" spans="1:1">
      <c r="A31" s="10" t="s">
        <v>30</v>
      </c>
    </row>
    <row r="32" spans="1:1">
      <c r="A32" s="10" t="s">
        <v>31</v>
      </c>
    </row>
    <row r="33" spans="1:1">
      <c r="A33" s="10" t="s">
        <v>32</v>
      </c>
    </row>
    <row r="34" spans="1:1">
      <c r="A34" s="10" t="s">
        <v>33</v>
      </c>
    </row>
    <row r="35" spans="1:1">
      <c r="A35" s="10" t="s">
        <v>34</v>
      </c>
    </row>
    <row r="36" spans="1:1">
      <c r="A36" s="10" t="s">
        <v>35</v>
      </c>
    </row>
    <row r="37" spans="1:1">
      <c r="A37" s="10" t="s">
        <v>36</v>
      </c>
    </row>
    <row r="38" spans="1:1">
      <c r="A38" s="10" t="s">
        <v>37</v>
      </c>
    </row>
    <row r="39" spans="1:1">
      <c r="A39" s="10" t="s">
        <v>38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W53"/>
  <sheetViews>
    <sheetView tabSelected="1" zoomScale="70" zoomScaleNormal="70" topLeftCell="A16" workbookViewId="0">
      <selection activeCell="B50" sqref="B50"/>
    </sheetView>
  </sheetViews>
  <sheetFormatPr defaultColWidth="9" defaultRowHeight="15"/>
  <cols>
    <col min="1" max="1" width="4.71428571428571" customWidth="1"/>
    <col min="2" max="2" width="16.8571428571429" customWidth="1"/>
    <col min="3" max="3" width="13.7142857142857" customWidth="1"/>
    <col min="5" max="5" width="37.7142857142857" customWidth="1"/>
    <col min="6" max="6" width="16.2857142857143" customWidth="1"/>
    <col min="8" max="8" width="14.2857142857143" customWidth="1"/>
    <col min="9" max="9" width="8.57142857142857" customWidth="1"/>
    <col min="11" max="11" width="15.4285714285714" customWidth="1"/>
    <col min="14" max="14" width="12.7142857142857" customWidth="1"/>
    <col min="15" max="15" width="23.8571428571429" customWidth="1"/>
    <col min="17" max="17" width="15" customWidth="1"/>
    <col min="20" max="20" width="12.8571428571429" customWidth="1"/>
    <col min="23" max="23" width="43.5714285714286" customWidth="1"/>
  </cols>
  <sheetData>
    <row r="3" spans="1:21">
      <c r="A3" s="1" t="s">
        <v>99</v>
      </c>
      <c r="B3" s="1"/>
      <c r="C3" s="2" t="s">
        <v>100</v>
      </c>
      <c r="M3" s="1" t="s">
        <v>99</v>
      </c>
      <c r="N3" s="1"/>
      <c r="O3" s="2" t="s">
        <v>101</v>
      </c>
      <c r="S3" s="1" t="s">
        <v>99</v>
      </c>
      <c r="T3" s="1"/>
      <c r="U3" s="2" t="s">
        <v>102</v>
      </c>
    </row>
    <row r="4" spans="1:23">
      <c r="A4" s="1" t="s">
        <v>103</v>
      </c>
      <c r="B4" s="1"/>
      <c r="C4" s="3"/>
      <c r="D4" s="3"/>
      <c r="E4" s="3"/>
      <c r="M4" s="1" t="s">
        <v>103</v>
      </c>
      <c r="N4" s="1"/>
      <c r="O4" s="3" t="s">
        <v>104</v>
      </c>
      <c r="P4" s="3"/>
      <c r="Q4" s="3"/>
      <c r="S4" s="1" t="s">
        <v>103</v>
      </c>
      <c r="T4" s="1"/>
      <c r="U4" s="22" t="s">
        <v>105</v>
      </c>
      <c r="V4" s="22"/>
      <c r="W4" s="22"/>
    </row>
    <row r="5" ht="15.75" spans="3:23">
      <c r="C5" s="4"/>
      <c r="D5" s="4"/>
      <c r="E5" s="4"/>
      <c r="O5" s="4"/>
      <c r="P5" s="4"/>
      <c r="Q5" s="4"/>
      <c r="U5" s="23"/>
      <c r="V5" s="23"/>
      <c r="W5" s="23"/>
    </row>
    <row r="6" ht="16.5" spans="1:23">
      <c r="A6" s="5" t="s">
        <v>106</v>
      </c>
      <c r="B6" s="6" t="s">
        <v>107</v>
      </c>
      <c r="C6" s="6" t="s">
        <v>108</v>
      </c>
      <c r="D6" s="7" t="s">
        <v>109</v>
      </c>
      <c r="E6" s="6" t="s">
        <v>110</v>
      </c>
      <c r="M6" s="6" t="s">
        <v>106</v>
      </c>
      <c r="N6" s="6" t="s">
        <v>107</v>
      </c>
      <c r="O6" s="6" t="s">
        <v>108</v>
      </c>
      <c r="P6" s="7" t="s">
        <v>109</v>
      </c>
      <c r="Q6" s="6" t="s">
        <v>110</v>
      </c>
      <c r="S6" s="6" t="s">
        <v>106</v>
      </c>
      <c r="T6" s="6" t="s">
        <v>107</v>
      </c>
      <c r="U6" s="6" t="s">
        <v>108</v>
      </c>
      <c r="V6" s="7" t="s">
        <v>109</v>
      </c>
      <c r="W6" s="6" t="s">
        <v>110</v>
      </c>
    </row>
    <row r="7" ht="15.75" spans="1:23">
      <c r="A7" s="8">
        <v>1</v>
      </c>
      <c r="B7" s="8" t="s">
        <v>53</v>
      </c>
      <c r="C7" s="8" t="s">
        <v>111</v>
      </c>
      <c r="D7" s="9"/>
      <c r="E7" s="8"/>
      <c r="M7" s="13">
        <v>1</v>
      </c>
      <c r="N7" s="13" t="s">
        <v>53</v>
      </c>
      <c r="O7" s="13" t="s">
        <v>112</v>
      </c>
      <c r="P7" s="13"/>
      <c r="Q7" s="13"/>
      <c r="S7" s="20">
        <v>1</v>
      </c>
      <c r="T7" s="20" t="s">
        <v>53</v>
      </c>
      <c r="U7" s="20" t="s">
        <v>113</v>
      </c>
      <c r="V7" s="20"/>
      <c r="W7" s="20"/>
    </row>
    <row r="8" spans="1:23">
      <c r="A8" s="10">
        <v>2</v>
      </c>
      <c r="B8" s="10" t="s">
        <v>114</v>
      </c>
      <c r="C8" s="10" t="s">
        <v>115</v>
      </c>
      <c r="D8" s="11">
        <v>20</v>
      </c>
      <c r="E8" s="10"/>
      <c r="M8" s="10">
        <v>2</v>
      </c>
      <c r="N8" s="10" t="s">
        <v>116</v>
      </c>
      <c r="O8" s="14" t="s">
        <v>115</v>
      </c>
      <c r="P8" s="10"/>
      <c r="Q8" s="10"/>
      <c r="S8" s="10">
        <v>2</v>
      </c>
      <c r="T8" s="10" t="s">
        <v>117</v>
      </c>
      <c r="U8" s="10" t="s">
        <v>115</v>
      </c>
      <c r="V8" s="10"/>
      <c r="W8" s="10" t="s">
        <v>118</v>
      </c>
    </row>
    <row r="9" spans="1:17">
      <c r="A9" s="10">
        <v>3</v>
      </c>
      <c r="B9" s="10" t="s">
        <v>119</v>
      </c>
      <c r="C9" s="10" t="s">
        <v>120</v>
      </c>
      <c r="D9" s="11"/>
      <c r="E9" s="10"/>
      <c r="M9" s="10">
        <v>3</v>
      </c>
      <c r="N9" s="10" t="s">
        <v>121</v>
      </c>
      <c r="O9" s="14" t="s">
        <v>115</v>
      </c>
      <c r="P9" s="10"/>
      <c r="Q9" s="10"/>
    </row>
    <row r="10" spans="1:17">
      <c r="A10" s="10">
        <v>4</v>
      </c>
      <c r="B10" s="10" t="s">
        <v>122</v>
      </c>
      <c r="C10" s="10" t="s">
        <v>123</v>
      </c>
      <c r="D10" s="11"/>
      <c r="E10" s="10"/>
      <c r="M10" s="10">
        <v>4</v>
      </c>
      <c r="N10" s="10" t="s">
        <v>124</v>
      </c>
      <c r="O10" s="14" t="s">
        <v>113</v>
      </c>
      <c r="P10" s="10"/>
      <c r="Q10" s="10" t="s">
        <v>125</v>
      </c>
    </row>
    <row r="11" spans="1:21">
      <c r="A11" s="10">
        <v>5</v>
      </c>
      <c r="B11" s="10" t="s">
        <v>5</v>
      </c>
      <c r="C11" s="10" t="s">
        <v>115</v>
      </c>
      <c r="D11" s="11">
        <v>20</v>
      </c>
      <c r="E11" s="10"/>
      <c r="G11" s="1" t="s">
        <v>99</v>
      </c>
      <c r="H11" s="1"/>
      <c r="I11" s="2" t="s">
        <v>126</v>
      </c>
      <c r="M11" s="10">
        <v>5</v>
      </c>
      <c r="N11" s="10" t="s">
        <v>127</v>
      </c>
      <c r="O11" s="14" t="s">
        <v>115</v>
      </c>
      <c r="P11" s="10"/>
      <c r="Q11" s="10"/>
      <c r="S11" s="1" t="s">
        <v>99</v>
      </c>
      <c r="T11" s="1"/>
      <c r="U11" s="2" t="s">
        <v>128</v>
      </c>
    </row>
    <row r="12" spans="1:23">
      <c r="A12" s="10">
        <v>6</v>
      </c>
      <c r="B12" s="10" t="s">
        <v>129</v>
      </c>
      <c r="C12" s="10" t="s">
        <v>113</v>
      </c>
      <c r="D12" s="11"/>
      <c r="E12" s="10"/>
      <c r="G12" s="1" t="s">
        <v>103</v>
      </c>
      <c r="H12" s="1"/>
      <c r="I12" s="18" t="s">
        <v>130</v>
      </c>
      <c r="J12" s="18"/>
      <c r="K12" s="18"/>
      <c r="M12" s="10">
        <v>6</v>
      </c>
      <c r="N12" s="10" t="s">
        <v>131</v>
      </c>
      <c r="O12" s="14" t="s">
        <v>132</v>
      </c>
      <c r="P12" s="10"/>
      <c r="Q12" s="10"/>
      <c r="S12" s="1" t="s">
        <v>103</v>
      </c>
      <c r="T12" s="1"/>
      <c r="U12" s="3"/>
      <c r="V12" s="3"/>
      <c r="W12" s="3"/>
    </row>
    <row r="13" ht="15.75" spans="1:23">
      <c r="A13" s="10">
        <v>7</v>
      </c>
      <c r="B13" s="10" t="s">
        <v>133</v>
      </c>
      <c r="C13" s="10" t="s">
        <v>115</v>
      </c>
      <c r="D13" s="11">
        <v>100</v>
      </c>
      <c r="E13" s="10"/>
      <c r="I13" s="19"/>
      <c r="J13" s="19"/>
      <c r="K13" s="19"/>
      <c r="M13" s="10">
        <v>7</v>
      </c>
      <c r="N13" s="10" t="s">
        <v>134</v>
      </c>
      <c r="O13" s="14" t="s">
        <v>113</v>
      </c>
      <c r="P13" s="10"/>
      <c r="Q13" s="10"/>
      <c r="U13" s="4"/>
      <c r="V13" s="4"/>
      <c r="W13" s="4"/>
    </row>
    <row r="14" ht="15.75" spans="1:23">
      <c r="A14" s="10">
        <v>8</v>
      </c>
      <c r="B14" s="10" t="s">
        <v>135</v>
      </c>
      <c r="C14" s="10" t="s">
        <v>123</v>
      </c>
      <c r="D14" s="11"/>
      <c r="E14" s="10"/>
      <c r="G14" s="6" t="s">
        <v>106</v>
      </c>
      <c r="H14" s="6" t="s">
        <v>107</v>
      </c>
      <c r="I14" s="6" t="s">
        <v>108</v>
      </c>
      <c r="J14" s="7" t="s">
        <v>109</v>
      </c>
      <c r="K14" s="6" t="s">
        <v>110</v>
      </c>
      <c r="M14" s="10">
        <v>8</v>
      </c>
      <c r="N14" s="10" t="s">
        <v>136</v>
      </c>
      <c r="O14" s="14" t="s">
        <v>132</v>
      </c>
      <c r="P14" s="10"/>
      <c r="Q14" s="10"/>
      <c r="S14" s="6" t="s">
        <v>106</v>
      </c>
      <c r="T14" s="6" t="s">
        <v>107</v>
      </c>
      <c r="U14" s="6" t="s">
        <v>108</v>
      </c>
      <c r="V14" s="7" t="s">
        <v>109</v>
      </c>
      <c r="W14" s="6" t="s">
        <v>110</v>
      </c>
    </row>
    <row r="15" spans="1:23">
      <c r="A15" s="10">
        <v>9</v>
      </c>
      <c r="B15" s="10" t="s">
        <v>137</v>
      </c>
      <c r="C15" s="10" t="s">
        <v>120</v>
      </c>
      <c r="D15" s="11"/>
      <c r="E15" s="10"/>
      <c r="G15" s="10">
        <v>1</v>
      </c>
      <c r="H15" s="10" t="s">
        <v>53</v>
      </c>
      <c r="I15" s="10" t="s">
        <v>112</v>
      </c>
      <c r="J15" s="10"/>
      <c r="K15" s="10"/>
      <c r="M15" s="14">
        <v>9</v>
      </c>
      <c r="N15" s="10" t="s">
        <v>138</v>
      </c>
      <c r="O15" s="14" t="s">
        <v>113</v>
      </c>
      <c r="P15" s="10"/>
      <c r="Q15" s="10"/>
      <c r="S15" s="10">
        <v>1</v>
      </c>
      <c r="T15" s="10" t="s">
        <v>53</v>
      </c>
      <c r="U15" s="10" t="s">
        <v>113</v>
      </c>
      <c r="V15" s="10"/>
      <c r="W15" s="10"/>
    </row>
    <row r="16" spans="1:23">
      <c r="A16" s="10">
        <v>10</v>
      </c>
      <c r="B16" s="10" t="s">
        <v>10</v>
      </c>
      <c r="C16" s="10" t="s">
        <v>113</v>
      </c>
      <c r="D16" s="11"/>
      <c r="E16" s="10"/>
      <c r="G16" s="8">
        <v>2</v>
      </c>
      <c r="H16" s="8" t="s">
        <v>139</v>
      </c>
      <c r="I16" s="8" t="s">
        <v>112</v>
      </c>
      <c r="J16" s="8"/>
      <c r="K16" s="8"/>
      <c r="M16" s="20">
        <v>10</v>
      </c>
      <c r="N16" s="20" t="s">
        <v>140</v>
      </c>
      <c r="O16" s="20" t="s">
        <v>113</v>
      </c>
      <c r="P16" s="20"/>
      <c r="Q16" s="20"/>
      <c r="S16" s="10">
        <v>2</v>
      </c>
      <c r="T16" s="10" t="s">
        <v>141</v>
      </c>
      <c r="U16" s="10" t="s">
        <v>115</v>
      </c>
      <c r="V16" s="10">
        <v>30</v>
      </c>
      <c r="W16" s="10"/>
    </row>
    <row r="17" spans="1:23">
      <c r="A17" s="10">
        <v>11</v>
      </c>
      <c r="B17" s="10" t="s">
        <v>142</v>
      </c>
      <c r="C17" s="10" t="s">
        <v>115</v>
      </c>
      <c r="D17" s="11">
        <v>100</v>
      </c>
      <c r="E17" s="10"/>
      <c r="G17" s="10">
        <v>3</v>
      </c>
      <c r="H17" s="10" t="s">
        <v>143</v>
      </c>
      <c r="I17" s="10" t="s">
        <v>115</v>
      </c>
      <c r="J17" s="10"/>
      <c r="K17" s="10"/>
      <c r="M17" s="14">
        <v>11</v>
      </c>
      <c r="N17" s="14" t="s">
        <v>117</v>
      </c>
      <c r="O17" s="14" t="s">
        <v>115</v>
      </c>
      <c r="P17" s="10"/>
      <c r="Q17" s="10"/>
      <c r="S17" s="10">
        <v>3</v>
      </c>
      <c r="T17" s="10" t="s">
        <v>5</v>
      </c>
      <c r="U17" s="10" t="s">
        <v>115</v>
      </c>
      <c r="V17" s="10">
        <v>15</v>
      </c>
      <c r="W17" s="10"/>
    </row>
    <row r="18" spans="1:23">
      <c r="A18" s="10">
        <v>12</v>
      </c>
      <c r="B18" s="10" t="s">
        <v>12</v>
      </c>
      <c r="C18" s="10" t="s">
        <v>123</v>
      </c>
      <c r="D18" s="11"/>
      <c r="E18" s="10"/>
      <c r="G18" s="10">
        <v>4</v>
      </c>
      <c r="H18" s="10" t="s">
        <v>144</v>
      </c>
      <c r="I18" s="10" t="s">
        <v>113</v>
      </c>
      <c r="J18" s="10"/>
      <c r="K18" s="10"/>
      <c r="S18" s="10">
        <v>4</v>
      </c>
      <c r="T18" s="10" t="s">
        <v>68</v>
      </c>
      <c r="U18" s="10" t="s">
        <v>113</v>
      </c>
      <c r="V18" s="10"/>
      <c r="W18" s="10"/>
    </row>
    <row r="19" spans="1:15">
      <c r="A19" s="10">
        <v>13</v>
      </c>
      <c r="B19" s="10" t="s">
        <v>13</v>
      </c>
      <c r="C19" s="10" t="s">
        <v>120</v>
      </c>
      <c r="D19" s="11"/>
      <c r="E19" s="10"/>
      <c r="G19" s="10">
        <v>5</v>
      </c>
      <c r="H19" s="10" t="s">
        <v>145</v>
      </c>
      <c r="I19" s="10" t="s">
        <v>132</v>
      </c>
      <c r="J19" s="10"/>
      <c r="K19" s="10"/>
      <c r="M19" s="1" t="s">
        <v>99</v>
      </c>
      <c r="N19" s="1"/>
      <c r="O19" s="2" t="s">
        <v>146</v>
      </c>
    </row>
    <row r="20" spans="1:17">
      <c r="A20" s="10">
        <f>A19+1</f>
        <v>14</v>
      </c>
      <c r="B20" s="10" t="s">
        <v>14</v>
      </c>
      <c r="C20" s="10" t="s">
        <v>123</v>
      </c>
      <c r="D20" s="11"/>
      <c r="E20" s="10"/>
      <c r="G20" s="10">
        <v>6</v>
      </c>
      <c r="H20" s="10" t="s">
        <v>147</v>
      </c>
      <c r="I20" s="10" t="s">
        <v>132</v>
      </c>
      <c r="J20" s="10"/>
      <c r="K20" s="10"/>
      <c r="M20" s="1" t="s">
        <v>103</v>
      </c>
      <c r="N20" s="1"/>
      <c r="O20" s="3"/>
      <c r="P20" s="3"/>
      <c r="Q20" s="3"/>
    </row>
    <row r="21" ht="15.75" spans="1:21">
      <c r="A21" s="10">
        <f t="shared" ref="A21:A48" si="0">A20+1</f>
        <v>15</v>
      </c>
      <c r="B21" s="10" t="s">
        <v>15</v>
      </c>
      <c r="C21" s="10" t="s">
        <v>120</v>
      </c>
      <c r="D21" s="11"/>
      <c r="E21" s="10"/>
      <c r="G21" s="10">
        <v>7</v>
      </c>
      <c r="H21" s="10" t="s">
        <v>148</v>
      </c>
      <c r="I21" s="10" t="s">
        <v>113</v>
      </c>
      <c r="J21" s="10"/>
      <c r="K21" s="10"/>
      <c r="O21" s="4"/>
      <c r="P21" s="4"/>
      <c r="Q21" s="4"/>
      <c r="S21" s="1" t="s">
        <v>99</v>
      </c>
      <c r="T21" s="1"/>
      <c r="U21" s="2" t="s">
        <v>149</v>
      </c>
    </row>
    <row r="22" ht="15.75" spans="1:23">
      <c r="A22" s="10">
        <f t="shared" si="0"/>
        <v>16</v>
      </c>
      <c r="B22" s="10" t="s">
        <v>16</v>
      </c>
      <c r="C22" s="10" t="s">
        <v>113</v>
      </c>
      <c r="D22" s="11"/>
      <c r="E22" s="10" t="s">
        <v>150</v>
      </c>
      <c r="G22" s="10">
        <v>8</v>
      </c>
      <c r="H22" s="10" t="s">
        <v>151</v>
      </c>
      <c r="I22" s="10" t="s">
        <v>113</v>
      </c>
      <c r="J22" s="10"/>
      <c r="K22" s="10"/>
      <c r="M22" s="6" t="s">
        <v>106</v>
      </c>
      <c r="N22" s="6" t="s">
        <v>107</v>
      </c>
      <c r="O22" s="6" t="s">
        <v>108</v>
      </c>
      <c r="P22" s="7" t="s">
        <v>109</v>
      </c>
      <c r="Q22" s="6" t="s">
        <v>110</v>
      </c>
      <c r="S22" s="1" t="s">
        <v>103</v>
      </c>
      <c r="T22" s="1"/>
      <c r="U22" s="3"/>
      <c r="V22" s="3"/>
      <c r="W22" s="3"/>
    </row>
    <row r="23" ht="15.75" spans="1:23">
      <c r="A23" s="10">
        <f t="shared" si="0"/>
        <v>17</v>
      </c>
      <c r="B23" s="10" t="s">
        <v>17</v>
      </c>
      <c r="C23" s="10" t="s">
        <v>123</v>
      </c>
      <c r="D23" s="11"/>
      <c r="E23" s="10"/>
      <c r="M23" s="10">
        <v>1</v>
      </c>
      <c r="N23" s="10" t="s">
        <v>53</v>
      </c>
      <c r="O23" s="10" t="s">
        <v>112</v>
      </c>
      <c r="P23" s="10"/>
      <c r="Q23" s="10"/>
      <c r="U23" s="4"/>
      <c r="V23" s="4"/>
      <c r="W23" s="4"/>
    </row>
    <row r="24" ht="15.75" spans="1:23">
      <c r="A24" s="10">
        <f t="shared" si="0"/>
        <v>18</v>
      </c>
      <c r="B24" s="10" t="s">
        <v>18</v>
      </c>
      <c r="C24" s="10" t="s">
        <v>120</v>
      </c>
      <c r="D24" s="11"/>
      <c r="E24" s="10"/>
      <c r="M24" s="13">
        <v>2</v>
      </c>
      <c r="N24" s="13" t="s">
        <v>152</v>
      </c>
      <c r="O24" s="13" t="s">
        <v>113</v>
      </c>
      <c r="P24" s="13"/>
      <c r="Q24" s="13"/>
      <c r="S24" s="6" t="s">
        <v>106</v>
      </c>
      <c r="T24" s="6" t="s">
        <v>107</v>
      </c>
      <c r="U24" s="6" t="s">
        <v>108</v>
      </c>
      <c r="V24" s="7" t="s">
        <v>109</v>
      </c>
      <c r="W24" s="6" t="s">
        <v>110</v>
      </c>
    </row>
    <row r="25" spans="1:23">
      <c r="A25" s="10">
        <f t="shared" si="0"/>
        <v>19</v>
      </c>
      <c r="B25" s="10" t="s">
        <v>19</v>
      </c>
      <c r="C25" s="10" t="s">
        <v>123</v>
      </c>
      <c r="D25" s="11"/>
      <c r="E25" s="10"/>
      <c r="G25" s="1" t="s">
        <v>99</v>
      </c>
      <c r="H25" s="1"/>
      <c r="I25" s="2" t="s">
        <v>153</v>
      </c>
      <c r="M25" s="10">
        <v>3</v>
      </c>
      <c r="N25" s="10" t="s">
        <v>116</v>
      </c>
      <c r="O25" s="10" t="s">
        <v>115</v>
      </c>
      <c r="P25" s="10"/>
      <c r="Q25" s="10"/>
      <c r="S25" s="10">
        <v>1</v>
      </c>
      <c r="T25" s="10" t="s">
        <v>154</v>
      </c>
      <c r="U25" s="10" t="s">
        <v>113</v>
      </c>
      <c r="V25" s="10"/>
      <c r="W25" s="10"/>
    </row>
    <row r="26" spans="1:23">
      <c r="A26" s="10">
        <f t="shared" si="0"/>
        <v>20</v>
      </c>
      <c r="B26" s="10" t="s">
        <v>20</v>
      </c>
      <c r="C26" s="10" t="s">
        <v>120</v>
      </c>
      <c r="D26" s="11"/>
      <c r="E26" s="10"/>
      <c r="G26" s="1" t="s">
        <v>103</v>
      </c>
      <c r="H26" s="1"/>
      <c r="I26" s="3"/>
      <c r="J26" s="3"/>
      <c r="K26" s="3"/>
      <c r="M26" s="10">
        <v>4</v>
      </c>
      <c r="N26" s="10" t="s">
        <v>124</v>
      </c>
      <c r="O26" s="10" t="s">
        <v>113</v>
      </c>
      <c r="P26" s="10"/>
      <c r="Q26" s="10"/>
      <c r="S26" s="10">
        <v>2</v>
      </c>
      <c r="T26" s="10" t="s">
        <v>155</v>
      </c>
      <c r="U26" s="10" t="s">
        <v>115</v>
      </c>
      <c r="V26" s="10">
        <v>15</v>
      </c>
      <c r="W26" s="10"/>
    </row>
    <row r="27" ht="30.75" spans="1:17">
      <c r="A27" s="10">
        <f t="shared" si="0"/>
        <v>21</v>
      </c>
      <c r="B27" s="10" t="s">
        <v>156</v>
      </c>
      <c r="C27" s="10" t="s">
        <v>113</v>
      </c>
      <c r="D27" s="11"/>
      <c r="E27" s="12" t="s">
        <v>157</v>
      </c>
      <c r="I27" s="4"/>
      <c r="J27" s="4"/>
      <c r="K27" s="4"/>
      <c r="M27" s="10">
        <v>5</v>
      </c>
      <c r="N27" s="10" t="s">
        <v>158</v>
      </c>
      <c r="O27" s="10" t="s">
        <v>132</v>
      </c>
      <c r="P27" s="10"/>
      <c r="Q27" s="10"/>
    </row>
    <row r="28" ht="15.75" spans="1:17">
      <c r="A28" s="10">
        <f t="shared" si="0"/>
        <v>22</v>
      </c>
      <c r="B28" s="10" t="s">
        <v>159</v>
      </c>
      <c r="C28" s="10" t="s">
        <v>113</v>
      </c>
      <c r="D28" s="11"/>
      <c r="E28" s="10"/>
      <c r="G28" s="6" t="s">
        <v>106</v>
      </c>
      <c r="H28" s="6" t="s">
        <v>107</v>
      </c>
      <c r="I28" s="6" t="s">
        <v>108</v>
      </c>
      <c r="J28" s="7" t="s">
        <v>109</v>
      </c>
      <c r="K28" s="6" t="s">
        <v>110</v>
      </c>
      <c r="M28" s="10">
        <v>6</v>
      </c>
      <c r="N28" s="21" t="s">
        <v>114</v>
      </c>
      <c r="O28" s="10" t="s">
        <v>115</v>
      </c>
      <c r="P28" s="10"/>
      <c r="Q28" s="10"/>
    </row>
    <row r="29" spans="1:17">
      <c r="A29" s="10">
        <f t="shared" si="0"/>
        <v>23</v>
      </c>
      <c r="B29" s="10" t="s">
        <v>160</v>
      </c>
      <c r="C29" s="10" t="s">
        <v>113</v>
      </c>
      <c r="D29" s="11"/>
      <c r="E29" s="10"/>
      <c r="G29" s="10">
        <v>1</v>
      </c>
      <c r="H29" s="10" t="s">
        <v>53</v>
      </c>
      <c r="I29" s="10" t="s">
        <v>112</v>
      </c>
      <c r="J29" s="10"/>
      <c r="K29" s="10"/>
      <c r="M29" s="10">
        <v>7</v>
      </c>
      <c r="N29" s="10" t="s">
        <v>161</v>
      </c>
      <c r="O29" s="10" t="s">
        <v>113</v>
      </c>
      <c r="P29" s="10"/>
      <c r="Q29" s="10"/>
    </row>
    <row r="30" spans="1:17">
      <c r="A30" s="10">
        <f t="shared" si="0"/>
        <v>24</v>
      </c>
      <c r="B30" s="10" t="s">
        <v>26</v>
      </c>
      <c r="C30" s="10" t="s">
        <v>113</v>
      </c>
      <c r="D30" s="11"/>
      <c r="E30" s="10"/>
      <c r="G30" s="8">
        <v>2</v>
      </c>
      <c r="H30" s="8" t="s">
        <v>139</v>
      </c>
      <c r="I30" s="8" t="s">
        <v>112</v>
      </c>
      <c r="J30" s="8"/>
      <c r="K30" s="8"/>
      <c r="M30" s="10">
        <v>8</v>
      </c>
      <c r="N30" s="10" t="s">
        <v>127</v>
      </c>
      <c r="O30" s="10" t="s">
        <v>115</v>
      </c>
      <c r="P30" s="10"/>
      <c r="Q30" s="10"/>
    </row>
    <row r="31" spans="1:17">
      <c r="A31" s="10">
        <f t="shared" si="0"/>
        <v>25</v>
      </c>
      <c r="B31" s="10" t="s">
        <v>27</v>
      </c>
      <c r="C31" s="10" t="s">
        <v>162</v>
      </c>
      <c r="D31" s="11"/>
      <c r="E31" s="10"/>
      <c r="G31" s="13">
        <v>3</v>
      </c>
      <c r="H31" s="13" t="s">
        <v>152</v>
      </c>
      <c r="I31" s="13" t="s">
        <v>113</v>
      </c>
      <c r="J31" s="13"/>
      <c r="K31" s="13"/>
      <c r="M31" s="10">
        <v>9</v>
      </c>
      <c r="N31" s="10" t="s">
        <v>163</v>
      </c>
      <c r="O31" s="10" t="s">
        <v>115</v>
      </c>
      <c r="P31" s="10"/>
      <c r="Q31" s="10"/>
    </row>
    <row r="32" spans="1:17">
      <c r="A32" s="10">
        <f t="shared" si="0"/>
        <v>26</v>
      </c>
      <c r="B32" s="10" t="s">
        <v>28</v>
      </c>
      <c r="C32" s="10" t="s">
        <v>123</v>
      </c>
      <c r="D32" s="11"/>
      <c r="E32" s="10"/>
      <c r="G32" s="14">
        <v>4</v>
      </c>
      <c r="H32" s="10" t="s">
        <v>116</v>
      </c>
      <c r="I32" s="14" t="s">
        <v>115</v>
      </c>
      <c r="J32" s="10"/>
      <c r="K32" s="10"/>
      <c r="M32" s="10">
        <v>10</v>
      </c>
      <c r="N32" s="10" t="s">
        <v>164</v>
      </c>
      <c r="O32" s="10" t="s">
        <v>115</v>
      </c>
      <c r="P32" s="10"/>
      <c r="Q32" s="10"/>
    </row>
    <row r="33" spans="1:17">
      <c r="A33" s="10">
        <f t="shared" si="0"/>
        <v>27</v>
      </c>
      <c r="B33" s="10" t="s">
        <v>29</v>
      </c>
      <c r="C33" s="10" t="s">
        <v>120</v>
      </c>
      <c r="D33" s="11"/>
      <c r="E33" s="10"/>
      <c r="G33" s="10">
        <v>5</v>
      </c>
      <c r="H33" s="10" t="s">
        <v>124</v>
      </c>
      <c r="I33" s="14" t="s">
        <v>113</v>
      </c>
      <c r="J33" s="10"/>
      <c r="K33" s="10"/>
      <c r="M33" s="10">
        <v>11</v>
      </c>
      <c r="N33" s="10" t="s">
        <v>165</v>
      </c>
      <c r="O33" s="10" t="s">
        <v>115</v>
      </c>
      <c r="P33" s="10"/>
      <c r="Q33" s="10"/>
    </row>
    <row r="34" spans="1:11">
      <c r="A34" s="10">
        <f t="shared" si="0"/>
        <v>28</v>
      </c>
      <c r="B34" s="10" t="s">
        <v>30</v>
      </c>
      <c r="C34" s="10" t="s">
        <v>115</v>
      </c>
      <c r="D34" s="11">
        <v>50</v>
      </c>
      <c r="E34" s="10"/>
      <c r="G34" s="10">
        <v>6</v>
      </c>
      <c r="H34" s="14" t="s">
        <v>127</v>
      </c>
      <c r="I34" s="10" t="s">
        <v>115</v>
      </c>
      <c r="J34" s="10"/>
      <c r="K34" s="10"/>
    </row>
    <row r="35" spans="1:5">
      <c r="A35" s="10">
        <f t="shared" si="0"/>
        <v>29</v>
      </c>
      <c r="B35" s="10" t="s">
        <v>166</v>
      </c>
      <c r="C35" s="10" t="s">
        <v>115</v>
      </c>
      <c r="D35" s="11">
        <v>20</v>
      </c>
      <c r="E35" s="10"/>
    </row>
    <row r="36" spans="1:15">
      <c r="A36" s="10">
        <f t="shared" si="0"/>
        <v>30</v>
      </c>
      <c r="B36" s="10" t="s">
        <v>167</v>
      </c>
      <c r="C36" s="10" t="s">
        <v>115</v>
      </c>
      <c r="D36" s="11"/>
      <c r="E36" s="10"/>
      <c r="G36" s="1" t="s">
        <v>99</v>
      </c>
      <c r="H36" s="1"/>
      <c r="I36" s="2" t="s">
        <v>168</v>
      </c>
      <c r="M36" s="1" t="s">
        <v>99</v>
      </c>
      <c r="N36" s="1"/>
      <c r="O36" s="2" t="s">
        <v>169</v>
      </c>
    </row>
    <row r="37" spans="1:17">
      <c r="A37" s="15">
        <f t="shared" si="0"/>
        <v>31</v>
      </c>
      <c r="B37" s="15" t="s">
        <v>170</v>
      </c>
      <c r="C37" s="15" t="s">
        <v>113</v>
      </c>
      <c r="D37" s="16"/>
      <c r="E37" s="15"/>
      <c r="G37" s="1" t="s">
        <v>103</v>
      </c>
      <c r="H37" s="1"/>
      <c r="M37" s="1" t="s">
        <v>103</v>
      </c>
      <c r="N37" s="1"/>
      <c r="O37" s="3"/>
      <c r="P37" s="3"/>
      <c r="Q37" s="3"/>
    </row>
    <row r="38" ht="15.75" spans="1:17">
      <c r="A38" s="10">
        <f t="shared" si="0"/>
        <v>32</v>
      </c>
      <c r="B38" s="10" t="s">
        <v>33</v>
      </c>
      <c r="C38" s="10" t="s">
        <v>115</v>
      </c>
      <c r="D38" s="11"/>
      <c r="E38" s="10"/>
      <c r="O38" s="4"/>
      <c r="P38" s="4"/>
      <c r="Q38" s="4"/>
    </row>
    <row r="39" ht="15.75" spans="1:17">
      <c r="A39" s="10">
        <f t="shared" si="0"/>
        <v>33</v>
      </c>
      <c r="B39" s="10" t="s">
        <v>171</v>
      </c>
      <c r="C39" s="10" t="s">
        <v>115</v>
      </c>
      <c r="D39" s="11"/>
      <c r="E39" s="10"/>
      <c r="G39" s="6" t="s">
        <v>106</v>
      </c>
      <c r="H39" s="6" t="s">
        <v>107</v>
      </c>
      <c r="I39" s="6" t="s">
        <v>108</v>
      </c>
      <c r="J39" s="7" t="s">
        <v>109</v>
      </c>
      <c r="K39" s="6" t="s">
        <v>110</v>
      </c>
      <c r="M39" s="6" t="s">
        <v>106</v>
      </c>
      <c r="N39" s="6" t="s">
        <v>107</v>
      </c>
      <c r="O39" s="6" t="s">
        <v>108</v>
      </c>
      <c r="P39" s="7" t="s">
        <v>109</v>
      </c>
      <c r="Q39" s="6" t="s">
        <v>110</v>
      </c>
    </row>
    <row r="40" spans="1:17">
      <c r="A40" s="10">
        <f t="shared" si="0"/>
        <v>34</v>
      </c>
      <c r="B40" s="10" t="s">
        <v>35</v>
      </c>
      <c r="C40" s="10" t="s">
        <v>115</v>
      </c>
      <c r="D40" s="11"/>
      <c r="E40" s="10"/>
      <c r="G40" s="15">
        <v>1</v>
      </c>
      <c r="H40" s="15" t="s">
        <v>53</v>
      </c>
      <c r="I40" s="15" t="s">
        <v>172</v>
      </c>
      <c r="J40" s="15"/>
      <c r="K40" s="15"/>
      <c r="M40" s="10">
        <v>1</v>
      </c>
      <c r="N40" s="10" t="s">
        <v>53</v>
      </c>
      <c r="O40" s="10" t="s">
        <v>113</v>
      </c>
      <c r="P40" s="10"/>
      <c r="Q40" s="10"/>
    </row>
    <row r="41" spans="1:17">
      <c r="A41" s="10">
        <f t="shared" si="0"/>
        <v>35</v>
      </c>
      <c r="B41" s="10" t="s">
        <v>36</v>
      </c>
      <c r="C41" s="10" t="s">
        <v>115</v>
      </c>
      <c r="D41" s="11"/>
      <c r="E41" s="10"/>
      <c r="G41" s="10">
        <v>2</v>
      </c>
      <c r="H41" s="10" t="s">
        <v>173</v>
      </c>
      <c r="I41" s="10" t="s">
        <v>115</v>
      </c>
      <c r="J41" s="10"/>
      <c r="K41" s="10"/>
      <c r="M41" s="10">
        <v>2</v>
      </c>
      <c r="N41" s="10" t="s">
        <v>174</v>
      </c>
      <c r="O41" s="10" t="s">
        <v>115</v>
      </c>
      <c r="P41" s="10">
        <v>30</v>
      </c>
      <c r="Q41" s="10"/>
    </row>
    <row r="42" spans="1:17">
      <c r="A42" s="10">
        <f t="shared" si="0"/>
        <v>36</v>
      </c>
      <c r="B42" s="10" t="s">
        <v>37</v>
      </c>
      <c r="C42" s="10" t="s">
        <v>115</v>
      </c>
      <c r="D42" s="11"/>
      <c r="E42" s="10"/>
      <c r="M42" s="10">
        <v>3</v>
      </c>
      <c r="N42" s="10" t="s">
        <v>175</v>
      </c>
      <c r="O42" s="10" t="s">
        <v>115</v>
      </c>
      <c r="P42" s="10">
        <v>15</v>
      </c>
      <c r="Q42" s="10"/>
    </row>
    <row r="43" spans="1:17">
      <c r="A43" s="10">
        <f t="shared" si="0"/>
        <v>37</v>
      </c>
      <c r="B43" s="10" t="s">
        <v>38</v>
      </c>
      <c r="C43" s="10" t="s">
        <v>123</v>
      </c>
      <c r="D43" s="11"/>
      <c r="E43" s="10"/>
      <c r="M43" s="17">
        <v>4</v>
      </c>
      <c r="N43" s="17" t="s">
        <v>176</v>
      </c>
      <c r="O43" s="17" t="s">
        <v>113</v>
      </c>
      <c r="P43" s="17"/>
      <c r="Q43" s="17"/>
    </row>
    <row r="44" spans="1:17">
      <c r="A44" s="10">
        <f t="shared" si="0"/>
        <v>38</v>
      </c>
      <c r="B44" s="10" t="s">
        <v>177</v>
      </c>
      <c r="C44" s="10" t="s">
        <v>113</v>
      </c>
      <c r="D44" s="11"/>
      <c r="E44" s="10"/>
      <c r="G44" s="1" t="s">
        <v>99</v>
      </c>
      <c r="H44" s="1"/>
      <c r="I44" s="2" t="s">
        <v>178</v>
      </c>
      <c r="M44" s="10">
        <v>5</v>
      </c>
      <c r="N44" s="10" t="s">
        <v>5</v>
      </c>
      <c r="O44" s="10" t="s">
        <v>115</v>
      </c>
      <c r="P44" s="10"/>
      <c r="Q44" s="10"/>
    </row>
    <row r="45" spans="1:11">
      <c r="A45" s="10">
        <f t="shared" si="0"/>
        <v>39</v>
      </c>
      <c r="B45" s="10" t="s">
        <v>179</v>
      </c>
      <c r="C45" s="10" t="s">
        <v>115</v>
      </c>
      <c r="D45" s="11"/>
      <c r="E45" s="10"/>
      <c r="G45" s="1" t="s">
        <v>103</v>
      </c>
      <c r="H45" s="1"/>
      <c r="I45" s="22" t="s">
        <v>180</v>
      </c>
      <c r="J45" s="22"/>
      <c r="K45" s="22"/>
    </row>
    <row r="46" ht="15.75" spans="1:11">
      <c r="A46" s="10">
        <f t="shared" si="0"/>
        <v>40</v>
      </c>
      <c r="B46" s="10" t="s">
        <v>181</v>
      </c>
      <c r="C46" s="10" t="s">
        <v>115</v>
      </c>
      <c r="D46" s="11"/>
      <c r="E46" s="10"/>
      <c r="I46" s="23"/>
      <c r="J46" s="23"/>
      <c r="K46" s="23"/>
    </row>
    <row r="47" ht="15.75" spans="1:15">
      <c r="A47" s="10">
        <f t="shared" si="0"/>
        <v>41</v>
      </c>
      <c r="B47" s="10" t="s">
        <v>182</v>
      </c>
      <c r="C47" s="10" t="s">
        <v>113</v>
      </c>
      <c r="D47" s="11"/>
      <c r="E47" s="10"/>
      <c r="G47" s="6" t="s">
        <v>106</v>
      </c>
      <c r="H47" s="6" t="s">
        <v>107</v>
      </c>
      <c r="I47" s="6" t="s">
        <v>108</v>
      </c>
      <c r="J47" s="7" t="s">
        <v>109</v>
      </c>
      <c r="K47" s="6" t="s">
        <v>110</v>
      </c>
      <c r="M47" s="1" t="s">
        <v>99</v>
      </c>
      <c r="N47" s="1"/>
      <c r="O47" s="2" t="s">
        <v>183</v>
      </c>
    </row>
    <row r="48" spans="1:17">
      <c r="A48" s="17">
        <f t="shared" si="0"/>
        <v>42</v>
      </c>
      <c r="B48" s="17" t="s">
        <v>176</v>
      </c>
      <c r="C48" s="17" t="s">
        <v>113</v>
      </c>
      <c r="D48" s="17"/>
      <c r="E48" s="17"/>
      <c r="G48" s="17">
        <v>1</v>
      </c>
      <c r="H48" s="17" t="s">
        <v>53</v>
      </c>
      <c r="I48" s="17" t="s">
        <v>113</v>
      </c>
      <c r="J48" s="17"/>
      <c r="K48" s="17"/>
      <c r="M48" s="1" t="s">
        <v>103</v>
      </c>
      <c r="N48" s="1"/>
      <c r="O48" s="22" t="s">
        <v>180</v>
      </c>
      <c r="P48" s="22"/>
      <c r="Q48" s="22"/>
    </row>
    <row r="49" spans="1:17">
      <c r="A49" s="10">
        <f t="shared" ref="A49" si="1">A48+1</f>
        <v>43</v>
      </c>
      <c r="B49" s="14" t="s">
        <v>184</v>
      </c>
      <c r="C49" s="10" t="s">
        <v>115</v>
      </c>
      <c r="D49" s="10"/>
      <c r="E49" s="10"/>
      <c r="G49" s="10">
        <v>2</v>
      </c>
      <c r="H49" s="10" t="s">
        <v>5</v>
      </c>
      <c r="I49" s="10" t="s">
        <v>115</v>
      </c>
      <c r="J49" s="10">
        <v>20</v>
      </c>
      <c r="K49" s="10"/>
      <c r="O49" s="23"/>
      <c r="P49" s="23"/>
      <c r="Q49" s="23"/>
    </row>
    <row r="50" ht="15.75" spans="7:17">
      <c r="G50" s="10">
        <v>3</v>
      </c>
      <c r="H50" s="10" t="s">
        <v>185</v>
      </c>
      <c r="I50" s="10" t="s">
        <v>115</v>
      </c>
      <c r="J50" s="10">
        <v>5</v>
      </c>
      <c r="K50" s="10"/>
      <c r="M50" s="6" t="s">
        <v>106</v>
      </c>
      <c r="N50" s="6" t="s">
        <v>107</v>
      </c>
      <c r="O50" s="6" t="s">
        <v>108</v>
      </c>
      <c r="P50" s="7" t="s">
        <v>109</v>
      </c>
      <c r="Q50" s="6" t="s">
        <v>110</v>
      </c>
    </row>
    <row r="51" spans="7:17">
      <c r="G51" s="10">
        <v>4</v>
      </c>
      <c r="H51" s="10" t="s">
        <v>186</v>
      </c>
      <c r="I51" s="10" t="s">
        <v>113</v>
      </c>
      <c r="J51" s="10">
        <v>1</v>
      </c>
      <c r="K51" s="10" t="s">
        <v>187</v>
      </c>
      <c r="M51" s="24">
        <v>1</v>
      </c>
      <c r="N51" s="24" t="s">
        <v>53</v>
      </c>
      <c r="O51" s="24"/>
      <c r="P51" s="24"/>
      <c r="Q51" s="24"/>
    </row>
    <row r="52" spans="7:17">
      <c r="G52" s="10">
        <v>5</v>
      </c>
      <c r="H52" s="14" t="s">
        <v>188</v>
      </c>
      <c r="I52" s="10" t="s">
        <v>115</v>
      </c>
      <c r="J52" s="10">
        <v>8</v>
      </c>
      <c r="K52" s="10"/>
      <c r="M52" s="25">
        <v>2</v>
      </c>
      <c r="N52" s="25" t="s">
        <v>139</v>
      </c>
      <c r="O52" s="25"/>
      <c r="P52" s="25"/>
      <c r="Q52" s="25"/>
    </row>
    <row r="53" spans="13:17">
      <c r="M53" s="10">
        <v>3</v>
      </c>
      <c r="N53" s="10" t="s">
        <v>189</v>
      </c>
      <c r="O53" s="10"/>
      <c r="P53" s="10"/>
      <c r="Q53" s="10"/>
    </row>
  </sheetData>
  <mergeCells count="35">
    <mergeCell ref="A3:B3"/>
    <mergeCell ref="M3:N3"/>
    <mergeCell ref="S3:T3"/>
    <mergeCell ref="A4:B4"/>
    <mergeCell ref="M4:N4"/>
    <mergeCell ref="S4:T4"/>
    <mergeCell ref="G11:H11"/>
    <mergeCell ref="S11:T11"/>
    <mergeCell ref="G12:H12"/>
    <mergeCell ref="S12:T12"/>
    <mergeCell ref="M19:N19"/>
    <mergeCell ref="M20:N20"/>
    <mergeCell ref="S21:T21"/>
    <mergeCell ref="S22:T22"/>
    <mergeCell ref="G25:H25"/>
    <mergeCell ref="G26:H26"/>
    <mergeCell ref="G36:H36"/>
    <mergeCell ref="M36:N36"/>
    <mergeCell ref="G37:H37"/>
    <mergeCell ref="M37:N37"/>
    <mergeCell ref="G44:H44"/>
    <mergeCell ref="G45:H45"/>
    <mergeCell ref="M47:N47"/>
    <mergeCell ref="M48:N48"/>
    <mergeCell ref="O37:Q38"/>
    <mergeCell ref="O48:Q49"/>
    <mergeCell ref="C4:E5"/>
    <mergeCell ref="O4:Q5"/>
    <mergeCell ref="U4:W5"/>
    <mergeCell ref="O20:Q21"/>
    <mergeCell ref="I26:K27"/>
    <mergeCell ref="I45:K46"/>
    <mergeCell ref="I12:K13"/>
    <mergeCell ref="U12:W13"/>
    <mergeCell ref="U22:W23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gfoxdie</cp:lastModifiedBy>
  <dcterms:created xsi:type="dcterms:W3CDTF">2021-07-23T08:19:00Z</dcterms:created>
  <dcterms:modified xsi:type="dcterms:W3CDTF">2021-11-28T16:07:48Z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