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<sst xmlns="http://schemas.openxmlformats.org/spreadsheetml/2006/main" count="223" uniqueCount="31">
  <si>
    <t xml:space="preserve">Nome do caso de uso: Reserve lodging
Data da inspeção: 26/09/2018
Responsável pela inspeção: João Victor, Bernardo Cordeiro, Gabriel Rebello
Hora inicial: 11:35
Hora final: 11:46
Tempo despendido: 00:11
Quantidade de páginas inspecionadas: 1 </t>
  </si>
  <si>
    <t>Critério de aceite (em %): 20%</t>
  </si>
  <si>
    <t>Nº. da questão</t>
  </si>
  <si>
    <t>Impacto (A/M/B)</t>
  </si>
  <si>
    <t>Registros de não-conformidades</t>
  </si>
  <si>
    <t>Impacto</t>
  </si>
  <si>
    <t>Peso</t>
  </si>
  <si>
    <t>Qtde de questões aplicadas</t>
  </si>
  <si>
    <t>Qtde de não-conformidades encontradas</t>
  </si>
  <si>
    <t>Peso total</t>
  </si>
  <si>
    <t>Peso das não-conformidades</t>
  </si>
  <si>
    <t>Resultado quantitativo</t>
  </si>
  <si>
    <t>Descrição do resultado quantitativo:</t>
  </si>
  <si>
    <t>N/A</t>
  </si>
  <si>
    <t>Sim</t>
  </si>
  <si>
    <t>Não</t>
  </si>
  <si>
    <t>Qtde</t>
  </si>
  <si>
    <t>Observações (Localização, obs.)</t>
  </si>
  <si>
    <t>A</t>
  </si>
  <si>
    <t>x</t>
  </si>
  <si>
    <t>Alto</t>
  </si>
  <si>
    <t>Aprovado</t>
  </si>
  <si>
    <t>Médio</t>
  </si>
  <si>
    <t>B</t>
  </si>
  <si>
    <t>Baixo</t>
  </si>
  <si>
    <t>Total</t>
  </si>
  <si>
    <t>M</t>
  </si>
  <si>
    <t>Existe um protótipo de interface geral que serve a todos os caso de uso.</t>
  </si>
  <si>
    <t>Outras Observações:</t>
  </si>
  <si>
    <t>Nome do caso de uso: Pagar Compras
Data da inspeção: 26/09/2018
Responsável pela inspeção: Gabriel Rebello
Hora inicial: 14:30
Hora final: 14:42
Tempo despendido: 00:12
Quantidade de páginas inspecionadas: 1</t>
  </si>
  <si>
    <t>Nome do caso de uso: Book flights
Data da inspeção: 26/09/2018
Responsável pela inspeção: João Victor, Gabriel Rebello
Hora inicial: 15:51
Hora final:
Tempo despendido:
Quantidade de páginas inspecionadas: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</si>
</sst>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shrinkToFit="0" vertical="center" wrapText="1"/>
    </xf>
    <xf borderId="4" fillId="0" fontId="1" numFmtId="10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62.14"/>
    <col customWidth="1" min="9" max="9" width="10.71"/>
    <col customWidth="1" min="10" max="10" width="9.86"/>
    <col customWidth="1" min="11" max="11" width="18.0"/>
    <col customWidth="1" min="12" max="12" width="25.0"/>
    <col customWidth="1" min="13" max="13" width="11.86"/>
    <col customWidth="1" min="14" max="14" width="17.57"/>
    <col customWidth="1" min="15" max="15" width="12.43"/>
    <col customWidth="1" min="16" max="16" width="20.29"/>
  </cols>
  <sheetData>
    <row r="1">
      <c r="A1" s="1" t="s">
        <v>0</v>
      </c>
      <c r="B1" s="2"/>
      <c r="C1" s="2"/>
      <c r="D1" s="2"/>
      <c r="E1" s="2"/>
      <c r="F1" s="2"/>
      <c r="G1" s="3"/>
      <c r="I1" s="4" t="s">
        <v>1</v>
      </c>
      <c r="J1" s="2"/>
      <c r="K1" s="2"/>
      <c r="L1" s="2"/>
      <c r="M1" s="2"/>
      <c r="N1" s="2"/>
      <c r="O1" s="2"/>
      <c r="P1" s="3"/>
    </row>
    <row r="2">
      <c r="A2" s="5" t="s">
        <v>2</v>
      </c>
      <c r="B2" s="5" t="s">
        <v>3</v>
      </c>
      <c r="C2" s="6" t="s">
        <v>4</v>
      </c>
      <c r="D2" s="2"/>
      <c r="E2" s="2"/>
      <c r="F2" s="2"/>
      <c r="G2" s="3"/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</row>
    <row r="3">
      <c r="A3" s="7"/>
      <c r="B3" s="7"/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I3" s="7"/>
      <c r="J3" s="7"/>
      <c r="K3" s="7"/>
      <c r="L3" s="7"/>
      <c r="M3" s="7"/>
      <c r="N3" s="7"/>
      <c r="O3" s="7"/>
      <c r="P3" s="7"/>
    </row>
    <row r="4">
      <c r="A4" s="9">
        <v>1.0</v>
      </c>
      <c r="B4" s="9" t="s">
        <v>18</v>
      </c>
      <c r="C4" s="9"/>
      <c r="D4" s="9" t="s">
        <v>19</v>
      </c>
      <c r="E4" s="9"/>
      <c r="F4" s="9"/>
      <c r="G4" s="9"/>
      <c r="I4" s="8" t="s">
        <v>20</v>
      </c>
      <c r="J4" s="8">
        <v>5.0</v>
      </c>
      <c r="K4" s="8">
        <v>6.0</v>
      </c>
      <c r="L4" s="8">
        <v>1.0</v>
      </c>
      <c r="M4" s="10">
        <f t="shared" ref="M4:M6" si="1">MULTIPLY(J4,K4)</f>
        <v>30</v>
      </c>
      <c r="N4" s="10">
        <f t="shared" ref="N4:N6" si="2">MULTIPLY(J4,L4)</f>
        <v>5</v>
      </c>
      <c r="O4" s="11">
        <f>SUM(N4:N6)/SUM(M4:M6)</f>
        <v>0.07246376812</v>
      </c>
      <c r="P4" s="5" t="s">
        <v>21</v>
      </c>
    </row>
    <row r="5">
      <c r="A5" s="9">
        <v>2.0</v>
      </c>
      <c r="B5" s="9" t="s">
        <v>18</v>
      </c>
      <c r="C5" s="12"/>
      <c r="D5" s="9" t="s">
        <v>19</v>
      </c>
      <c r="E5" s="12"/>
      <c r="F5" s="12"/>
      <c r="G5" s="12"/>
      <c r="I5" s="8" t="s">
        <v>22</v>
      </c>
      <c r="J5" s="8">
        <v>3.0</v>
      </c>
      <c r="K5" s="8">
        <v>10.0</v>
      </c>
      <c r="L5" s="8">
        <v>0.0</v>
      </c>
      <c r="M5" s="10">
        <f t="shared" si="1"/>
        <v>30</v>
      </c>
      <c r="N5" s="10">
        <f t="shared" si="2"/>
        <v>0</v>
      </c>
      <c r="O5" s="13"/>
      <c r="P5" s="13"/>
    </row>
    <row r="6">
      <c r="A6" s="9">
        <v>3.0</v>
      </c>
      <c r="B6" s="9" t="s">
        <v>23</v>
      </c>
      <c r="C6" s="9" t="s">
        <v>19</v>
      </c>
      <c r="D6" s="9"/>
      <c r="E6" s="9"/>
      <c r="F6" s="9"/>
      <c r="G6" s="9"/>
      <c r="I6" s="8" t="s">
        <v>24</v>
      </c>
      <c r="J6" s="8">
        <v>1.0</v>
      </c>
      <c r="K6" s="8">
        <v>9.0</v>
      </c>
      <c r="L6" s="8">
        <v>0.0</v>
      </c>
      <c r="M6" s="10">
        <f t="shared" si="1"/>
        <v>9</v>
      </c>
      <c r="N6" s="10">
        <f t="shared" si="2"/>
        <v>0</v>
      </c>
      <c r="O6" s="13"/>
      <c r="P6" s="13"/>
    </row>
    <row r="7">
      <c r="A7" s="9">
        <v>4.0</v>
      </c>
      <c r="B7" s="9" t="s">
        <v>23</v>
      </c>
      <c r="C7" s="9" t="s">
        <v>19</v>
      </c>
      <c r="D7" s="12"/>
      <c r="E7" s="12"/>
      <c r="F7" s="12"/>
      <c r="G7" s="12"/>
      <c r="I7" s="14" t="s">
        <v>25</v>
      </c>
      <c r="J7" s="3"/>
      <c r="K7" s="8">
        <f t="shared" ref="K7:L7" si="3">SUM(K4,K5,K6)</f>
        <v>25</v>
      </c>
      <c r="L7" s="8">
        <f t="shared" si="3"/>
        <v>1</v>
      </c>
      <c r="M7" s="8" t="str">
        <f>"TotalPT = "&amp;SUM(M4:M6)</f>
        <v>TotalPT = 69</v>
      </c>
      <c r="N7" s="8" t="str">
        <f>"TotalNC = "&amp;SUM(N4:N6)</f>
        <v>TotalNC = 5</v>
      </c>
      <c r="O7" s="7"/>
      <c r="P7" s="7"/>
    </row>
    <row r="8">
      <c r="A8" s="9">
        <v>5.0</v>
      </c>
      <c r="B8" s="9" t="s">
        <v>23</v>
      </c>
      <c r="C8" s="9" t="s">
        <v>19</v>
      </c>
      <c r="D8" s="12"/>
      <c r="E8" s="12"/>
      <c r="F8" s="12"/>
      <c r="G8" s="12"/>
    </row>
    <row r="9">
      <c r="A9" s="9">
        <v>6.0</v>
      </c>
      <c r="B9" s="9" t="s">
        <v>26</v>
      </c>
      <c r="C9" s="12"/>
      <c r="D9" s="9" t="s">
        <v>19</v>
      </c>
      <c r="E9" s="12"/>
      <c r="F9" s="12"/>
      <c r="G9" s="12"/>
    </row>
    <row r="10">
      <c r="A10" s="9">
        <v>7.0</v>
      </c>
      <c r="B10" s="9" t="s">
        <v>23</v>
      </c>
      <c r="C10" s="9" t="s">
        <v>19</v>
      </c>
      <c r="D10" s="9"/>
      <c r="E10" s="12"/>
      <c r="F10" s="12"/>
      <c r="G10" s="12"/>
    </row>
    <row r="11">
      <c r="A11" s="9">
        <v>8.0</v>
      </c>
      <c r="B11" s="9" t="s">
        <v>23</v>
      </c>
      <c r="C11" s="15"/>
      <c r="D11" s="16" t="s">
        <v>19</v>
      </c>
      <c r="E11" s="12"/>
      <c r="F11" s="12"/>
      <c r="G11" s="12"/>
    </row>
    <row r="12">
      <c r="A12" s="9">
        <v>9.0</v>
      </c>
      <c r="B12" s="9" t="s">
        <v>23</v>
      </c>
      <c r="C12" s="17"/>
      <c r="D12" s="18" t="s">
        <v>19</v>
      </c>
      <c r="E12" s="12"/>
      <c r="F12" s="12"/>
      <c r="G12" s="12"/>
    </row>
    <row r="13">
      <c r="A13" s="9">
        <v>10.0</v>
      </c>
      <c r="B13" s="9" t="s">
        <v>26</v>
      </c>
      <c r="C13" s="17"/>
      <c r="D13" s="18" t="s">
        <v>19</v>
      </c>
      <c r="E13" s="12"/>
      <c r="F13" s="12"/>
      <c r="G13" s="12"/>
    </row>
    <row r="14">
      <c r="A14" s="9">
        <v>11.0</v>
      </c>
      <c r="B14" s="9" t="s">
        <v>26</v>
      </c>
      <c r="C14" s="19"/>
      <c r="D14" s="20" t="s">
        <v>19</v>
      </c>
      <c r="E14" s="12"/>
      <c r="F14" s="12"/>
      <c r="G14" s="12"/>
    </row>
    <row r="15">
      <c r="A15" s="9">
        <v>12.0</v>
      </c>
      <c r="B15" s="9" t="s">
        <v>18</v>
      </c>
      <c r="C15" s="21" t="s">
        <v>19</v>
      </c>
      <c r="D15" s="22"/>
      <c r="E15" s="12"/>
      <c r="F15" s="12"/>
      <c r="G15" s="12"/>
    </row>
    <row r="16">
      <c r="A16" s="9">
        <v>13.0</v>
      </c>
      <c r="B16" s="9" t="s">
        <v>26</v>
      </c>
      <c r="C16" s="17"/>
      <c r="D16" s="18" t="s">
        <v>19</v>
      </c>
      <c r="E16" s="12"/>
      <c r="F16" s="12"/>
      <c r="G16" s="12"/>
    </row>
    <row r="17">
      <c r="A17" s="9">
        <v>14.0</v>
      </c>
      <c r="B17" s="9" t="s">
        <v>23</v>
      </c>
      <c r="C17" s="17"/>
      <c r="D17" s="20" t="s">
        <v>19</v>
      </c>
      <c r="E17" s="12"/>
      <c r="F17" s="12"/>
      <c r="G17" s="12"/>
    </row>
    <row r="18">
      <c r="A18" s="9">
        <v>15.0</v>
      </c>
      <c r="B18" s="9" t="s">
        <v>26</v>
      </c>
      <c r="C18" s="12"/>
      <c r="D18" s="9" t="s">
        <v>19</v>
      </c>
      <c r="E18" s="12"/>
      <c r="F18" s="12"/>
      <c r="G18" s="12"/>
    </row>
    <row r="19">
      <c r="A19" s="9">
        <v>16.0</v>
      </c>
      <c r="B19" s="9" t="s">
        <v>26</v>
      </c>
      <c r="C19" s="12"/>
      <c r="D19" s="9" t="s">
        <v>19</v>
      </c>
      <c r="E19" s="12"/>
      <c r="F19" s="12"/>
      <c r="G19" s="12"/>
    </row>
    <row r="20">
      <c r="A20" s="9">
        <v>17.0</v>
      </c>
      <c r="B20" s="9" t="s">
        <v>23</v>
      </c>
      <c r="C20" s="12"/>
      <c r="D20" s="9" t="s">
        <v>19</v>
      </c>
      <c r="E20" s="12"/>
      <c r="F20" s="12"/>
      <c r="G20" s="12"/>
    </row>
    <row r="21">
      <c r="A21" s="9">
        <v>18.0</v>
      </c>
      <c r="B21" s="9" t="s">
        <v>18</v>
      </c>
      <c r="C21" s="12"/>
      <c r="D21" s="9" t="s">
        <v>19</v>
      </c>
      <c r="E21" s="12"/>
      <c r="F21" s="12"/>
      <c r="G21" s="12"/>
    </row>
    <row r="22">
      <c r="A22" s="9">
        <v>19.0</v>
      </c>
      <c r="B22" s="9" t="s">
        <v>18</v>
      </c>
      <c r="C22" s="9" t="s">
        <v>19</v>
      </c>
      <c r="D22" s="12"/>
      <c r="E22" s="12"/>
      <c r="F22" s="12"/>
      <c r="G22" s="12"/>
    </row>
    <row r="23">
      <c r="A23" s="9">
        <v>20.0</v>
      </c>
      <c r="B23" s="9" t="s">
        <v>26</v>
      </c>
      <c r="C23" s="12"/>
      <c r="D23" s="9" t="s">
        <v>19</v>
      </c>
      <c r="E23" s="12"/>
      <c r="F23" s="12"/>
      <c r="G23" s="12"/>
    </row>
    <row r="24">
      <c r="A24" s="9">
        <v>21.0</v>
      </c>
      <c r="B24" s="9" t="s">
        <v>26</v>
      </c>
      <c r="C24" s="9"/>
      <c r="D24" s="9" t="s">
        <v>19</v>
      </c>
      <c r="E24" s="12"/>
      <c r="F24" s="12"/>
      <c r="G24" s="12"/>
    </row>
    <row r="25">
      <c r="A25" s="9">
        <v>22.0</v>
      </c>
      <c r="B25" s="9" t="s">
        <v>18</v>
      </c>
      <c r="C25" s="12"/>
      <c r="D25" s="9"/>
      <c r="E25" s="9" t="s">
        <v>19</v>
      </c>
      <c r="F25" s="9">
        <v>1.0</v>
      </c>
      <c r="G25" s="9" t="s">
        <v>27</v>
      </c>
    </row>
    <row r="26">
      <c r="A26" s="9">
        <v>23.0</v>
      </c>
      <c r="B26" s="9" t="s">
        <v>26</v>
      </c>
      <c r="C26" s="12"/>
      <c r="D26" s="9" t="s">
        <v>19</v>
      </c>
      <c r="E26" s="12"/>
      <c r="F26" s="12"/>
      <c r="G26" s="12"/>
    </row>
    <row r="27">
      <c r="A27" s="9">
        <v>24.0</v>
      </c>
      <c r="B27" s="9" t="s">
        <v>26</v>
      </c>
      <c r="C27" s="12"/>
      <c r="D27" s="9" t="s">
        <v>19</v>
      </c>
      <c r="E27" s="12"/>
      <c r="F27" s="12"/>
      <c r="G27" s="12"/>
    </row>
    <row r="28">
      <c r="A28" s="9">
        <v>25.0</v>
      </c>
      <c r="B28" s="9" t="s">
        <v>23</v>
      </c>
      <c r="C28" s="9" t="s">
        <v>19</v>
      </c>
      <c r="D28" s="12"/>
      <c r="E28" s="12"/>
      <c r="F28" s="12"/>
      <c r="G28" s="12"/>
    </row>
    <row r="29">
      <c r="A29" s="4" t="s">
        <v>28</v>
      </c>
      <c r="B29" s="2"/>
      <c r="C29" s="2"/>
      <c r="D29" s="2"/>
      <c r="E29" s="2"/>
      <c r="F29" s="2"/>
      <c r="G29" s="3"/>
    </row>
    <row r="31">
      <c r="A31" s="1" t="s">
        <v>29</v>
      </c>
      <c r="B31" s="2"/>
      <c r="C31" s="2"/>
      <c r="D31" s="2"/>
      <c r="E31" s="2"/>
      <c r="F31" s="2"/>
      <c r="G31" s="3"/>
      <c r="I31" s="4" t="s">
        <v>1</v>
      </c>
      <c r="J31" s="2"/>
      <c r="K31" s="2"/>
      <c r="L31" s="2"/>
      <c r="M31" s="2"/>
      <c r="N31" s="2"/>
      <c r="O31" s="2"/>
      <c r="P31" s="3"/>
    </row>
    <row r="32">
      <c r="A32" s="5" t="s">
        <v>2</v>
      </c>
      <c r="B32" s="5" t="s">
        <v>3</v>
      </c>
      <c r="C32" s="6" t="s">
        <v>4</v>
      </c>
      <c r="D32" s="2"/>
      <c r="E32" s="2"/>
      <c r="F32" s="2"/>
      <c r="G32" s="3"/>
      <c r="I32" s="5" t="s">
        <v>5</v>
      </c>
      <c r="J32" s="5" t="s">
        <v>6</v>
      </c>
      <c r="K32" s="5" t="s">
        <v>7</v>
      </c>
      <c r="L32" s="5" t="s">
        <v>8</v>
      </c>
      <c r="M32" s="5" t="s">
        <v>9</v>
      </c>
      <c r="N32" s="5" t="s">
        <v>10</v>
      </c>
      <c r="O32" s="5" t="s">
        <v>11</v>
      </c>
      <c r="P32" s="5" t="s">
        <v>12</v>
      </c>
    </row>
    <row r="33">
      <c r="A33" s="7"/>
      <c r="B33" s="7"/>
      <c r="C33" s="8" t="s">
        <v>13</v>
      </c>
      <c r="D33" s="8" t="s">
        <v>14</v>
      </c>
      <c r="E33" s="8" t="s">
        <v>15</v>
      </c>
      <c r="F33" s="8" t="s">
        <v>16</v>
      </c>
      <c r="G33" s="8" t="s">
        <v>17</v>
      </c>
      <c r="I33" s="7"/>
      <c r="J33" s="7"/>
      <c r="K33" s="7"/>
      <c r="L33" s="7"/>
      <c r="M33" s="7"/>
      <c r="N33" s="7"/>
      <c r="O33" s="7"/>
      <c r="P33" s="7"/>
    </row>
    <row r="34">
      <c r="A34" s="9">
        <v>1.0</v>
      </c>
      <c r="B34" s="9" t="s">
        <v>18</v>
      </c>
      <c r="C34" s="9"/>
      <c r="D34" s="9" t="s">
        <v>19</v>
      </c>
      <c r="E34" s="9"/>
      <c r="F34" s="9"/>
      <c r="G34" s="9"/>
      <c r="I34" s="8" t="s">
        <v>20</v>
      </c>
      <c r="J34" s="8">
        <v>5.0</v>
      </c>
      <c r="K34" s="8">
        <v>6.0</v>
      </c>
      <c r="L34" s="8">
        <v>1.0</v>
      </c>
      <c r="M34" s="10">
        <f t="shared" ref="M34:M36" si="4">MULTIPLY(J34,K34)</f>
        <v>30</v>
      </c>
      <c r="N34" s="10">
        <f t="shared" ref="N34:N36" si="5">MULTIPLY(J34,L34)</f>
        <v>5</v>
      </c>
      <c r="O34" s="11">
        <f>SUM(N34:N36)/SUM(M34:M36)</f>
        <v>0.1594202899</v>
      </c>
      <c r="P34" s="5" t="s">
        <v>21</v>
      </c>
    </row>
    <row r="35">
      <c r="A35" s="9">
        <v>2.0</v>
      </c>
      <c r="B35" s="9" t="s">
        <v>18</v>
      </c>
      <c r="C35" s="12"/>
      <c r="D35" s="9" t="s">
        <v>19</v>
      </c>
      <c r="E35" s="12"/>
      <c r="F35" s="12"/>
      <c r="G35" s="12"/>
      <c r="I35" s="8" t="s">
        <v>22</v>
      </c>
      <c r="J35" s="8">
        <v>3.0</v>
      </c>
      <c r="K35" s="8">
        <v>10.0</v>
      </c>
      <c r="L35" s="8">
        <v>2.0</v>
      </c>
      <c r="M35" s="10">
        <f t="shared" si="4"/>
        <v>30</v>
      </c>
      <c r="N35" s="10">
        <f t="shared" si="5"/>
        <v>6</v>
      </c>
      <c r="O35" s="13"/>
      <c r="P35" s="13"/>
    </row>
    <row r="36">
      <c r="A36" s="9">
        <v>3.0</v>
      </c>
      <c r="B36" s="9" t="s">
        <v>23</v>
      </c>
      <c r="C36" s="9" t="s">
        <v>19</v>
      </c>
      <c r="D36" s="9"/>
      <c r="E36" s="9"/>
      <c r="F36" s="9"/>
      <c r="G36" s="9"/>
      <c r="I36" s="8" t="s">
        <v>24</v>
      </c>
      <c r="J36" s="8">
        <v>1.0</v>
      </c>
      <c r="K36" s="8">
        <v>9.0</v>
      </c>
      <c r="L36" s="8">
        <v>0.0</v>
      </c>
      <c r="M36" s="10">
        <f t="shared" si="4"/>
        <v>9</v>
      </c>
      <c r="N36" s="10">
        <f t="shared" si="5"/>
        <v>0</v>
      </c>
      <c r="O36" s="13"/>
      <c r="P36" s="13"/>
    </row>
    <row r="37">
      <c r="A37" s="9">
        <v>4.0</v>
      </c>
      <c r="B37" s="9" t="s">
        <v>23</v>
      </c>
      <c r="C37" s="9" t="s">
        <v>19</v>
      </c>
      <c r="D37" s="12"/>
      <c r="E37" s="12"/>
      <c r="F37" s="12"/>
      <c r="G37" s="12"/>
      <c r="I37" s="14" t="s">
        <v>25</v>
      </c>
      <c r="J37" s="3"/>
      <c r="K37" s="8">
        <f t="shared" ref="K37:L37" si="6">SUM(K34,K35,K36)</f>
        <v>25</v>
      </c>
      <c r="L37" s="8">
        <f t="shared" si="6"/>
        <v>3</v>
      </c>
      <c r="M37" s="8" t="str">
        <f>"TotalPT = "&amp;SUM(M34:M36)</f>
        <v>TotalPT = 69</v>
      </c>
      <c r="N37" s="8" t="str">
        <f>"TotalNC = "&amp;SUM(N34:N36)</f>
        <v>TotalNC = 11</v>
      </c>
      <c r="O37" s="7"/>
      <c r="P37" s="7"/>
    </row>
    <row r="38">
      <c r="A38" s="9">
        <v>5.0</v>
      </c>
      <c r="B38" s="9" t="s">
        <v>23</v>
      </c>
      <c r="C38" s="9" t="s">
        <v>19</v>
      </c>
      <c r="D38" s="12"/>
      <c r="E38" s="12"/>
      <c r="F38" s="12"/>
      <c r="G38" s="12"/>
    </row>
    <row r="39">
      <c r="A39" s="9">
        <v>6.0</v>
      </c>
      <c r="B39" s="9" t="s">
        <v>26</v>
      </c>
      <c r="C39" s="12"/>
      <c r="D39" s="9" t="s">
        <v>19</v>
      </c>
      <c r="E39" s="12"/>
      <c r="F39" s="12"/>
      <c r="G39" s="12"/>
    </row>
    <row r="40">
      <c r="A40" s="9">
        <v>7.0</v>
      </c>
      <c r="B40" s="9" t="s">
        <v>23</v>
      </c>
      <c r="C40" s="12"/>
      <c r="D40" s="9" t="s">
        <v>19</v>
      </c>
      <c r="E40" s="12"/>
      <c r="F40" s="12"/>
      <c r="G40" s="12"/>
    </row>
    <row r="41">
      <c r="A41" s="9">
        <v>8.0</v>
      </c>
      <c r="B41" s="9" t="s">
        <v>23</v>
      </c>
      <c r="C41" s="12"/>
      <c r="D41" s="9" t="s">
        <v>19</v>
      </c>
      <c r="E41" s="12"/>
      <c r="F41" s="12"/>
      <c r="G41" s="12"/>
    </row>
    <row r="42">
      <c r="A42" s="9">
        <v>9.0</v>
      </c>
      <c r="B42" s="9" t="s">
        <v>23</v>
      </c>
      <c r="C42" s="12"/>
      <c r="D42" s="9" t="s">
        <v>19</v>
      </c>
      <c r="E42" s="12"/>
      <c r="F42" s="12"/>
      <c r="G42" s="12"/>
    </row>
    <row r="43">
      <c r="A43" s="9">
        <v>10.0</v>
      </c>
      <c r="B43" s="9" t="s">
        <v>26</v>
      </c>
      <c r="C43" s="12"/>
      <c r="D43" s="9" t="s">
        <v>19</v>
      </c>
      <c r="E43" s="12"/>
      <c r="F43" s="12"/>
      <c r="G43" s="12"/>
    </row>
    <row r="44">
      <c r="A44" s="9">
        <v>11.0</v>
      </c>
      <c r="B44" s="9" t="s">
        <v>26</v>
      </c>
      <c r="C44" s="12"/>
      <c r="D44" s="9" t="s">
        <v>19</v>
      </c>
      <c r="E44" s="12"/>
      <c r="F44" s="12"/>
      <c r="G44" s="12"/>
    </row>
    <row r="45">
      <c r="A45" s="9">
        <v>12.0</v>
      </c>
      <c r="B45" s="9" t="s">
        <v>18</v>
      </c>
      <c r="C45" s="9" t="s">
        <v>19</v>
      </c>
      <c r="D45" s="12"/>
      <c r="E45" s="12"/>
      <c r="F45" s="12"/>
      <c r="G45" s="12"/>
    </row>
    <row r="46">
      <c r="A46" s="9">
        <v>13.0</v>
      </c>
      <c r="B46" s="9" t="s">
        <v>26</v>
      </c>
      <c r="C46" s="12"/>
      <c r="D46" s="9" t="s">
        <v>19</v>
      </c>
      <c r="E46" s="12"/>
      <c r="F46" s="12"/>
      <c r="G46" s="12"/>
    </row>
    <row r="47">
      <c r="A47" s="9">
        <v>14.0</v>
      </c>
      <c r="B47" s="9" t="s">
        <v>23</v>
      </c>
      <c r="C47" s="12"/>
      <c r="D47" s="9" t="s">
        <v>19</v>
      </c>
      <c r="E47" s="12"/>
      <c r="F47" s="12"/>
      <c r="G47" s="12"/>
    </row>
    <row r="48">
      <c r="A48" s="9">
        <v>15.0</v>
      </c>
      <c r="B48" s="9" t="s">
        <v>26</v>
      </c>
      <c r="C48" s="12"/>
      <c r="D48" s="9" t="s">
        <v>19</v>
      </c>
      <c r="E48" s="12"/>
      <c r="F48" s="12"/>
      <c r="G48" s="12"/>
    </row>
    <row r="49">
      <c r="A49" s="9">
        <v>16.0</v>
      </c>
      <c r="B49" s="9" t="s">
        <v>26</v>
      </c>
      <c r="C49" s="12"/>
      <c r="D49" s="9" t="s">
        <v>19</v>
      </c>
      <c r="E49" s="12"/>
      <c r="F49" s="12"/>
      <c r="G49" s="12"/>
    </row>
    <row r="50">
      <c r="A50" s="9">
        <v>17.0</v>
      </c>
      <c r="B50" s="9" t="s">
        <v>23</v>
      </c>
      <c r="C50" s="12"/>
      <c r="D50" s="9" t="s">
        <v>19</v>
      </c>
      <c r="E50" s="12"/>
      <c r="F50" s="12"/>
      <c r="G50" s="12"/>
    </row>
    <row r="51">
      <c r="A51" s="9">
        <v>18.0</v>
      </c>
      <c r="B51" s="9" t="s">
        <v>18</v>
      </c>
      <c r="C51" s="12"/>
      <c r="D51" s="9" t="s">
        <v>19</v>
      </c>
      <c r="E51" s="12"/>
      <c r="F51" s="12"/>
      <c r="G51" s="12"/>
    </row>
    <row r="52">
      <c r="A52" s="9">
        <v>19.0</v>
      </c>
      <c r="B52" s="9" t="s">
        <v>18</v>
      </c>
      <c r="C52" s="12"/>
      <c r="D52" s="9" t="s">
        <v>19</v>
      </c>
      <c r="E52" s="12"/>
      <c r="F52" s="12"/>
      <c r="G52" s="12"/>
    </row>
    <row r="53">
      <c r="A53" s="9">
        <v>20.0</v>
      </c>
      <c r="B53" s="9" t="s">
        <v>26</v>
      </c>
      <c r="C53" s="12"/>
      <c r="D53" s="9" t="s">
        <v>19</v>
      </c>
      <c r="E53" s="12"/>
      <c r="F53" s="12"/>
      <c r="G53" s="12"/>
    </row>
    <row r="54">
      <c r="A54" s="9">
        <v>21.0</v>
      </c>
      <c r="B54" s="9" t="s">
        <v>26</v>
      </c>
      <c r="C54" s="12"/>
      <c r="D54" s="9" t="s">
        <v>19</v>
      </c>
      <c r="E54" s="12"/>
      <c r="F54" s="12"/>
      <c r="G54" s="12"/>
    </row>
    <row r="55">
      <c r="A55" s="9">
        <v>22.0</v>
      </c>
      <c r="B55" s="9" t="s">
        <v>18</v>
      </c>
      <c r="C55" s="12"/>
      <c r="D55" s="12"/>
      <c r="E55" s="9" t="s">
        <v>19</v>
      </c>
      <c r="F55" s="9">
        <v>1.0</v>
      </c>
      <c r="G55" s="12"/>
    </row>
    <row r="56">
      <c r="A56" s="9">
        <v>23.0</v>
      </c>
      <c r="B56" s="9" t="s">
        <v>26</v>
      </c>
      <c r="C56" s="12"/>
      <c r="D56" s="12"/>
      <c r="E56" s="9" t="s">
        <v>19</v>
      </c>
      <c r="F56" s="9">
        <v>1.0</v>
      </c>
      <c r="G56" s="12"/>
    </row>
    <row r="57">
      <c r="A57" s="9">
        <v>24.0</v>
      </c>
      <c r="B57" s="9" t="s">
        <v>26</v>
      </c>
      <c r="C57" s="12"/>
      <c r="D57" s="12"/>
      <c r="E57" s="9" t="s">
        <v>19</v>
      </c>
      <c r="F57" s="9">
        <v>1.0</v>
      </c>
      <c r="G57" s="12"/>
    </row>
    <row r="58">
      <c r="A58" s="9">
        <v>25.0</v>
      </c>
      <c r="B58" s="9" t="s">
        <v>23</v>
      </c>
      <c r="C58" s="9" t="s">
        <v>19</v>
      </c>
      <c r="D58" s="12"/>
      <c r="E58" s="9"/>
      <c r="F58" s="9"/>
      <c r="G58" s="12"/>
    </row>
    <row r="59">
      <c r="A59" s="4" t="s">
        <v>28</v>
      </c>
      <c r="B59" s="2"/>
      <c r="C59" s="2"/>
      <c r="D59" s="2"/>
      <c r="E59" s="2"/>
      <c r="F59" s="2"/>
      <c r="G59" s="3"/>
    </row>
    <row r="61">
      <c r="A61" s="1" t="s">
        <v>30</v>
      </c>
      <c r="B61" s="2"/>
      <c r="C61" s="2"/>
      <c r="D61" s="2"/>
      <c r="E61" s="2"/>
      <c r="F61" s="2"/>
      <c r="G61" s="3"/>
      <c r="I61" s="4" t="s">
        <v>1</v>
      </c>
      <c r="J61" s="2"/>
      <c r="K61" s="2"/>
      <c r="L61" s="2"/>
      <c r="M61" s="2"/>
      <c r="N61" s="2"/>
      <c r="O61" s="2"/>
      <c r="P61" s="3"/>
    </row>
    <row r="62">
      <c r="A62" s="5" t="s">
        <v>2</v>
      </c>
      <c r="B62" s="5" t="s">
        <v>3</v>
      </c>
      <c r="C62" s="6" t="s">
        <v>4</v>
      </c>
      <c r="D62" s="2"/>
      <c r="E62" s="2"/>
      <c r="F62" s="2"/>
      <c r="G62" s="3"/>
      <c r="I62" s="5" t="s">
        <v>5</v>
      </c>
      <c r="J62" s="5" t="s">
        <v>6</v>
      </c>
      <c r="K62" s="5" t="s">
        <v>7</v>
      </c>
      <c r="L62" s="5" t="s">
        <v>8</v>
      </c>
      <c r="M62" s="5" t="s">
        <v>9</v>
      </c>
      <c r="N62" s="5" t="s">
        <v>10</v>
      </c>
      <c r="O62" s="5" t="s">
        <v>11</v>
      </c>
      <c r="P62" s="5" t="s">
        <v>12</v>
      </c>
    </row>
    <row r="63">
      <c r="A63" s="7"/>
      <c r="B63" s="7"/>
      <c r="C63" s="8" t="s">
        <v>13</v>
      </c>
      <c r="D63" s="8" t="s">
        <v>14</v>
      </c>
      <c r="E63" s="8" t="s">
        <v>15</v>
      </c>
      <c r="F63" s="8" t="s">
        <v>16</v>
      </c>
      <c r="G63" s="8" t="s">
        <v>17</v>
      </c>
      <c r="I63" s="7"/>
      <c r="J63" s="7"/>
      <c r="K63" s="7"/>
      <c r="L63" s="7"/>
      <c r="M63" s="7"/>
      <c r="N63" s="7"/>
      <c r="O63" s="7"/>
      <c r="P63" s="7"/>
    </row>
    <row r="64">
      <c r="A64" s="9">
        <v>1.0</v>
      </c>
      <c r="B64" s="9" t="s">
        <v>18</v>
      </c>
      <c r="C64" s="9"/>
      <c r="D64" s="9" t="s">
        <v>19</v>
      </c>
      <c r="E64" s="9"/>
      <c r="F64" s="9"/>
      <c r="G64" s="9"/>
      <c r="I64" s="8" t="s">
        <v>20</v>
      </c>
      <c r="J64" s="8">
        <v>5.0</v>
      </c>
      <c r="K64" s="8">
        <v>6.0</v>
      </c>
      <c r="L64" s="8">
        <v>1.0</v>
      </c>
      <c r="M64" s="10">
        <f t="shared" ref="M64:M66" si="7">MULTIPLY(J64,K64)</f>
        <v>30</v>
      </c>
      <c r="N64" s="10">
        <f t="shared" ref="N64:N66" si="8">MULTIPLY(J64,L64)</f>
        <v>5</v>
      </c>
      <c r="O64" s="11">
        <f>SUM(N64:N66)/SUM(M64:M66)</f>
        <v>0.07246376812</v>
      </c>
      <c r="P64" s="5" t="s">
        <v>21</v>
      </c>
    </row>
    <row r="65">
      <c r="A65" s="9">
        <v>2.0</v>
      </c>
      <c r="B65" s="9" t="s">
        <v>18</v>
      </c>
      <c r="C65" s="12"/>
      <c r="D65" s="9" t="s">
        <v>19</v>
      </c>
      <c r="E65" s="12"/>
      <c r="F65" s="12"/>
      <c r="G65" s="12"/>
      <c r="I65" s="8" t="s">
        <v>22</v>
      </c>
      <c r="J65" s="8">
        <v>3.0</v>
      </c>
      <c r="K65" s="8">
        <v>10.0</v>
      </c>
      <c r="L65" s="8">
        <v>0.0</v>
      </c>
      <c r="M65" s="10">
        <f t="shared" si="7"/>
        <v>30</v>
      </c>
      <c r="N65" s="10">
        <f t="shared" si="8"/>
        <v>0</v>
      </c>
      <c r="O65" s="13"/>
      <c r="P65" s="13"/>
    </row>
    <row r="66">
      <c r="A66" s="9">
        <v>3.0</v>
      </c>
      <c r="B66" s="9" t="s">
        <v>23</v>
      </c>
      <c r="C66" s="9" t="s">
        <v>19</v>
      </c>
      <c r="D66" s="9"/>
      <c r="E66" s="9"/>
      <c r="F66" s="9"/>
      <c r="G66" s="9"/>
      <c r="I66" s="8" t="s">
        <v>24</v>
      </c>
      <c r="J66" s="8">
        <v>1.0</v>
      </c>
      <c r="K66" s="8">
        <v>9.0</v>
      </c>
      <c r="L66" s="8">
        <v>0.0</v>
      </c>
      <c r="M66" s="10">
        <f t="shared" si="7"/>
        <v>9</v>
      </c>
      <c r="N66" s="10">
        <f t="shared" si="8"/>
        <v>0</v>
      </c>
      <c r="O66" s="13"/>
      <c r="P66" s="13"/>
    </row>
    <row r="67">
      <c r="A67" s="9">
        <v>4.0</v>
      </c>
      <c r="B67" s="9" t="s">
        <v>23</v>
      </c>
      <c r="C67" s="9" t="s">
        <v>19</v>
      </c>
      <c r="D67" s="12"/>
      <c r="E67" s="12"/>
      <c r="F67" s="12"/>
      <c r="G67" s="12"/>
      <c r="I67" s="14" t="s">
        <v>25</v>
      </c>
      <c r="J67" s="3"/>
      <c r="K67" s="8">
        <f t="shared" ref="K67:L67" si="9">SUM(K64,K65,K66)</f>
        <v>25</v>
      </c>
      <c r="L67" s="8">
        <f t="shared" si="9"/>
        <v>1</v>
      </c>
      <c r="M67" s="8" t="str">
        <f>"TotalPT = "&amp;SUM(M64:M66)</f>
        <v>TotalPT = 69</v>
      </c>
      <c r="N67" s="8" t="str">
        <f>"TotalNC = "&amp;SUM(N64:N66)</f>
        <v>TotalNC = 5</v>
      </c>
      <c r="O67" s="7"/>
      <c r="P67" s="7"/>
    </row>
    <row r="68">
      <c r="A68" s="9">
        <v>5.0</v>
      </c>
      <c r="B68" s="9" t="s">
        <v>23</v>
      </c>
      <c r="C68" s="9" t="s">
        <v>19</v>
      </c>
      <c r="D68" s="12"/>
      <c r="E68" s="12"/>
      <c r="F68" s="12"/>
      <c r="G68" s="12"/>
    </row>
    <row r="69">
      <c r="A69" s="9">
        <v>6.0</v>
      </c>
      <c r="B69" s="9" t="s">
        <v>26</v>
      </c>
      <c r="C69" s="12"/>
      <c r="D69" s="9" t="s">
        <v>19</v>
      </c>
      <c r="E69" s="12"/>
      <c r="F69" s="12"/>
      <c r="G69" s="12"/>
    </row>
    <row r="70">
      <c r="A70" s="9">
        <v>7.0</v>
      </c>
      <c r="B70" s="9" t="s">
        <v>23</v>
      </c>
      <c r="C70" s="9"/>
      <c r="D70" s="9" t="s">
        <v>19</v>
      </c>
      <c r="E70" s="12"/>
      <c r="F70" s="12"/>
      <c r="G70" s="12"/>
    </row>
    <row r="71">
      <c r="A71" s="9">
        <v>8.0</v>
      </c>
      <c r="B71" s="9" t="s">
        <v>23</v>
      </c>
      <c r="C71" s="12"/>
      <c r="D71" s="9" t="s">
        <v>19</v>
      </c>
      <c r="E71" s="12"/>
      <c r="F71" s="12"/>
      <c r="G71" s="12"/>
    </row>
    <row r="72">
      <c r="A72" s="9">
        <v>9.0</v>
      </c>
      <c r="B72" s="9" t="s">
        <v>23</v>
      </c>
      <c r="C72" s="12"/>
      <c r="D72" s="9" t="s">
        <v>19</v>
      </c>
      <c r="E72" s="12"/>
      <c r="F72" s="12"/>
      <c r="G72" s="12"/>
    </row>
    <row r="73">
      <c r="A73" s="9">
        <v>10.0</v>
      </c>
      <c r="B73" s="9" t="s">
        <v>26</v>
      </c>
      <c r="C73" s="12"/>
      <c r="D73" s="9" t="s">
        <v>19</v>
      </c>
      <c r="E73" s="12"/>
      <c r="F73" s="12"/>
      <c r="G73" s="12"/>
    </row>
    <row r="74">
      <c r="A74" s="9">
        <v>11.0</v>
      </c>
      <c r="B74" s="9" t="s">
        <v>26</v>
      </c>
      <c r="C74" s="12"/>
      <c r="D74" s="9" t="s">
        <v>19</v>
      </c>
      <c r="E74" s="12"/>
      <c r="F74" s="12"/>
      <c r="G74" s="12"/>
    </row>
    <row r="75">
      <c r="A75" s="9">
        <v>12.0</v>
      </c>
      <c r="B75" s="9" t="s">
        <v>18</v>
      </c>
      <c r="C75" s="12"/>
      <c r="D75" s="9" t="s">
        <v>19</v>
      </c>
      <c r="E75" s="12"/>
      <c r="F75" s="12"/>
      <c r="G75" s="12"/>
    </row>
    <row r="76">
      <c r="A76" s="9">
        <v>13.0</v>
      </c>
      <c r="B76" s="9" t="s">
        <v>26</v>
      </c>
      <c r="C76" s="12"/>
      <c r="D76" s="9" t="s">
        <v>19</v>
      </c>
      <c r="E76" s="12"/>
      <c r="F76" s="12"/>
      <c r="G76" s="12"/>
    </row>
    <row r="77">
      <c r="A77" s="9">
        <v>14.0</v>
      </c>
      <c r="B77" s="9" t="s">
        <v>23</v>
      </c>
      <c r="C77" s="12"/>
      <c r="D77" s="9" t="s">
        <v>19</v>
      </c>
      <c r="E77" s="12"/>
      <c r="F77" s="12"/>
      <c r="G77" s="12"/>
    </row>
    <row r="78">
      <c r="A78" s="9">
        <v>15.0</v>
      </c>
      <c r="B78" s="9" t="s">
        <v>26</v>
      </c>
      <c r="C78" s="12"/>
      <c r="D78" s="9" t="s">
        <v>19</v>
      </c>
      <c r="E78" s="12"/>
      <c r="F78" s="12"/>
      <c r="G78" s="12"/>
    </row>
    <row r="79">
      <c r="A79" s="9">
        <v>16.0</v>
      </c>
      <c r="B79" s="9" t="s">
        <v>26</v>
      </c>
      <c r="C79" s="12"/>
      <c r="D79" s="9" t="s">
        <v>19</v>
      </c>
      <c r="E79" s="12"/>
      <c r="F79" s="12"/>
      <c r="G79" s="12"/>
    </row>
    <row r="80">
      <c r="A80" s="9">
        <v>17.0</v>
      </c>
      <c r="B80" s="9" t="s">
        <v>23</v>
      </c>
      <c r="C80" s="12"/>
      <c r="D80" s="9" t="s">
        <v>19</v>
      </c>
      <c r="E80" s="12"/>
      <c r="F80" s="12"/>
      <c r="G80" s="12"/>
    </row>
    <row r="81">
      <c r="A81" s="9">
        <v>18.0</v>
      </c>
      <c r="B81" s="9" t="s">
        <v>18</v>
      </c>
      <c r="C81" s="12"/>
      <c r="D81" s="9" t="s">
        <v>19</v>
      </c>
      <c r="E81" s="12"/>
      <c r="F81" s="12"/>
      <c r="G81" s="12"/>
    </row>
    <row r="82">
      <c r="A82" s="9">
        <v>19.0</v>
      </c>
      <c r="B82" s="9" t="s">
        <v>18</v>
      </c>
      <c r="C82" s="12"/>
      <c r="D82" s="9" t="s">
        <v>19</v>
      </c>
      <c r="E82" s="12"/>
      <c r="F82" s="12"/>
      <c r="G82" s="12"/>
    </row>
    <row r="83">
      <c r="A83" s="9">
        <v>20.0</v>
      </c>
      <c r="B83" s="9" t="s">
        <v>26</v>
      </c>
      <c r="C83" s="12"/>
      <c r="D83" s="9" t="s">
        <v>19</v>
      </c>
      <c r="E83" s="12"/>
      <c r="F83" s="12"/>
      <c r="G83" s="12"/>
    </row>
    <row r="84">
      <c r="A84" s="9">
        <v>21.0</v>
      </c>
      <c r="B84" s="9" t="s">
        <v>26</v>
      </c>
      <c r="C84" s="12"/>
      <c r="D84" s="9" t="s">
        <v>19</v>
      </c>
      <c r="E84" s="9"/>
      <c r="F84" s="9"/>
      <c r="G84" s="12"/>
    </row>
    <row r="85">
      <c r="A85" s="9">
        <v>22.0</v>
      </c>
      <c r="B85" s="9" t="s">
        <v>18</v>
      </c>
      <c r="C85" s="12"/>
      <c r="D85" s="12"/>
      <c r="E85" s="9" t="s">
        <v>19</v>
      </c>
      <c r="F85" s="9">
        <v>1.0</v>
      </c>
      <c r="G85" s="12"/>
    </row>
    <row r="86">
      <c r="A86" s="9">
        <v>23.0</v>
      </c>
      <c r="B86" s="9" t="s">
        <v>26</v>
      </c>
      <c r="C86" s="12"/>
      <c r="D86" s="9" t="s">
        <v>19</v>
      </c>
      <c r="E86" s="12"/>
      <c r="F86" s="12"/>
      <c r="G86" s="12"/>
    </row>
    <row r="87">
      <c r="A87" s="9">
        <v>24.0</v>
      </c>
      <c r="B87" s="9" t="s">
        <v>26</v>
      </c>
      <c r="C87" s="12"/>
      <c r="D87" s="9" t="s">
        <v>19</v>
      </c>
      <c r="E87" s="12"/>
      <c r="F87" s="12"/>
      <c r="G87" s="12"/>
    </row>
    <row r="88">
      <c r="A88" s="9">
        <v>25.0</v>
      </c>
      <c r="B88" s="9" t="s">
        <v>23</v>
      </c>
      <c r="C88" s="9" t="s">
        <v>19</v>
      </c>
      <c r="D88" s="12"/>
      <c r="E88" s="12"/>
      <c r="F88" s="12"/>
      <c r="G88" s="12"/>
    </row>
    <row r="89">
      <c r="A89" s="4" t="s">
        <v>28</v>
      </c>
      <c r="B89" s="2"/>
      <c r="C89" s="2"/>
      <c r="D89" s="2"/>
      <c r="E89" s="2"/>
      <c r="F89" s="2"/>
      <c r="G89" s="3"/>
    </row>
  </sheetData>
  <mergeCells count="51">
    <mergeCell ref="N2:N3"/>
    <mergeCell ref="O2:O3"/>
    <mergeCell ref="C2:G2"/>
    <mergeCell ref="A1:G1"/>
    <mergeCell ref="K2:K3"/>
    <mergeCell ref="L2:L3"/>
    <mergeCell ref="I2:I3"/>
    <mergeCell ref="J2:J3"/>
    <mergeCell ref="M2:M3"/>
    <mergeCell ref="I1:P1"/>
    <mergeCell ref="L32:L33"/>
    <mergeCell ref="M32:M33"/>
    <mergeCell ref="P2:P3"/>
    <mergeCell ref="O4:O7"/>
    <mergeCell ref="P4:P7"/>
    <mergeCell ref="O32:O33"/>
    <mergeCell ref="P32:P33"/>
    <mergeCell ref="I31:P31"/>
    <mergeCell ref="K32:K33"/>
    <mergeCell ref="I32:I33"/>
    <mergeCell ref="O34:O37"/>
    <mergeCell ref="P34:P37"/>
    <mergeCell ref="N32:N33"/>
    <mergeCell ref="K62:K63"/>
    <mergeCell ref="L62:L63"/>
    <mergeCell ref="B62:B63"/>
    <mergeCell ref="A59:G59"/>
    <mergeCell ref="A62:A63"/>
    <mergeCell ref="C62:G62"/>
    <mergeCell ref="A61:G61"/>
    <mergeCell ref="A89:G89"/>
    <mergeCell ref="M62:M63"/>
    <mergeCell ref="N62:N63"/>
    <mergeCell ref="O62:O63"/>
    <mergeCell ref="O64:O67"/>
    <mergeCell ref="P64:P67"/>
    <mergeCell ref="I61:P61"/>
    <mergeCell ref="I62:I63"/>
    <mergeCell ref="J62:J63"/>
    <mergeCell ref="I67:J67"/>
    <mergeCell ref="P62:P63"/>
    <mergeCell ref="A31:G31"/>
    <mergeCell ref="A29:G29"/>
    <mergeCell ref="J32:J33"/>
    <mergeCell ref="I37:J37"/>
    <mergeCell ref="B2:B3"/>
    <mergeCell ref="A2:A3"/>
    <mergeCell ref="B32:B33"/>
    <mergeCell ref="A32:A33"/>
    <mergeCell ref="C32:G32"/>
    <mergeCell ref="I7:J7"/>
  </mergeCells>
  <drawing r:id="rId1"/>
</worksheet>
</file>