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Code\Automation\Apparka\"/>
    </mc:Choice>
  </mc:AlternateContent>
  <xr:revisionPtr revIDLastSave="0" documentId="13_ncr:1_{4FC81743-7848-4215-AD3C-00D3B5695F4B}" xr6:coauthVersionLast="40" xr6:coauthVersionMax="40" xr10:uidLastSave="{00000000-0000-0000-0000-000000000000}"/>
  <bookViews>
    <workbookView xWindow="0" yWindow="0" windowWidth="15870" windowHeight="7450" xr2:uid="{BC70E3A0-E7F2-4973-92FE-E2497703AB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3" i="1"/>
  <c r="G13" i="1"/>
  <c r="G19" i="1"/>
  <c r="H19" i="1" s="1"/>
  <c r="H9" i="1"/>
  <c r="H10" i="1"/>
  <c r="H8" i="1"/>
</calcChain>
</file>

<file path=xl/sharedStrings.xml><?xml version="1.0" encoding="utf-8"?>
<sst xmlns="http://schemas.openxmlformats.org/spreadsheetml/2006/main" count="38" uniqueCount="34">
  <si>
    <t>Documento</t>
  </si>
  <si>
    <t>DNI</t>
  </si>
  <si>
    <t>CE</t>
  </si>
  <si>
    <t>&lt;blank&gt;</t>
  </si>
  <si>
    <t>Brevete</t>
  </si>
  <si>
    <t xml:space="preserve">Vigente </t>
  </si>
  <si>
    <t>Vencimiento &lt; 6 meses</t>
  </si>
  <si>
    <t>No Vigente</t>
  </si>
  <si>
    <t>Vencimiento 6 - 12 meses</t>
  </si>
  <si>
    <t>Vencimiento 12 - 18 meses</t>
  </si>
  <si>
    <t>Vencimiento 18+ meses</t>
  </si>
  <si>
    <t>Revisiones Tecnicas</t>
  </si>
  <si>
    <t>Vencimiento &lt; 3 meses</t>
  </si>
  <si>
    <t>Vencimiento 3 - 6 meses</t>
  </si>
  <si>
    <t>Vencimiento 6+ meses</t>
  </si>
  <si>
    <t>Sutran</t>
  </si>
  <si>
    <t>MTC</t>
  </si>
  <si>
    <t>SAT</t>
  </si>
  <si>
    <t>Usuarios Totales</t>
  </si>
  <si>
    <t>Multas Impagas</t>
  </si>
  <si>
    <t>Ultima Actualizacion</t>
  </si>
  <si>
    <t>Fecha</t>
  </si>
  <si>
    <t>Hora</t>
  </si>
  <si>
    <t>Registrados</t>
  </si>
  <si>
    <t>1 por usuario</t>
  </si>
  <si>
    <t>2 por usuario</t>
  </si>
  <si>
    <t>3 por usuario</t>
  </si>
  <si>
    <t>Promedio por usuario</t>
  </si>
  <si>
    <t>Revision Tecnica</t>
  </si>
  <si>
    <t>&lt;otros1&gt;</t>
  </si>
  <si>
    <t>&lt;otros2&gt;</t>
  </si>
  <si>
    <t>No Registrados</t>
  </si>
  <si>
    <t>Ultima Actualizacion - Volumen</t>
  </si>
  <si>
    <t>Usuarios y Vehiculos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</si>
</sst>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3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 applyFill="1"/>
    <xf numFmtId="0" fontId="0" fillId="3" borderId="0" xfId="0" applyFill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083E-BBED-4028-B94E-D4617CA8DECE}">
  <dimension ref="D5:L40"/>
  <sheetViews>
    <sheetView tabSelected="1" workbookViewId="0">
      <selection activeCell="K17" sqref="K17"/>
    </sheetView>
  </sheetViews>
  <sheetFormatPr baseColWidth="10" defaultRowHeight="14.5" x14ac:dyDescent="0.35"/>
  <cols>
    <col min="5" max="5" width="2.90625" style="19" bestFit="1" customWidth="1"/>
    <col min="6" max="6" width="25.81640625" bestFit="1" customWidth="1"/>
    <col min="7" max="8" width="8.08984375" style="2" customWidth="1"/>
    <col min="9" max="9" width="5.7265625" customWidth="1"/>
    <col min="10" max="10" width="2.90625" style="19" bestFit="1" customWidth="1"/>
    <col min="11" max="11" width="17.7265625" bestFit="1" customWidth="1"/>
  </cols>
  <sheetData>
    <row r="5" spans="4:12" x14ac:dyDescent="0.35">
      <c r="E5" s="19">
        <v>0</v>
      </c>
      <c r="F5" s="11" t="s">
        <v>18</v>
      </c>
      <c r="G5" s="12">
        <v>46258</v>
      </c>
      <c r="H5" s="13"/>
      <c r="K5" s="11" t="s">
        <v>20</v>
      </c>
      <c r="L5" s="11"/>
    </row>
    <row r="6" spans="4:12" x14ac:dyDescent="0.35">
      <c r="J6" s="19">
        <v>40</v>
      </c>
      <c r="K6" s="4" t="s">
        <v>21</v>
      </c>
      <c r="L6" s="17">
        <v>45415</v>
      </c>
    </row>
    <row r="7" spans="4:12" x14ac:dyDescent="0.35">
      <c r="D7" s="21"/>
      <c r="E7" s="19">
        <v>1</v>
      </c>
      <c r="F7" s="15" t="s">
        <v>0</v>
      </c>
      <c r="G7" s="14"/>
      <c r="H7" s="14"/>
      <c r="J7" s="19">
        <v>41</v>
      </c>
      <c r="K7" s="4" t="s">
        <v>22</v>
      </c>
      <c r="L7" s="18">
        <v>0.52347222222222223</v>
      </c>
    </row>
    <row r="8" spans="4:12" x14ac:dyDescent="0.35">
      <c r="E8" s="19">
        <v>2</v>
      </c>
      <c r="F8" s="4" t="s">
        <v>1</v>
      </c>
      <c r="G8" s="1">
        <v>44231</v>
      </c>
      <c r="H8" s="3">
        <f>+G8/$G$5</f>
        <v>0.95618055255307188</v>
      </c>
    </row>
    <row r="9" spans="4:12" x14ac:dyDescent="0.35">
      <c r="E9" s="19">
        <v>3</v>
      </c>
      <c r="F9" s="4" t="s">
        <v>2</v>
      </c>
      <c r="G9" s="1">
        <v>1215</v>
      </c>
      <c r="H9" s="3">
        <f t="shared" ref="H9:H10" si="0">+G9/$G$5</f>
        <v>2.6265727009382161E-2</v>
      </c>
      <c r="K9" s="11" t="s">
        <v>32</v>
      </c>
      <c r="L9" s="11"/>
    </row>
    <row r="10" spans="4:12" x14ac:dyDescent="0.35">
      <c r="E10" s="19">
        <v>4</v>
      </c>
      <c r="F10" s="4" t="s">
        <v>29</v>
      </c>
      <c r="G10" s="1">
        <v>812</v>
      </c>
      <c r="H10" s="3">
        <f t="shared" si="0"/>
        <v>1.7553720437545939E-2</v>
      </c>
      <c r="J10" s="19">
        <v>42</v>
      </c>
      <c r="K10" s="4" t="s">
        <v>4</v>
      </c>
    </row>
    <row r="11" spans="4:12" x14ac:dyDescent="0.35">
      <c r="J11" s="19">
        <v>43</v>
      </c>
      <c r="K11" s="4" t="s">
        <v>28</v>
      </c>
    </row>
    <row r="12" spans="4:12" x14ac:dyDescent="0.35">
      <c r="D12" s="20"/>
      <c r="E12" s="19">
        <v>5</v>
      </c>
      <c r="F12" s="11" t="s">
        <v>4</v>
      </c>
      <c r="G12" s="13"/>
      <c r="H12" s="13"/>
      <c r="J12" s="19">
        <v>44</v>
      </c>
      <c r="K12" s="4" t="s">
        <v>15</v>
      </c>
    </row>
    <row r="13" spans="4:12" x14ac:dyDescent="0.35">
      <c r="E13" s="19">
        <v>6</v>
      </c>
      <c r="F13" s="6" t="s">
        <v>5</v>
      </c>
      <c r="G13" s="7">
        <f>+SUM(G14:G17)</f>
        <v>31482</v>
      </c>
      <c r="H13" s="8">
        <f>+G13/$G$5</f>
        <v>0.68057417095421335</v>
      </c>
    </row>
    <row r="14" spans="4:12" x14ac:dyDescent="0.35">
      <c r="E14" s="19">
        <v>7</v>
      </c>
      <c r="F14" s="5" t="s">
        <v>6</v>
      </c>
      <c r="G14" s="9">
        <v>718</v>
      </c>
      <c r="H14" s="10">
        <f t="shared" ref="H14:H19" si="1">+G14/$G$5</f>
        <v>1.5521639500194561E-2</v>
      </c>
    </row>
    <row r="15" spans="4:12" x14ac:dyDescent="0.35">
      <c r="E15" s="19">
        <v>8</v>
      </c>
      <c r="F15" s="5" t="s">
        <v>8</v>
      </c>
      <c r="G15" s="9">
        <v>3467</v>
      </c>
      <c r="H15" s="10">
        <f t="shared" si="1"/>
        <v>7.4949197976566212E-2</v>
      </c>
    </row>
    <row r="16" spans="4:12" x14ac:dyDescent="0.35">
      <c r="E16" s="19">
        <v>9</v>
      </c>
      <c r="F16" s="5" t="s">
        <v>9</v>
      </c>
      <c r="G16" s="9">
        <v>4085</v>
      </c>
      <c r="H16" s="10">
        <f t="shared" si="1"/>
        <v>8.8309049245535912E-2</v>
      </c>
    </row>
    <row r="17" spans="4:8" x14ac:dyDescent="0.35">
      <c r="E17" s="19">
        <v>10</v>
      </c>
      <c r="F17" s="5" t="s">
        <v>10</v>
      </c>
      <c r="G17" s="9">
        <v>23212</v>
      </c>
      <c r="H17" s="10">
        <f t="shared" si="1"/>
        <v>0.50179428423191663</v>
      </c>
    </row>
    <row r="18" spans="4:8" x14ac:dyDescent="0.35">
      <c r="E18" s="19">
        <v>11</v>
      </c>
      <c r="F18" s="6" t="s">
        <v>7</v>
      </c>
      <c r="G18" s="7">
        <v>8069</v>
      </c>
      <c r="H18" s="8">
        <f t="shared" si="1"/>
        <v>0.1744346923775347</v>
      </c>
    </row>
    <row r="19" spans="4:8" x14ac:dyDescent="0.35">
      <c r="E19" s="19">
        <v>12</v>
      </c>
      <c r="F19" s="6" t="s">
        <v>30</v>
      </c>
      <c r="G19" s="7">
        <f>+G5-SUM(G14:G18)</f>
        <v>6707</v>
      </c>
      <c r="H19" s="8">
        <f t="shared" si="1"/>
        <v>0.14499113666825197</v>
      </c>
    </row>
    <row r="21" spans="4:8" x14ac:dyDescent="0.35">
      <c r="D21" s="20"/>
      <c r="E21" s="22">
        <v>13</v>
      </c>
      <c r="F21" s="11" t="s">
        <v>33</v>
      </c>
      <c r="G21" s="13"/>
      <c r="H21" s="13"/>
    </row>
    <row r="22" spans="4:8" x14ac:dyDescent="0.35">
      <c r="D22" s="20"/>
      <c r="E22" s="19">
        <v>14</v>
      </c>
      <c r="F22" s="6" t="s">
        <v>31</v>
      </c>
    </row>
    <row r="23" spans="4:8" x14ac:dyDescent="0.35">
      <c r="D23" s="20"/>
      <c r="E23" s="19">
        <v>15</v>
      </c>
      <c r="F23" s="6" t="s">
        <v>23</v>
      </c>
    </row>
    <row r="24" spans="4:8" x14ac:dyDescent="0.35">
      <c r="E24" s="19">
        <v>16</v>
      </c>
      <c r="F24" s="5" t="s">
        <v>24</v>
      </c>
    </row>
    <row r="25" spans="4:8" x14ac:dyDescent="0.35">
      <c r="E25" s="19">
        <v>17</v>
      </c>
      <c r="F25" s="5" t="s">
        <v>25</v>
      </c>
    </row>
    <row r="26" spans="4:8" x14ac:dyDescent="0.35">
      <c r="E26" s="19">
        <v>18</v>
      </c>
      <c r="F26" s="5" t="s">
        <v>26</v>
      </c>
    </row>
    <row r="27" spans="4:8" x14ac:dyDescent="0.35">
      <c r="D27" s="11"/>
      <c r="E27" s="19">
        <v>19</v>
      </c>
      <c r="F27" s="5" t="s">
        <v>27</v>
      </c>
    </row>
    <row r="29" spans="4:8" x14ac:dyDescent="0.35">
      <c r="E29" s="19">
        <v>20</v>
      </c>
      <c r="F29" s="16" t="s">
        <v>11</v>
      </c>
      <c r="G29" s="13"/>
      <c r="H29" s="13"/>
    </row>
    <row r="30" spans="4:8" x14ac:dyDescent="0.35">
      <c r="E30" s="19">
        <v>21</v>
      </c>
      <c r="F30" s="6" t="s">
        <v>5</v>
      </c>
    </row>
    <row r="31" spans="4:8" x14ac:dyDescent="0.35">
      <c r="E31" s="19">
        <v>22</v>
      </c>
      <c r="F31" s="5" t="s">
        <v>12</v>
      </c>
    </row>
    <row r="32" spans="4:8" x14ac:dyDescent="0.35">
      <c r="E32" s="19">
        <v>23</v>
      </c>
      <c r="F32" s="5" t="s">
        <v>13</v>
      </c>
    </row>
    <row r="33" spans="5:8" x14ac:dyDescent="0.35">
      <c r="E33" s="19">
        <v>24</v>
      </c>
      <c r="F33" s="5" t="s">
        <v>14</v>
      </c>
    </row>
    <row r="34" spans="5:8" x14ac:dyDescent="0.35">
      <c r="E34" s="19">
        <v>25</v>
      </c>
      <c r="F34" s="6" t="s">
        <v>7</v>
      </c>
      <c r="G34" s="7"/>
      <c r="H34" s="8"/>
    </row>
    <row r="35" spans="5:8" x14ac:dyDescent="0.35">
      <c r="E35" s="19">
        <v>26</v>
      </c>
      <c r="F35" s="6" t="s">
        <v>3</v>
      </c>
      <c r="G35" s="7"/>
      <c r="H35" s="8"/>
    </row>
    <row r="37" spans="5:8" x14ac:dyDescent="0.35">
      <c r="E37" s="19">
        <v>27</v>
      </c>
      <c r="F37" s="11" t="s">
        <v>19</v>
      </c>
      <c r="G37" s="13"/>
      <c r="H37" s="13"/>
    </row>
    <row r="38" spans="5:8" x14ac:dyDescent="0.35">
      <c r="E38" s="19">
        <v>28</v>
      </c>
      <c r="F38" s="4" t="s">
        <v>15</v>
      </c>
      <c r="G38" s="2">
        <v>1632</v>
      </c>
    </row>
    <row r="39" spans="5:8" x14ac:dyDescent="0.35">
      <c r="E39" s="19">
        <v>29</v>
      </c>
      <c r="F39" s="4" t="s">
        <v>16</v>
      </c>
      <c r="G39" s="2">
        <v>812</v>
      </c>
    </row>
    <row r="40" spans="5:8" x14ac:dyDescent="0.35">
      <c r="E40" s="19">
        <v>30</v>
      </c>
      <c r="F40" s="4" t="s">
        <v>17</v>
      </c>
      <c r="G40" s="2">
        <v>8443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2024-03-19T00:50:49Z</dcterms:created>
  <dcterms:modified xsi:type="dcterms:W3CDTF">2024-03-21T05:08:11Z</dcterms:modified>
</cp:coreProperties>
</file>