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C10" i="1" l="1"/>
  <c r="C9" i="1"/>
  <c r="C8" i="1"/>
  <c r="C14" i="1"/>
  <c r="C13" i="1"/>
  <c r="C12" i="1"/>
  <c r="C11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<sst xmlns="http://schemas.openxmlformats.org/spreadsheetml/2006/main" count="29" uniqueCount="20">
  <si>
    <t>阶段</t>
    <phoneticPr fontId="1" type="noConversion"/>
  </si>
  <si>
    <t>活动</t>
    <phoneticPr fontId="1" type="noConversion"/>
  </si>
  <si>
    <t>日期</t>
    <phoneticPr fontId="1" type="noConversion"/>
  </si>
  <si>
    <t>需求分析</t>
    <phoneticPr fontId="1" type="noConversion"/>
  </si>
  <si>
    <t>系统设计</t>
    <phoneticPr fontId="1" type="noConversion"/>
  </si>
  <si>
    <t>运行维护</t>
    <phoneticPr fontId="1" type="noConversion"/>
  </si>
  <si>
    <t>软件测试</t>
    <phoneticPr fontId="1" type="noConversion"/>
  </si>
  <si>
    <t>系统分析</t>
    <phoneticPr fontId="1" type="noConversion"/>
  </si>
  <si>
    <t>PRD2017-G24组内评审《需求工程计划》</t>
    <phoneticPr fontId="1" type="noConversion"/>
  </si>
  <si>
    <t>PRD2017-G24组内评审《软件需求规格说明书》</t>
    <phoneticPr fontId="1" type="noConversion"/>
  </si>
  <si>
    <t>PRD2017-G24组内评审《软件需求变更文档》</t>
    <phoneticPr fontId="1" type="noConversion"/>
  </si>
  <si>
    <t>PRD2017-G24组内评审《系统设计与实现计划》</t>
    <phoneticPr fontId="1" type="noConversion"/>
  </si>
  <si>
    <t>PRD2017-G24组内评审《软件概要设计说明》</t>
    <phoneticPr fontId="1" type="noConversion"/>
  </si>
  <si>
    <t>PRD2017-G24组内评审《测试计划》</t>
    <phoneticPr fontId="1" type="noConversion"/>
  </si>
  <si>
    <t>PRD2017-G24组内评审《培训计划》</t>
    <phoneticPr fontId="1" type="noConversion"/>
  </si>
  <si>
    <t>PRD2017-G24组内评审《用户手册》</t>
    <phoneticPr fontId="1" type="noConversion"/>
  </si>
  <si>
    <t>PRD2017-G24组内评审《操作手册》</t>
    <phoneticPr fontId="1" type="noConversion"/>
  </si>
  <si>
    <t>PRD2017-G24组内评审《安装部署计划》</t>
    <phoneticPr fontId="1" type="noConversion"/>
  </si>
  <si>
    <t>PRD2017-G24组内评审《系统维护计划》</t>
    <phoneticPr fontId="1" type="noConversion"/>
  </si>
  <si>
    <t>PRD2017-G24组内评审《项目总结报告》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</si>
</sst>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.5"/>
      <color rgb="FF000000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4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tabSelected="1" workbookViewId="0">
      <selection activeCell="B14" sqref="B14"/>
    </sheetView>
  </sheetViews>
  <sheetFormatPr defaultRowHeight="13.5" x14ac:dyDescent="0.15"/>
  <cols>
    <col min="1" max="1" width="11.5" customWidth="1"/>
    <col min="2" max="2" width="45.375" style="1" customWidth="1"/>
    <col min="3" max="3" width="11.625" customWidth="1"/>
  </cols>
  <sheetData>
    <row r="1" spans="1:3" x14ac:dyDescent="0.15">
      <c r="A1" s="1" t="s">
        <v>0</v>
      </c>
      <c r="B1" s="1" t="s">
        <v>1</v>
      </c>
      <c r="C1" s="1" t="s">
        <v>2</v>
      </c>
    </row>
    <row r="2" spans="1:3" x14ac:dyDescent="0.15">
      <c r="A2" s="1" t="s">
        <v>3</v>
      </c>
      <c r="B2" s="2" t="s">
        <v>8</v>
      </c>
      <c r="C2" s="4">
        <f>DATE(2017,11,11)</f>
        <v>43050</v>
      </c>
    </row>
    <row r="3" spans="1:3" x14ac:dyDescent="0.15">
      <c r="A3" s="1" t="s">
        <v>3</v>
      </c>
      <c r="B3" s="1" t="s">
        <v>9</v>
      </c>
      <c r="C3" s="4">
        <f>DATE(2017,12,9)</f>
        <v>43078</v>
      </c>
    </row>
    <row r="4" spans="1:3" ht="14.25" x14ac:dyDescent="0.15">
      <c r="A4" s="1" t="s">
        <v>3</v>
      </c>
      <c r="B4" s="3" t="s">
        <v>10</v>
      </c>
      <c r="C4" s="4">
        <f>DATE(2017,12,23)</f>
        <v>43092</v>
      </c>
    </row>
    <row r="5" spans="1:3" ht="14.25" x14ac:dyDescent="0.15">
      <c r="A5" s="1" t="s">
        <v>4</v>
      </c>
      <c r="B5" s="3" t="s">
        <v>11</v>
      </c>
      <c r="C5" s="4">
        <f>DATE(2018,1,6)</f>
        <v>43106</v>
      </c>
    </row>
    <row r="6" spans="1:3" ht="12.75" customHeight="1" x14ac:dyDescent="0.15">
      <c r="A6" s="1" t="s">
        <v>4</v>
      </c>
      <c r="B6" s="1" t="s">
        <v>12</v>
      </c>
      <c r="C6" s="4">
        <f>DATE(2018,1,20)</f>
        <v>43120</v>
      </c>
    </row>
    <row r="7" spans="1:3" x14ac:dyDescent="0.15">
      <c r="A7" s="1" t="s">
        <v>6</v>
      </c>
      <c r="B7" s="1" t="s">
        <v>13</v>
      </c>
      <c r="C7" s="4">
        <f>DATE(2018,1,17)</f>
        <v>43117</v>
      </c>
    </row>
    <row r="8" spans="1:3" x14ac:dyDescent="0.15">
      <c r="A8" s="1" t="s">
        <v>7</v>
      </c>
      <c r="B8" s="1" t="s">
        <v>14</v>
      </c>
      <c r="C8" s="4">
        <f>DATE(2018,1,17)</f>
        <v>43117</v>
      </c>
    </row>
    <row r="9" spans="1:3" x14ac:dyDescent="0.15">
      <c r="A9" s="1" t="s">
        <v>7</v>
      </c>
      <c r="B9" s="1" t="s">
        <v>15</v>
      </c>
      <c r="C9" s="4">
        <f>DATE(2017,12,23)</f>
        <v>43092</v>
      </c>
    </row>
    <row r="10" spans="1:3" x14ac:dyDescent="0.15">
      <c r="A10" s="1" t="s">
        <v>7</v>
      </c>
      <c r="B10" s="1" t="s">
        <v>16</v>
      </c>
      <c r="C10" s="4">
        <f>DATE(2017,12,23)</f>
        <v>43092</v>
      </c>
    </row>
    <row r="11" spans="1:3" x14ac:dyDescent="0.15">
      <c r="A11" s="1" t="s">
        <v>5</v>
      </c>
      <c r="B11" s="1" t="s">
        <v>17</v>
      </c>
      <c r="C11" s="4">
        <f>DATE(2018,1,17)</f>
        <v>43117</v>
      </c>
    </row>
    <row r="12" spans="1:3" x14ac:dyDescent="0.15">
      <c r="A12" s="1" t="s">
        <v>5</v>
      </c>
      <c r="B12" s="1" t="s">
        <v>14</v>
      </c>
      <c r="C12" s="4">
        <f>DATE(2018,1,17)</f>
        <v>43117</v>
      </c>
    </row>
    <row r="13" spans="1:3" x14ac:dyDescent="0.15">
      <c r="A13" s="1" t="s">
        <v>5</v>
      </c>
      <c r="B13" s="1" t="s">
        <v>18</v>
      </c>
      <c r="C13" s="4">
        <f>DATE(2018,1,17)</f>
        <v>43117</v>
      </c>
    </row>
    <row r="14" spans="1:3" x14ac:dyDescent="0.15">
      <c r="A14" s="1" t="s">
        <v>5</v>
      </c>
      <c r="B14" s="1" t="s">
        <v>19</v>
      </c>
      <c r="C14" s="4">
        <f>DATE(2018,1,20)</f>
        <v>43120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2017-11-05T06:52:13Z</dcterms:modified>
</cp:coreProperties>
</file>