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gaby_morales8g_comunidad_unam_mx/Documents/"/>
    </mc:Choice>
  </mc:AlternateContent>
  <xr:revisionPtr revIDLastSave="0" documentId="8_{4DF9920D-3981-4015-B8A1-083448102D00}" xr6:coauthVersionLast="47" xr6:coauthVersionMax="47" xr10:uidLastSave="{00000000-0000-0000-0000-000000000000}"/>
  <bookViews>
    <workbookView xWindow="-120" yWindow="-120" windowWidth="20730" windowHeight="11160" xr2:uid="{F8284868-4A80-4A5A-84B8-E9A4F47AD929}"/>
  </bookViews>
  <sheets>
    <sheet name="Inciso 2" sheetId="2" r:id="rId1"/>
  </sheets>
  <externalReferences>
    <externalReference r:id="rId2"/>
  </externalReferences>
  <definedNames>
    <definedName name="solver_adj" localSheetId="0" hidden="1">'Inciso 2'!$L$23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'Inciso 2'!$L$23</definedName>
    <definedName name="solver_lhs2" localSheetId="0" hidden="1">'Inciso 2'!$L$23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'Inciso 2'!$L$23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6" i="2" l="1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J38" i="2" s="1"/>
  <c r="I3" i="2"/>
  <c r="J2" i="2"/>
  <c r="I2" i="2"/>
  <c r="J39" i="2" l="1"/>
  <c r="J40" i="2"/>
  <c r="I38" i="2"/>
  <c r="I40" i="2" l="1"/>
  <c r="J41" i="2"/>
  <c r="J42" i="2"/>
  <c r="I39" i="2"/>
  <c r="I41" i="2" s="1"/>
  <c r="I43" i="2" l="1"/>
  <c r="J43" i="2"/>
  <c r="I42" i="2"/>
  <c r="J44" i="2" l="1"/>
  <c r="I44" i="2"/>
  <c r="J45" i="2"/>
  <c r="I45" i="2" l="1"/>
  <c r="J46" i="2"/>
  <c r="J47" i="2"/>
  <c r="J48" i="2" s="1"/>
  <c r="J49" i="2" s="1"/>
  <c r="I46" i="2"/>
  <c r="I47" i="2" s="1"/>
  <c r="J50" i="2" l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I48" i="2"/>
  <c r="I49" i="2" s="1"/>
  <c r="I50" i="2"/>
  <c r="I51" i="2" s="1"/>
  <c r="I52" i="2" s="1"/>
  <c r="I53" i="2" s="1"/>
  <c r="I54" i="2" l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</calcChain>
</file>

<file path=xl/sharedStrings.xml><?xml version="1.0" encoding="utf-8"?>
<sst xmlns="http://schemas.openxmlformats.org/spreadsheetml/2006/main" count="10" uniqueCount="9">
  <si>
    <t>Fecha</t>
  </si>
  <si>
    <t>Precio Mensual Mezcla Mexicana</t>
  </si>
  <si>
    <t>Precio Mensual West Texas Intermediate</t>
  </si>
  <si>
    <t>Media Movil MM 36 Meses</t>
  </si>
  <si>
    <t>Media Movil WTI 36 Meses</t>
  </si>
  <si>
    <t>Media Movil Adelantada</t>
  </si>
  <si>
    <t>Media Movil Adelantada MM</t>
  </si>
  <si>
    <t>Media Movil Adelantada WTI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</si>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</sst>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 indent="1"/>
    </xf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 applyAlignment="1">
      <alignment wrapText="1"/>
    </xf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0" fontId="1" fillId="2" borderId="1" xfId="0" applyFont="1" applyFill="1" applyBorder="1"/>
    <xf numFmtId="164" fontId="2" fillId="0" borderId="1" xfId="0" applyNumberFormat="1" applyFont="1" applyBorder="1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Historico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'Inciso 2'!$A$2:$A$158</c:f>
              <c:numCache>
                <c:formatCode>mmm\-yy</c:formatCode>
                <c:ptCount val="157"/>
                <c:pt idx="0">
                  <c:v>40756</c:v>
                </c:pt>
                <c:pt idx="1">
                  <c:v>40787</c:v>
                </c:pt>
                <c:pt idx="2">
                  <c:v>40817</c:v>
                </c:pt>
                <c:pt idx="3">
                  <c:v>40848</c:v>
                </c:pt>
                <c:pt idx="4">
                  <c:v>40878</c:v>
                </c:pt>
                <c:pt idx="5">
                  <c:v>40909</c:v>
                </c:pt>
                <c:pt idx="6">
                  <c:v>40940</c:v>
                </c:pt>
                <c:pt idx="7">
                  <c:v>40969</c:v>
                </c:pt>
                <c:pt idx="8">
                  <c:v>41000</c:v>
                </c:pt>
                <c:pt idx="9">
                  <c:v>41030</c:v>
                </c:pt>
                <c:pt idx="10">
                  <c:v>41061</c:v>
                </c:pt>
                <c:pt idx="11">
                  <c:v>41091</c:v>
                </c:pt>
                <c:pt idx="12">
                  <c:v>41122</c:v>
                </c:pt>
                <c:pt idx="13">
                  <c:v>41153</c:v>
                </c:pt>
                <c:pt idx="14">
                  <c:v>41183</c:v>
                </c:pt>
                <c:pt idx="15">
                  <c:v>41214</c:v>
                </c:pt>
                <c:pt idx="16">
                  <c:v>41244</c:v>
                </c:pt>
                <c:pt idx="17">
                  <c:v>41275</c:v>
                </c:pt>
                <c:pt idx="18">
                  <c:v>41306</c:v>
                </c:pt>
                <c:pt idx="19">
                  <c:v>41334</c:v>
                </c:pt>
                <c:pt idx="20">
                  <c:v>41365</c:v>
                </c:pt>
                <c:pt idx="21">
                  <c:v>41395</c:v>
                </c:pt>
                <c:pt idx="22">
                  <c:v>41426</c:v>
                </c:pt>
                <c:pt idx="23">
                  <c:v>41456</c:v>
                </c:pt>
                <c:pt idx="24">
                  <c:v>41487</c:v>
                </c:pt>
                <c:pt idx="25">
                  <c:v>41518</c:v>
                </c:pt>
                <c:pt idx="26">
                  <c:v>41548</c:v>
                </c:pt>
                <c:pt idx="27">
                  <c:v>41579</c:v>
                </c:pt>
                <c:pt idx="28">
                  <c:v>41609</c:v>
                </c:pt>
                <c:pt idx="29">
                  <c:v>41640</c:v>
                </c:pt>
                <c:pt idx="30">
                  <c:v>41671</c:v>
                </c:pt>
                <c:pt idx="31">
                  <c:v>41699</c:v>
                </c:pt>
                <c:pt idx="32">
                  <c:v>41730</c:v>
                </c:pt>
                <c:pt idx="33">
                  <c:v>41760</c:v>
                </c:pt>
                <c:pt idx="34">
                  <c:v>41791</c:v>
                </c:pt>
                <c:pt idx="35">
                  <c:v>41821</c:v>
                </c:pt>
                <c:pt idx="36">
                  <c:v>41852</c:v>
                </c:pt>
                <c:pt idx="37">
                  <c:v>41883</c:v>
                </c:pt>
                <c:pt idx="38">
                  <c:v>41913</c:v>
                </c:pt>
                <c:pt idx="39">
                  <c:v>41944</c:v>
                </c:pt>
                <c:pt idx="40">
                  <c:v>41974</c:v>
                </c:pt>
                <c:pt idx="41">
                  <c:v>42005</c:v>
                </c:pt>
                <c:pt idx="42">
                  <c:v>42036</c:v>
                </c:pt>
                <c:pt idx="43">
                  <c:v>42064</c:v>
                </c:pt>
                <c:pt idx="44">
                  <c:v>42095</c:v>
                </c:pt>
                <c:pt idx="45">
                  <c:v>42125</c:v>
                </c:pt>
                <c:pt idx="46">
                  <c:v>42156</c:v>
                </c:pt>
                <c:pt idx="47">
                  <c:v>42186</c:v>
                </c:pt>
                <c:pt idx="48">
                  <c:v>42217</c:v>
                </c:pt>
                <c:pt idx="49">
                  <c:v>42248</c:v>
                </c:pt>
                <c:pt idx="50">
                  <c:v>42278</c:v>
                </c:pt>
                <c:pt idx="51">
                  <c:v>42309</c:v>
                </c:pt>
                <c:pt idx="52">
                  <c:v>42339</c:v>
                </c:pt>
                <c:pt idx="53">
                  <c:v>42370</c:v>
                </c:pt>
                <c:pt idx="54">
                  <c:v>42401</c:v>
                </c:pt>
                <c:pt idx="55">
                  <c:v>42430</c:v>
                </c:pt>
                <c:pt idx="56">
                  <c:v>42461</c:v>
                </c:pt>
                <c:pt idx="57">
                  <c:v>42491</c:v>
                </c:pt>
                <c:pt idx="58">
                  <c:v>42522</c:v>
                </c:pt>
                <c:pt idx="59">
                  <c:v>42552</c:v>
                </c:pt>
                <c:pt idx="60">
                  <c:v>42583</c:v>
                </c:pt>
                <c:pt idx="61">
                  <c:v>42614</c:v>
                </c:pt>
                <c:pt idx="62">
                  <c:v>42644</c:v>
                </c:pt>
                <c:pt idx="63">
                  <c:v>42675</c:v>
                </c:pt>
                <c:pt idx="64">
                  <c:v>42705</c:v>
                </c:pt>
                <c:pt idx="65">
                  <c:v>42736</c:v>
                </c:pt>
                <c:pt idx="66">
                  <c:v>42767</c:v>
                </c:pt>
                <c:pt idx="67">
                  <c:v>42795</c:v>
                </c:pt>
                <c:pt idx="68">
                  <c:v>42826</c:v>
                </c:pt>
                <c:pt idx="69">
                  <c:v>42856</c:v>
                </c:pt>
                <c:pt idx="70">
                  <c:v>42887</c:v>
                </c:pt>
                <c:pt idx="71">
                  <c:v>42917</c:v>
                </c:pt>
                <c:pt idx="72">
                  <c:v>42948</c:v>
                </c:pt>
                <c:pt idx="73">
                  <c:v>42979</c:v>
                </c:pt>
                <c:pt idx="74">
                  <c:v>43009</c:v>
                </c:pt>
                <c:pt idx="75">
                  <c:v>43040</c:v>
                </c:pt>
                <c:pt idx="76">
                  <c:v>43070</c:v>
                </c:pt>
                <c:pt idx="77">
                  <c:v>43101</c:v>
                </c:pt>
                <c:pt idx="78">
                  <c:v>43132</c:v>
                </c:pt>
                <c:pt idx="79">
                  <c:v>43160</c:v>
                </c:pt>
                <c:pt idx="80">
                  <c:v>43191</c:v>
                </c:pt>
                <c:pt idx="81">
                  <c:v>43221</c:v>
                </c:pt>
                <c:pt idx="82">
                  <c:v>43252</c:v>
                </c:pt>
                <c:pt idx="83">
                  <c:v>43282</c:v>
                </c:pt>
                <c:pt idx="84">
                  <c:v>43313</c:v>
                </c:pt>
                <c:pt idx="85">
                  <c:v>43344</c:v>
                </c:pt>
                <c:pt idx="86">
                  <c:v>43374</c:v>
                </c:pt>
                <c:pt idx="87">
                  <c:v>43405</c:v>
                </c:pt>
                <c:pt idx="88">
                  <c:v>43435</c:v>
                </c:pt>
                <c:pt idx="89">
                  <c:v>43466</c:v>
                </c:pt>
                <c:pt idx="90">
                  <c:v>43497</c:v>
                </c:pt>
                <c:pt idx="91">
                  <c:v>43525</c:v>
                </c:pt>
                <c:pt idx="92">
                  <c:v>43556</c:v>
                </c:pt>
                <c:pt idx="93">
                  <c:v>43586</c:v>
                </c:pt>
                <c:pt idx="94">
                  <c:v>43617</c:v>
                </c:pt>
                <c:pt idx="95">
                  <c:v>43647</c:v>
                </c:pt>
                <c:pt idx="96">
                  <c:v>43678</c:v>
                </c:pt>
                <c:pt idx="97">
                  <c:v>43709</c:v>
                </c:pt>
                <c:pt idx="98">
                  <c:v>43739</c:v>
                </c:pt>
                <c:pt idx="99">
                  <c:v>43770</c:v>
                </c:pt>
                <c:pt idx="100">
                  <c:v>43800</c:v>
                </c:pt>
                <c:pt idx="101">
                  <c:v>43831</c:v>
                </c:pt>
                <c:pt idx="102">
                  <c:v>43862</c:v>
                </c:pt>
                <c:pt idx="103">
                  <c:v>43891</c:v>
                </c:pt>
                <c:pt idx="104">
                  <c:v>43922</c:v>
                </c:pt>
                <c:pt idx="105">
                  <c:v>43952</c:v>
                </c:pt>
                <c:pt idx="106">
                  <c:v>43983</c:v>
                </c:pt>
                <c:pt idx="107">
                  <c:v>44013</c:v>
                </c:pt>
                <c:pt idx="108">
                  <c:v>44044</c:v>
                </c:pt>
                <c:pt idx="109">
                  <c:v>44075</c:v>
                </c:pt>
                <c:pt idx="110">
                  <c:v>44105</c:v>
                </c:pt>
                <c:pt idx="111">
                  <c:v>44136</c:v>
                </c:pt>
                <c:pt idx="112">
                  <c:v>44166</c:v>
                </c:pt>
                <c:pt idx="113">
                  <c:v>44197</c:v>
                </c:pt>
                <c:pt idx="114">
                  <c:v>44228</c:v>
                </c:pt>
                <c:pt idx="115">
                  <c:v>44256</c:v>
                </c:pt>
                <c:pt idx="116">
                  <c:v>44287</c:v>
                </c:pt>
                <c:pt idx="117">
                  <c:v>44317</c:v>
                </c:pt>
                <c:pt idx="118">
                  <c:v>44348</c:v>
                </c:pt>
                <c:pt idx="119">
                  <c:v>44378</c:v>
                </c:pt>
                <c:pt idx="120">
                  <c:v>44409</c:v>
                </c:pt>
                <c:pt idx="121">
                  <c:v>44440</c:v>
                </c:pt>
                <c:pt idx="122">
                  <c:v>44470</c:v>
                </c:pt>
                <c:pt idx="123">
                  <c:v>44501</c:v>
                </c:pt>
                <c:pt idx="124">
                  <c:v>44531</c:v>
                </c:pt>
                <c:pt idx="125">
                  <c:v>44562</c:v>
                </c:pt>
                <c:pt idx="126">
                  <c:v>44593</c:v>
                </c:pt>
                <c:pt idx="127">
                  <c:v>44621</c:v>
                </c:pt>
                <c:pt idx="128">
                  <c:v>44652</c:v>
                </c:pt>
                <c:pt idx="129">
                  <c:v>44682</c:v>
                </c:pt>
                <c:pt idx="130">
                  <c:v>44713</c:v>
                </c:pt>
                <c:pt idx="131">
                  <c:v>44743</c:v>
                </c:pt>
                <c:pt idx="132">
                  <c:v>44774</c:v>
                </c:pt>
                <c:pt idx="133">
                  <c:v>44805</c:v>
                </c:pt>
                <c:pt idx="134">
                  <c:v>44835</c:v>
                </c:pt>
                <c:pt idx="135">
                  <c:v>44866</c:v>
                </c:pt>
                <c:pt idx="136">
                  <c:v>44896</c:v>
                </c:pt>
                <c:pt idx="137">
                  <c:v>44927</c:v>
                </c:pt>
                <c:pt idx="138">
                  <c:v>44958</c:v>
                </c:pt>
                <c:pt idx="139">
                  <c:v>44986</c:v>
                </c:pt>
                <c:pt idx="140">
                  <c:v>45017</c:v>
                </c:pt>
                <c:pt idx="141">
                  <c:v>45047</c:v>
                </c:pt>
                <c:pt idx="142">
                  <c:v>45078</c:v>
                </c:pt>
                <c:pt idx="143">
                  <c:v>45108</c:v>
                </c:pt>
                <c:pt idx="144">
                  <c:v>45139</c:v>
                </c:pt>
                <c:pt idx="145">
                  <c:v>45170</c:v>
                </c:pt>
                <c:pt idx="146">
                  <c:v>45200</c:v>
                </c:pt>
                <c:pt idx="147">
                  <c:v>45231</c:v>
                </c:pt>
                <c:pt idx="148">
                  <c:v>45261</c:v>
                </c:pt>
                <c:pt idx="149">
                  <c:v>45292</c:v>
                </c:pt>
                <c:pt idx="150">
                  <c:v>45323</c:v>
                </c:pt>
                <c:pt idx="151">
                  <c:v>45352</c:v>
                </c:pt>
                <c:pt idx="152">
                  <c:v>45383</c:v>
                </c:pt>
                <c:pt idx="153">
                  <c:v>45413</c:v>
                </c:pt>
                <c:pt idx="154">
                  <c:v>45444</c:v>
                </c:pt>
                <c:pt idx="155">
                  <c:v>45474</c:v>
                </c:pt>
                <c:pt idx="156">
                  <c:v>45505</c:v>
                </c:pt>
              </c:numCache>
            </c:numRef>
          </c:cat>
          <c:val>
            <c:numRef>
              <c:f>'Inciso 2'!$B$2:$B$122</c:f>
              <c:numCache>
                <c:formatCode>[$USD]\ #,##0.00</c:formatCode>
                <c:ptCount val="121"/>
                <c:pt idx="0">
                  <c:v>98.311000000000007</c:v>
                </c:pt>
                <c:pt idx="1">
                  <c:v>100.16095238095241</c:v>
                </c:pt>
                <c:pt idx="2">
                  <c:v>101.6547619047619</c:v>
                </c:pt>
                <c:pt idx="3">
                  <c:v>107.41578947368421</c:v>
                </c:pt>
                <c:pt idx="4">
                  <c:v>104.67199999999998</c:v>
                </c:pt>
                <c:pt idx="5">
                  <c:v>107.29055555555554</c:v>
                </c:pt>
                <c:pt idx="6">
                  <c:v>110.70650000000001</c:v>
                </c:pt>
                <c:pt idx="7">
                  <c:v>114.71727272727274</c:v>
                </c:pt>
                <c:pt idx="8">
                  <c:v>110.73117647058824</c:v>
                </c:pt>
                <c:pt idx="9">
                  <c:v>102.46549999999999</c:v>
                </c:pt>
                <c:pt idx="10">
                  <c:v>89.546000000000021</c:v>
                </c:pt>
                <c:pt idx="11">
                  <c:v>94.661904761904765</c:v>
                </c:pt>
                <c:pt idx="12">
                  <c:v>101.87750000000001</c:v>
                </c:pt>
                <c:pt idx="13">
                  <c:v>102.69684210526316</c:v>
                </c:pt>
                <c:pt idx="14">
                  <c:v>99.874999999999986</c:v>
                </c:pt>
                <c:pt idx="15">
                  <c:v>94.88666666666667</c:v>
                </c:pt>
                <c:pt idx="16">
                  <c:v>95.432105263157894</c:v>
                </c:pt>
                <c:pt idx="17">
                  <c:v>100.99350000000001</c:v>
                </c:pt>
                <c:pt idx="18">
                  <c:v>108.02823529411765</c:v>
                </c:pt>
                <c:pt idx="19">
                  <c:v>103.87749999999997</c:v>
                </c:pt>
                <c:pt idx="20">
                  <c:v>98.899999999999977</c:v>
                </c:pt>
                <c:pt idx="21">
                  <c:v>98.403157894736808</c:v>
                </c:pt>
                <c:pt idx="22">
                  <c:v>96.4495</c:v>
                </c:pt>
                <c:pt idx="23">
                  <c:v>100.55409090909092</c:v>
                </c:pt>
                <c:pt idx="24">
                  <c:v>101.30631578947369</c:v>
                </c:pt>
                <c:pt idx="25">
                  <c:v>100.34349999999998</c:v>
                </c:pt>
                <c:pt idx="26">
                  <c:v>94.896818181818162</c:v>
                </c:pt>
                <c:pt idx="27">
                  <c:v>89.491052631578938</c:v>
                </c:pt>
                <c:pt idx="28">
                  <c:v>92.261499999999984</c:v>
                </c:pt>
                <c:pt idx="29">
                  <c:v>90.154500000000013</c:v>
                </c:pt>
                <c:pt idx="30">
                  <c:v>94.179473684210535</c:v>
                </c:pt>
                <c:pt idx="31">
                  <c:v>93.247</c:v>
                </c:pt>
                <c:pt idx="32">
                  <c:v>95.342000000000013</c:v>
                </c:pt>
                <c:pt idx="33">
                  <c:v>97.630555555555546</c:v>
                </c:pt>
                <c:pt idx="34">
                  <c:v>100.1909523809524</c:v>
                </c:pt>
                <c:pt idx="35">
                  <c:v>95.550476190476189</c:v>
                </c:pt>
                <c:pt idx="36">
                  <c:v>92.31450000000001</c:v>
                </c:pt>
                <c:pt idx="37">
                  <c:v>89.426666666666662</c:v>
                </c:pt>
                <c:pt idx="38">
                  <c:v>79.419047619047632</c:v>
                </c:pt>
                <c:pt idx="39">
                  <c:v>72.37222222222222</c:v>
                </c:pt>
                <c:pt idx="40">
                  <c:v>52.778571428571432</c:v>
                </c:pt>
                <c:pt idx="41">
                  <c:v>39.221999999999994</c:v>
                </c:pt>
                <c:pt idx="42">
                  <c:v>47.445294117647066</c:v>
                </c:pt>
                <c:pt idx="43">
                  <c:v>46.290909090909089</c:v>
                </c:pt>
                <c:pt idx="44">
                  <c:v>52.314999999999998</c:v>
                </c:pt>
                <c:pt idx="45">
                  <c:v>57.170000000000009</c:v>
                </c:pt>
                <c:pt idx="46">
                  <c:v>56.247142857142869</c:v>
                </c:pt>
                <c:pt idx="47">
                  <c:v>49.652857142857144</c:v>
                </c:pt>
                <c:pt idx="48">
                  <c:v>38.634444444444448</c:v>
                </c:pt>
                <c:pt idx="49">
                  <c:v>39.562777777777775</c:v>
                </c:pt>
                <c:pt idx="50">
                  <c:v>39.744545454545452</c:v>
                </c:pt>
                <c:pt idx="51">
                  <c:v>35.456666666666671</c:v>
                </c:pt>
                <c:pt idx="52">
                  <c:v>28.798571428571421</c:v>
                </c:pt>
                <c:pt idx="53">
                  <c:v>22.712499999999999</c:v>
                </c:pt>
                <c:pt idx="54">
                  <c:v>25.276666666666664</c:v>
                </c:pt>
                <c:pt idx="55">
                  <c:v>30.3935</c:v>
                </c:pt>
                <c:pt idx="56">
                  <c:v>32.635714285714293</c:v>
                </c:pt>
                <c:pt idx="57">
                  <c:v>38.363500000000002</c:v>
                </c:pt>
                <c:pt idx="58">
                  <c:v>40.470909090909089</c:v>
                </c:pt>
                <c:pt idx="59">
                  <c:v>38.75578947368421</c:v>
                </c:pt>
                <c:pt idx="60">
                  <c:v>38.592380952380964</c:v>
                </c:pt>
                <c:pt idx="61">
                  <c:v>37.808</c:v>
                </c:pt>
                <c:pt idx="62">
                  <c:v>41.272380952380956</c:v>
                </c:pt>
                <c:pt idx="63">
                  <c:v>37.844499999999996</c:v>
                </c:pt>
                <c:pt idx="64">
                  <c:v>44.791000000000004</c:v>
                </c:pt>
                <c:pt idx="65">
                  <c:v>45.509999999999991</c:v>
                </c:pt>
                <c:pt idx="66">
                  <c:v>45.537368421052619</c:v>
                </c:pt>
                <c:pt idx="67">
                  <c:v>42.21565217391305</c:v>
                </c:pt>
                <c:pt idx="68">
                  <c:v>44.303333333333342</c:v>
                </c:pt>
                <c:pt idx="69">
                  <c:v>44.222000000000001</c:v>
                </c:pt>
                <c:pt idx="70">
                  <c:v>41.501904761904768</c:v>
                </c:pt>
                <c:pt idx="71">
                  <c:v>43.781578947368423</c:v>
                </c:pt>
                <c:pt idx="72">
                  <c:v>45.532857142857139</c:v>
                </c:pt>
                <c:pt idx="73">
                  <c:v>48.378947368421052</c:v>
                </c:pt>
                <c:pt idx="74">
                  <c:v>49.001428571428569</c:v>
                </c:pt>
                <c:pt idx="75">
                  <c:v>53.492999999999995</c:v>
                </c:pt>
                <c:pt idx="76">
                  <c:v>53.862631578947372</c:v>
                </c:pt>
                <c:pt idx="77">
                  <c:v>58.530000000000008</c:v>
                </c:pt>
                <c:pt idx="78">
                  <c:v>55.947222222222223</c:v>
                </c:pt>
                <c:pt idx="79">
                  <c:v>55.821000000000005</c:v>
                </c:pt>
                <c:pt idx="80">
                  <c:v>58.414761904761903</c:v>
                </c:pt>
                <c:pt idx="81">
                  <c:v>64.056500000000014</c:v>
                </c:pt>
                <c:pt idx="82">
                  <c:v>64.817499999999995</c:v>
                </c:pt>
                <c:pt idx="83">
                  <c:v>66.355238095238107</c:v>
                </c:pt>
                <c:pt idx="84">
                  <c:v>63.726500000000001</c:v>
                </c:pt>
                <c:pt idx="85">
                  <c:v>68.951578947368432</c:v>
                </c:pt>
                <c:pt idx="86">
                  <c:v>74.094347826086974</c:v>
                </c:pt>
                <c:pt idx="87">
                  <c:v>60.420000000000016</c:v>
                </c:pt>
                <c:pt idx="88">
                  <c:v>50.627058823529403</c:v>
                </c:pt>
                <c:pt idx="89">
                  <c:v>51.437619047619052</c:v>
                </c:pt>
                <c:pt idx="90">
                  <c:v>57.022941176470582</c:v>
                </c:pt>
                <c:pt idx="91">
                  <c:v>59.961904761904762</c:v>
                </c:pt>
                <c:pt idx="92">
                  <c:v>63.634</c:v>
                </c:pt>
                <c:pt idx="93">
                  <c:v>62.145000000000003</c:v>
                </c:pt>
                <c:pt idx="94">
                  <c:v>57.668421052631572</c:v>
                </c:pt>
                <c:pt idx="95">
                  <c:v>58.985714285714288</c:v>
                </c:pt>
                <c:pt idx="96">
                  <c:v>50.183157894736851</c:v>
                </c:pt>
                <c:pt idx="97">
                  <c:v>58.191999999999993</c:v>
                </c:pt>
                <c:pt idx="98">
                  <c:v>48.826818181818183</c:v>
                </c:pt>
                <c:pt idx="99">
                  <c:v>50.594999999999999</c:v>
                </c:pt>
                <c:pt idx="100">
                  <c:v>54.906500000000008</c:v>
                </c:pt>
                <c:pt idx="101">
                  <c:v>53.897142857142853</c:v>
                </c:pt>
                <c:pt idx="102">
                  <c:v>45.386842105263156</c:v>
                </c:pt>
                <c:pt idx="103">
                  <c:v>23.259545454545449</c:v>
                </c:pt>
                <c:pt idx="104">
                  <c:v>12.234285714285713</c:v>
                </c:pt>
                <c:pt idx="105">
                  <c:v>24.717222222222226</c:v>
                </c:pt>
                <c:pt idx="106">
                  <c:v>33.542727272727262</c:v>
                </c:pt>
                <c:pt idx="107">
                  <c:v>37.487999999999985</c:v>
                </c:pt>
                <c:pt idx="108">
                  <c:v>40.310000000000009</c:v>
                </c:pt>
                <c:pt idx="109">
                  <c:v>37.575000000000003</c:v>
                </c:pt>
                <c:pt idx="110">
                  <c:v>36.454761904761909</c:v>
                </c:pt>
                <c:pt idx="111">
                  <c:v>38.994117647058822</c:v>
                </c:pt>
                <c:pt idx="112">
                  <c:v>45.561904761904763</c:v>
                </c:pt>
                <c:pt idx="113">
                  <c:v>51.055263157894743</c:v>
                </c:pt>
                <c:pt idx="114">
                  <c:v>58.083333333333336</c:v>
                </c:pt>
                <c:pt idx="115">
                  <c:v>60.648636363636349</c:v>
                </c:pt>
                <c:pt idx="116">
                  <c:v>59.478999999999999</c:v>
                </c:pt>
                <c:pt idx="117">
                  <c:v>62.489999999999995</c:v>
                </c:pt>
                <c:pt idx="118">
                  <c:v>67.457142857142841</c:v>
                </c:pt>
                <c:pt idx="119">
                  <c:v>68.756</c:v>
                </c:pt>
                <c:pt idx="120">
                  <c:v>64.293809523809514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9-442A-A7DE-7B2F053B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61064"/>
        <c:axId val="705066968"/>
      </c:lineChart>
      <c:dateAx>
        <c:axId val="7050610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066968"/>
        <c:crosses val="autoZero"/>
        <c:auto val="1"/>
        <c:lblOffset val="100"/>
        <c:baseTimeUnit val="months"/>
      </c:dateAx>
      <c:valAx>
        <c:axId val="7050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06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Estimacion</a:t>
            </a:r>
            <a:r>
              <a:rPr lang="en-US" baseline="0"/>
              <a:t> Mensual 2023-2026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'Inciso 2'!$H$18:$H$65</c:f>
              <c:numCache>
                <c:formatCode>mmm\-yy</c:formatCode>
                <c:ptCount val="48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</c:numCache>
            </c:numRef>
          </c:cat>
          <c:val>
            <c:numRef>
              <c:f>'Inciso 2'!$J$18:$J$65</c:f>
              <c:numCache>
                <c:formatCode>[$USD]\ #,##0.00</c:formatCode>
                <c:ptCount val="48"/>
                <c:pt idx="0">
                  <c:v>57.600907714178234</c:v>
                </c:pt>
                <c:pt idx="1">
                  <c:v>57.740214592485096</c:v>
                </c:pt>
                <c:pt idx="2">
                  <c:v>57.658942662660529</c:v>
                </c:pt>
                <c:pt idx="3">
                  <c:v>57.100051028931944</c:v>
                </c:pt>
                <c:pt idx="4">
                  <c:v>56.14135916037165</c:v>
                </c:pt>
                <c:pt idx="5">
                  <c:v>55.588196281583777</c:v>
                </c:pt>
                <c:pt idx="6">
                  <c:v>55.397350321987808</c:v>
                </c:pt>
                <c:pt idx="7">
                  <c:v>55.232903883922951</c:v>
                </c:pt>
                <c:pt idx="8">
                  <c:v>55.074628636625967</c:v>
                </c:pt>
                <c:pt idx="9">
                  <c:v>54.7916365731339</c:v>
                </c:pt>
                <c:pt idx="10">
                  <c:v>54.453252734750059</c:v>
                </c:pt>
                <c:pt idx="11">
                  <c:v>54.017108206763432</c:v>
                </c:pt>
                <c:pt idx="12">
                  <c:v>53.715538762318978</c:v>
                </c:pt>
                <c:pt idx="13">
                  <c:v>53.390812362987326</c:v>
                </c:pt>
                <c:pt idx="14">
                  <c:v>53.302391310355738</c:v>
                </c:pt>
                <c:pt idx="15">
                  <c:v>53.291510242952938</c:v>
                </c:pt>
                <c:pt idx="16">
                  <c:v>53.165478496921189</c:v>
                </c:pt>
                <c:pt idx="17">
                  <c:v>53.031904001971682</c:v>
                </c:pt>
                <c:pt idx="18">
                  <c:v>53.129260904328589</c:v>
                </c:pt>
                <c:pt idx="19">
                  <c:v>53.171033391101084</c:v>
                </c:pt>
                <c:pt idx="20">
                  <c:v>54.763246386573833</c:v>
                </c:pt>
                <c:pt idx="21">
                  <c:v>54.871272548832493</c:v>
                </c:pt>
                <c:pt idx="22">
                  <c:v>54.963200223735974</c:v>
                </c:pt>
                <c:pt idx="23">
                  <c:v>55.038757788306107</c:v>
                </c:pt>
                <c:pt idx="24">
                  <c:v>55.105210470410597</c:v>
                </c:pt>
                <c:pt idx="25">
                  <c:v>55.163991975926827</c:v>
                </c:pt>
                <c:pt idx="26">
                  <c:v>55.20921142728227</c:v>
                </c:pt>
                <c:pt idx="27">
                  <c:v>55.236681004723117</c:v>
                </c:pt>
                <c:pt idx="28">
                  <c:v>55.249014656124459</c:v>
                </c:pt>
                <c:pt idx="29">
                  <c:v>55.2438613234157</c:v>
                </c:pt>
                <c:pt idx="30">
                  <c:v>55.227674073108979</c:v>
                </c:pt>
                <c:pt idx="31">
                  <c:v>55.206484532459854</c:v>
                </c:pt>
                <c:pt idx="32">
                  <c:v>55.174901921825025</c:v>
                </c:pt>
                <c:pt idx="33">
                  <c:v>55.134663033992915</c:v>
                </c:pt>
                <c:pt idx="34">
                  <c:v>55.084228761122546</c:v>
                </c:pt>
                <c:pt idx="35">
                  <c:v>55.029162204913952</c:v>
                </c:pt>
                <c:pt idx="36">
                  <c:v>54.963778988974653</c:v>
                </c:pt>
                <c:pt idx="37">
                  <c:v>54.89052541327456</c:v>
                </c:pt>
                <c:pt idx="38">
                  <c:v>54.81136738051871</c:v>
                </c:pt>
                <c:pt idx="39">
                  <c:v>54.732268067125887</c:v>
                </c:pt>
                <c:pt idx="40">
                  <c:v>54.66649631818683</c:v>
                </c:pt>
                <c:pt idx="41">
                  <c:v>54.625527905903915</c:v>
                </c:pt>
                <c:pt idx="42">
                  <c:v>54.598787117690591</c:v>
                </c:pt>
                <c:pt idx="43">
                  <c:v>54.576604806460111</c:v>
                </c:pt>
                <c:pt idx="44">
                  <c:v>54.558374276530593</c:v>
                </c:pt>
                <c:pt idx="45">
                  <c:v>54.544033877639059</c:v>
                </c:pt>
                <c:pt idx="46">
                  <c:v>54.537156024986416</c:v>
                </c:pt>
                <c:pt idx="47">
                  <c:v>54.539486671937425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B-42D9-962B-934CCFE84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90184"/>
        <c:axId val="656387560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'Inciso 2'!$H$18:$H$65</c:f>
              <c:numCache>
                <c:formatCode>mmm\-yy</c:formatCode>
                <c:ptCount val="48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</c:numCache>
            </c:numRef>
          </c:cat>
          <c:val>
            <c:numRef>
              <c:f>'Inciso 2'!$I$18:$I$65</c:f>
              <c:numCache>
                <c:formatCode>[$USD]\ #,##0.00</c:formatCode>
                <c:ptCount val="48"/>
                <c:pt idx="0">
                  <c:v>54.7961524033147</c:v>
                </c:pt>
                <c:pt idx="1">
                  <c:v>55.029128593790887</c:v>
                </c:pt>
                <c:pt idx="2">
                  <c:v>55.024947307241177</c:v>
                </c:pt>
                <c:pt idx="3">
                  <c:v>54.498388787258747</c:v>
                </c:pt>
                <c:pt idx="4">
                  <c:v>53.607581908951872</c:v>
                </c:pt>
                <c:pt idx="5">
                  <c:v>53.065782526235829</c:v>
                </c:pt>
                <c:pt idx="6">
                  <c:v>52.844694262647558</c:v>
                </c:pt>
                <c:pt idx="7">
                  <c:v>52.669872625220663</c:v>
                </c:pt>
                <c:pt idx="8">
                  <c:v>52.524793260141294</c:v>
                </c:pt>
                <c:pt idx="9">
                  <c:v>52.224683611018492</c:v>
                </c:pt>
                <c:pt idx="10">
                  <c:v>51.876165092499967</c:v>
                </c:pt>
                <c:pt idx="11">
                  <c:v>51.473418360473822</c:v>
                </c:pt>
                <c:pt idx="12">
                  <c:v>51.242842615555979</c:v>
                </c:pt>
                <c:pt idx="13">
                  <c:v>51.035211036608608</c:v>
                </c:pt>
                <c:pt idx="14">
                  <c:v>51.094547456361688</c:v>
                </c:pt>
                <c:pt idx="15">
                  <c:v>51.228648466462701</c:v>
                </c:pt>
                <c:pt idx="16">
                  <c:v>51.258210635774866</c:v>
                </c:pt>
                <c:pt idx="17">
                  <c:v>51.214696746885977</c:v>
                </c:pt>
                <c:pt idx="18">
                  <c:v>51.288020159584384</c:v>
                </c:pt>
                <c:pt idx="19">
                  <c:v>51.354707990272217</c:v>
                </c:pt>
                <c:pt idx="20">
                  <c:v>51.55742755313976</c:v>
                </c:pt>
                <c:pt idx="21">
                  <c:v>51.741515951783498</c:v>
                </c:pt>
                <c:pt idx="22">
                  <c:v>51.908041372943885</c:v>
                </c:pt>
                <c:pt idx="23">
                  <c:v>52.052688023109084</c:v>
                </c:pt>
                <c:pt idx="24">
                  <c:v>52.182090804503154</c:v>
                </c:pt>
                <c:pt idx="25">
                  <c:v>52.298245138933666</c:v>
                </c:pt>
                <c:pt idx="26">
                  <c:v>52.395461538944339</c:v>
                </c:pt>
                <c:pt idx="27">
                  <c:v>52.470882812327361</c:v>
                </c:pt>
                <c:pt idx="28">
                  <c:v>52.525583993951038</c:v>
                </c:pt>
                <c:pt idx="29">
                  <c:v>52.557886222506937</c:v>
                </c:pt>
                <c:pt idx="30">
                  <c:v>52.572735812349897</c:v>
                </c:pt>
                <c:pt idx="31">
                  <c:v>52.574728205643957</c:v>
                </c:pt>
                <c:pt idx="32">
                  <c:v>52.561166433310348</c:v>
                </c:pt>
                <c:pt idx="33">
                  <c:v>52.538284444351454</c:v>
                </c:pt>
                <c:pt idx="34">
                  <c:v>52.499038449526424</c:v>
                </c:pt>
                <c:pt idx="35">
                  <c:v>52.452873247106375</c:v>
                </c:pt>
                <c:pt idx="36">
                  <c:v>52.395587329187009</c:v>
                </c:pt>
                <c:pt idx="37">
                  <c:v>52.328904966016793</c:v>
                </c:pt>
                <c:pt idx="38">
                  <c:v>52.253898754134184</c:v>
                </c:pt>
                <c:pt idx="39">
                  <c:v>52.176925183214543</c:v>
                </c:pt>
                <c:pt idx="40">
                  <c:v>52.1124400831022</c:v>
                </c:pt>
                <c:pt idx="41">
                  <c:v>52.070908365717493</c:v>
                </c:pt>
                <c:pt idx="42">
                  <c:v>52.043272972369756</c:v>
                </c:pt>
                <c:pt idx="43">
                  <c:v>52.021011269862043</c:v>
                </c:pt>
                <c:pt idx="44">
                  <c:v>52.002987343324307</c:v>
                </c:pt>
                <c:pt idx="45">
                  <c:v>51.988492734523831</c:v>
                </c:pt>
                <c:pt idx="46">
                  <c:v>51.981931876843426</c:v>
                </c:pt>
                <c:pt idx="47">
                  <c:v>51.984869843075188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B-42D9-962B-934CCFE84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86904"/>
        <c:axId val="656379688"/>
      </c:lineChart>
      <c:dateAx>
        <c:axId val="656390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387560"/>
        <c:crosses val="autoZero"/>
        <c:auto val="1"/>
        <c:lblOffset val="100"/>
        <c:baseTimeUnit val="months"/>
      </c:dateAx>
      <c:valAx>
        <c:axId val="6563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390184"/>
        <c:crosses val="autoZero"/>
        <c:crossBetween val="between"/>
      </c:valAx>
      <c:valAx>
        <c:axId val="656379688"/>
        <c:scaling>
          <c:orientation val="minMax"/>
        </c:scaling>
        <c:delete val="0"/>
        <c:axPos val="r"/>
        <c:numFmt formatCode="[$USD]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386904"/>
        <c:crosses val="max"/>
        <c:crossBetween val="between"/>
      </c:valAx>
      <c:dateAx>
        <c:axId val="6563869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5637968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234061107431"/>
          <c:y val="0.84654565238168755"/>
          <c:w val="0.24843121534006338"/>
          <c:h val="0.15316056081225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ortad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51</xdr:row>
      <xdr:rowOff>138112</xdr:rowOff>
    </xdr:from>
    <xdr:to>
      <xdr:col>16</xdr:col>
      <xdr:colOff>966787</xdr:colOff>
      <xdr:row>66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36542A-254F-4B5E-B134-FE8F30617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14285</xdr:colOff>
      <xdr:row>5</xdr:row>
      <xdr:rowOff>0</xdr:rowOff>
    </xdr:from>
    <xdr:to>
      <xdr:col>16</xdr:col>
      <xdr:colOff>895349</xdr:colOff>
      <xdr:row>22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101CFB-7FA4-40A7-9FCF-E9B0A677C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67</xdr:row>
      <xdr:rowOff>38100</xdr:rowOff>
    </xdr:from>
    <xdr:to>
      <xdr:col>9</xdr:col>
      <xdr:colOff>419100</xdr:colOff>
      <xdr:row>70</xdr:row>
      <xdr:rowOff>180975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74A8A50-FBDF-4DEE-9B7A-F494FFA41217}"/>
            </a:ext>
          </a:extLst>
        </xdr:cNvPr>
        <xdr:cNvSpPr txBox="1"/>
      </xdr:nvSpPr>
      <xdr:spPr>
        <a:xfrm>
          <a:off x="6067425" y="13182600"/>
          <a:ext cx="30099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Aqui</a:t>
          </a:r>
          <a:r>
            <a:rPr lang="en-US" sz="1100" baseline="0"/>
            <a:t> tenemos el analisis, con media movil para la estimacion del precio futuro de 3 años de WTI.</a:t>
          </a:r>
          <a:endParaRPr lang="en-US" sz="1100"/>
        </a:p>
      </xdr:txBody>
    </xdr:sp>
    <xdr:clientData/>
  </xdr:twoCellAnchor>
  <xdr:twoCellAnchor editAs="oneCell">
    <xdr:from>
      <xdr:col>11</xdr:col>
      <xdr:colOff>752475</xdr:colOff>
      <xdr:row>0</xdr:row>
      <xdr:rowOff>180975</xdr:rowOff>
    </xdr:from>
    <xdr:to>
      <xdr:col>13</xdr:col>
      <xdr:colOff>30202</xdr:colOff>
      <xdr:row>4</xdr:row>
      <xdr:rowOff>25613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CFBC4F-99E8-4540-8226-CA52C6EEC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44325" y="180975"/>
          <a:ext cx="1182727" cy="987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PronosticoMGAGE3162129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Inciso 1"/>
      <sheetName val="Inciso 2"/>
      <sheetName val="Inciso 3"/>
      <sheetName val="Inciso 4"/>
      <sheetName val="Inciso 5 "/>
      <sheetName val="Inciso 6"/>
    </sheetNames>
    <sheetDataSet>
      <sheetData sheetId="0"/>
      <sheetData sheetId="1"/>
      <sheetData sheetId="2">
        <row r="2">
          <cell r="A2">
            <v>40756</v>
          </cell>
          <cell r="B2">
            <v>98.311000000000007</v>
          </cell>
        </row>
        <row r="3">
          <cell r="A3">
            <v>40787</v>
          </cell>
          <cell r="B3">
            <v>100.16095238095241</v>
          </cell>
        </row>
        <row r="4">
          <cell r="A4">
            <v>40817</v>
          </cell>
          <cell r="B4">
            <v>101.6547619047619</v>
          </cell>
        </row>
        <row r="5">
          <cell r="A5">
            <v>40848</v>
          </cell>
          <cell r="B5">
            <v>107.41578947368421</v>
          </cell>
        </row>
        <row r="6">
          <cell r="A6">
            <v>40878</v>
          </cell>
          <cell r="B6">
            <v>104.67199999999998</v>
          </cell>
        </row>
        <row r="7">
          <cell r="A7">
            <v>40909</v>
          </cell>
          <cell r="B7">
            <v>107.29055555555554</v>
          </cell>
        </row>
        <row r="8">
          <cell r="A8">
            <v>40940</v>
          </cell>
          <cell r="B8">
            <v>110.70650000000001</v>
          </cell>
        </row>
        <row r="9">
          <cell r="A9">
            <v>40969</v>
          </cell>
          <cell r="B9">
            <v>114.71727272727274</v>
          </cell>
        </row>
        <row r="10">
          <cell r="A10">
            <v>41000</v>
          </cell>
          <cell r="B10">
            <v>110.73117647058824</v>
          </cell>
        </row>
        <row r="11">
          <cell r="A11">
            <v>41030</v>
          </cell>
          <cell r="B11">
            <v>102.46549999999999</v>
          </cell>
        </row>
        <row r="12">
          <cell r="A12">
            <v>41061</v>
          </cell>
          <cell r="B12">
            <v>89.546000000000021</v>
          </cell>
        </row>
        <row r="13">
          <cell r="A13">
            <v>41091</v>
          </cell>
          <cell r="B13">
            <v>94.661904761904765</v>
          </cell>
        </row>
        <row r="14">
          <cell r="A14">
            <v>41122</v>
          </cell>
          <cell r="B14">
            <v>101.87750000000001</v>
          </cell>
        </row>
        <row r="15">
          <cell r="A15">
            <v>41153</v>
          </cell>
          <cell r="B15">
            <v>102.69684210526316</v>
          </cell>
        </row>
        <row r="16">
          <cell r="A16">
            <v>41183</v>
          </cell>
          <cell r="B16">
            <v>99.874999999999986</v>
          </cell>
        </row>
        <row r="17">
          <cell r="A17">
            <v>41214</v>
          </cell>
          <cell r="B17">
            <v>94.88666666666667</v>
          </cell>
        </row>
        <row r="18">
          <cell r="A18">
            <v>41244</v>
          </cell>
          <cell r="B18">
            <v>95.432105263157894</v>
          </cell>
          <cell r="H18">
            <v>44927</v>
          </cell>
          <cell r="I18">
            <v>54.7961524033147</v>
          </cell>
          <cell r="J18">
            <v>57.600907714178234</v>
          </cell>
        </row>
        <row r="19">
          <cell r="A19">
            <v>41275</v>
          </cell>
          <cell r="B19">
            <v>100.99350000000001</v>
          </cell>
          <cell r="H19">
            <v>44958</v>
          </cell>
          <cell r="I19">
            <v>55.029128593790887</v>
          </cell>
          <cell r="J19">
            <v>57.740214592485096</v>
          </cell>
        </row>
        <row r="20">
          <cell r="A20">
            <v>41306</v>
          </cell>
          <cell r="B20">
            <v>108.02823529411765</v>
          </cell>
          <cell r="H20">
            <v>44986</v>
          </cell>
          <cell r="I20">
            <v>55.024947307241177</v>
          </cell>
          <cell r="J20">
            <v>57.658942662660529</v>
          </cell>
        </row>
        <row r="21">
          <cell r="A21">
            <v>41334</v>
          </cell>
          <cell r="B21">
            <v>103.87749999999997</v>
          </cell>
          <cell r="H21">
            <v>45017</v>
          </cell>
          <cell r="I21">
            <v>54.498388787258747</v>
          </cell>
          <cell r="J21">
            <v>57.100051028931944</v>
          </cell>
        </row>
        <row r="22">
          <cell r="A22">
            <v>41365</v>
          </cell>
          <cell r="B22">
            <v>98.899999999999977</v>
          </cell>
          <cell r="H22">
            <v>45047</v>
          </cell>
          <cell r="I22">
            <v>53.607581908951872</v>
          </cell>
          <cell r="J22">
            <v>56.14135916037165</v>
          </cell>
        </row>
        <row r="23">
          <cell r="A23">
            <v>41395</v>
          </cell>
          <cell r="B23">
            <v>98.403157894736808</v>
          </cell>
          <cell r="H23">
            <v>45078</v>
          </cell>
          <cell r="I23">
            <v>53.065782526235829</v>
          </cell>
          <cell r="J23">
            <v>55.588196281583777</v>
          </cell>
        </row>
        <row r="24">
          <cell r="A24">
            <v>41426</v>
          </cell>
          <cell r="B24">
            <v>96.4495</v>
          </cell>
          <cell r="H24">
            <v>45108</v>
          </cell>
          <cell r="I24">
            <v>52.844694262647558</v>
          </cell>
          <cell r="J24">
            <v>55.397350321987808</v>
          </cell>
        </row>
        <row r="25">
          <cell r="A25">
            <v>41456</v>
          </cell>
          <cell r="B25">
            <v>100.55409090909092</v>
          </cell>
          <cell r="H25">
            <v>45139</v>
          </cell>
          <cell r="I25">
            <v>52.669872625220663</v>
          </cell>
          <cell r="J25">
            <v>55.232903883922951</v>
          </cell>
        </row>
        <row r="26">
          <cell r="A26">
            <v>41487</v>
          </cell>
          <cell r="B26">
            <v>101.30631578947369</v>
          </cell>
          <cell r="H26">
            <v>45170</v>
          </cell>
          <cell r="I26">
            <v>52.524793260141294</v>
          </cell>
          <cell r="J26">
            <v>55.074628636625967</v>
          </cell>
        </row>
        <row r="27">
          <cell r="A27">
            <v>41518</v>
          </cell>
          <cell r="B27">
            <v>100.34349999999998</v>
          </cell>
          <cell r="H27">
            <v>45200</v>
          </cell>
          <cell r="I27">
            <v>52.224683611018492</v>
          </cell>
          <cell r="J27">
            <v>54.7916365731339</v>
          </cell>
        </row>
        <row r="28">
          <cell r="A28">
            <v>41548</v>
          </cell>
          <cell r="B28">
            <v>94.896818181818162</v>
          </cell>
          <cell r="H28">
            <v>45231</v>
          </cell>
          <cell r="I28">
            <v>51.876165092499967</v>
          </cell>
          <cell r="J28">
            <v>54.453252734750059</v>
          </cell>
        </row>
        <row r="29">
          <cell r="A29">
            <v>41579</v>
          </cell>
          <cell r="B29">
            <v>89.491052631578938</v>
          </cell>
          <cell r="H29">
            <v>45261</v>
          </cell>
          <cell r="I29">
            <v>51.473418360473822</v>
          </cell>
          <cell r="J29">
            <v>54.017108206763432</v>
          </cell>
        </row>
        <row r="30">
          <cell r="A30">
            <v>41609</v>
          </cell>
          <cell r="B30">
            <v>92.261499999999984</v>
          </cell>
          <cell r="H30">
            <v>45292</v>
          </cell>
          <cell r="I30">
            <v>51.242842615555979</v>
          </cell>
          <cell r="J30">
            <v>53.715538762318978</v>
          </cell>
        </row>
        <row r="31">
          <cell r="A31">
            <v>41640</v>
          </cell>
          <cell r="B31">
            <v>90.154500000000013</v>
          </cell>
          <cell r="H31">
            <v>45323</v>
          </cell>
          <cell r="I31">
            <v>51.035211036608608</v>
          </cell>
          <cell r="J31">
            <v>53.390812362987326</v>
          </cell>
        </row>
        <row r="32">
          <cell r="A32">
            <v>41671</v>
          </cell>
          <cell r="B32">
            <v>94.179473684210535</v>
          </cell>
          <cell r="H32">
            <v>45352</v>
          </cell>
          <cell r="I32">
            <v>51.094547456361688</v>
          </cell>
          <cell r="J32">
            <v>53.302391310355738</v>
          </cell>
        </row>
        <row r="33">
          <cell r="A33">
            <v>41699</v>
          </cell>
          <cell r="B33">
            <v>93.247</v>
          </cell>
          <cell r="H33">
            <v>45383</v>
          </cell>
          <cell r="I33">
            <v>51.228648466462701</v>
          </cell>
          <cell r="J33">
            <v>53.291510242952938</v>
          </cell>
        </row>
        <row r="34">
          <cell r="A34">
            <v>41730</v>
          </cell>
          <cell r="B34">
            <v>95.342000000000013</v>
          </cell>
          <cell r="H34">
            <v>45413</v>
          </cell>
          <cell r="I34">
            <v>51.258210635774866</v>
          </cell>
          <cell r="J34">
            <v>53.165478496921189</v>
          </cell>
        </row>
        <row r="35">
          <cell r="A35">
            <v>41760</v>
          </cell>
          <cell r="B35">
            <v>97.630555555555546</v>
          </cell>
          <cell r="H35">
            <v>45444</v>
          </cell>
          <cell r="I35">
            <v>51.214696746885977</v>
          </cell>
          <cell r="J35">
            <v>53.031904001971682</v>
          </cell>
        </row>
        <row r="36">
          <cell r="A36">
            <v>41791</v>
          </cell>
          <cell r="B36">
            <v>100.1909523809524</v>
          </cell>
          <cell r="H36">
            <v>45474</v>
          </cell>
          <cell r="I36">
            <v>51.288020159584384</v>
          </cell>
          <cell r="J36">
            <v>53.129260904328589</v>
          </cell>
        </row>
        <row r="37">
          <cell r="A37">
            <v>41821</v>
          </cell>
          <cell r="B37">
            <v>95.550476190476189</v>
          </cell>
          <cell r="H37">
            <v>45505</v>
          </cell>
          <cell r="I37">
            <v>51.354707990272217</v>
          </cell>
          <cell r="J37">
            <v>53.171033391101084</v>
          </cell>
        </row>
        <row r="38">
          <cell r="A38">
            <v>41852</v>
          </cell>
          <cell r="B38">
            <v>92.31450000000001</v>
          </cell>
          <cell r="H38">
            <v>45536</v>
          </cell>
          <cell r="I38">
            <v>51.55742755313976</v>
          </cell>
          <cell r="J38">
            <v>54.763246386573833</v>
          </cell>
        </row>
        <row r="39">
          <cell r="A39">
            <v>41883</v>
          </cell>
          <cell r="B39">
            <v>89.426666666666662</v>
          </cell>
          <cell r="H39">
            <v>45566</v>
          </cell>
          <cell r="I39">
            <v>51.741515951783498</v>
          </cell>
          <cell r="J39">
            <v>54.871272548832493</v>
          </cell>
        </row>
        <row r="40">
          <cell r="A40">
            <v>41913</v>
          </cell>
          <cell r="B40">
            <v>79.419047619047632</v>
          </cell>
          <cell r="H40">
            <v>45597</v>
          </cell>
          <cell r="I40">
            <v>51.908041372943885</v>
          </cell>
          <cell r="J40">
            <v>54.963200223735974</v>
          </cell>
        </row>
        <row r="41">
          <cell r="A41">
            <v>41944</v>
          </cell>
          <cell r="B41">
            <v>72.37222222222222</v>
          </cell>
          <cell r="H41">
            <v>45627</v>
          </cell>
          <cell r="I41">
            <v>52.052688023109084</v>
          </cell>
          <cell r="J41">
            <v>55.038757788306107</v>
          </cell>
        </row>
        <row r="42">
          <cell r="A42">
            <v>41974</v>
          </cell>
          <cell r="B42">
            <v>52.778571428571432</v>
          </cell>
          <cell r="H42">
            <v>45658</v>
          </cell>
          <cell r="I42">
            <v>52.182090804503154</v>
          </cell>
          <cell r="J42">
            <v>55.105210470410597</v>
          </cell>
        </row>
        <row r="43">
          <cell r="A43">
            <v>42005</v>
          </cell>
          <cell r="B43">
            <v>39.221999999999994</v>
          </cell>
          <cell r="H43">
            <v>45689</v>
          </cell>
          <cell r="I43">
            <v>52.298245138933666</v>
          </cell>
          <cell r="J43">
            <v>55.163991975926827</v>
          </cell>
        </row>
        <row r="44">
          <cell r="A44">
            <v>42036</v>
          </cell>
          <cell r="B44">
            <v>47.445294117647066</v>
          </cell>
          <cell r="H44">
            <v>45717</v>
          </cell>
          <cell r="I44">
            <v>52.395461538944339</v>
          </cell>
          <cell r="J44">
            <v>55.20921142728227</v>
          </cell>
        </row>
        <row r="45">
          <cell r="A45">
            <v>42064</v>
          </cell>
          <cell r="B45">
            <v>46.290909090909089</v>
          </cell>
          <cell r="H45">
            <v>45748</v>
          </cell>
          <cell r="I45">
            <v>52.470882812327361</v>
          </cell>
          <cell r="J45">
            <v>55.236681004723117</v>
          </cell>
        </row>
        <row r="46">
          <cell r="A46">
            <v>42095</v>
          </cell>
          <cell r="B46">
            <v>52.314999999999998</v>
          </cell>
          <cell r="H46">
            <v>45778</v>
          </cell>
          <cell r="I46">
            <v>52.525583993951038</v>
          </cell>
          <cell r="J46">
            <v>55.249014656124459</v>
          </cell>
        </row>
        <row r="47">
          <cell r="A47">
            <v>42125</v>
          </cell>
          <cell r="B47">
            <v>57.170000000000009</v>
          </cell>
          <cell r="H47">
            <v>45809</v>
          </cell>
          <cell r="I47">
            <v>52.557886222506937</v>
          </cell>
          <cell r="J47">
            <v>55.2438613234157</v>
          </cell>
        </row>
        <row r="48">
          <cell r="A48">
            <v>42156</v>
          </cell>
          <cell r="B48">
            <v>56.247142857142869</v>
          </cell>
          <cell r="H48">
            <v>45839</v>
          </cell>
          <cell r="I48">
            <v>52.572735812349897</v>
          </cell>
          <cell r="J48">
            <v>55.227674073108979</v>
          </cell>
        </row>
        <row r="49">
          <cell r="A49">
            <v>42186</v>
          </cell>
          <cell r="B49">
            <v>49.652857142857144</v>
          </cell>
          <cell r="H49">
            <v>45870</v>
          </cell>
          <cell r="I49">
            <v>52.574728205643957</v>
          </cell>
          <cell r="J49">
            <v>55.206484532459854</v>
          </cell>
        </row>
        <row r="50">
          <cell r="A50">
            <v>42217</v>
          </cell>
          <cell r="B50">
            <v>38.634444444444448</v>
          </cell>
          <cell r="H50">
            <v>45901</v>
          </cell>
          <cell r="I50">
            <v>52.561166433310348</v>
          </cell>
          <cell r="J50">
            <v>55.174901921825025</v>
          </cell>
        </row>
        <row r="51">
          <cell r="A51">
            <v>42248</v>
          </cell>
          <cell r="B51">
            <v>39.562777777777775</v>
          </cell>
          <cell r="H51">
            <v>45931</v>
          </cell>
          <cell r="I51">
            <v>52.538284444351454</v>
          </cell>
          <cell r="J51">
            <v>55.134663033992915</v>
          </cell>
        </row>
        <row r="52">
          <cell r="A52">
            <v>42278</v>
          </cell>
          <cell r="B52">
            <v>39.744545454545452</v>
          </cell>
          <cell r="H52">
            <v>45962</v>
          </cell>
          <cell r="I52">
            <v>52.499038449526424</v>
          </cell>
          <cell r="J52">
            <v>55.084228761122546</v>
          </cell>
        </row>
        <row r="53">
          <cell r="A53">
            <v>42309</v>
          </cell>
          <cell r="B53">
            <v>35.456666666666671</v>
          </cell>
          <cell r="H53">
            <v>45992</v>
          </cell>
          <cell r="I53">
            <v>52.452873247106375</v>
          </cell>
          <cell r="J53">
            <v>55.029162204913952</v>
          </cell>
        </row>
        <row r="54">
          <cell r="A54">
            <v>42339</v>
          </cell>
          <cell r="B54">
            <v>28.798571428571421</v>
          </cell>
          <cell r="H54">
            <v>46023</v>
          </cell>
          <cell r="I54">
            <v>52.395587329187009</v>
          </cell>
          <cell r="J54">
            <v>54.963778988974653</v>
          </cell>
        </row>
        <row r="55">
          <cell r="A55">
            <v>42370</v>
          </cell>
          <cell r="B55">
            <v>22.712499999999999</v>
          </cell>
          <cell r="H55">
            <v>46054</v>
          </cell>
          <cell r="I55">
            <v>52.328904966016793</v>
          </cell>
          <cell r="J55">
            <v>54.89052541327456</v>
          </cell>
        </row>
        <row r="56">
          <cell r="A56">
            <v>42401</v>
          </cell>
          <cell r="B56">
            <v>25.276666666666664</v>
          </cell>
          <cell r="H56">
            <v>46082</v>
          </cell>
          <cell r="I56">
            <v>52.253898754134184</v>
          </cell>
          <cell r="J56">
            <v>54.81136738051871</v>
          </cell>
        </row>
        <row r="57">
          <cell r="A57">
            <v>42430</v>
          </cell>
          <cell r="B57">
            <v>30.3935</v>
          </cell>
          <cell r="H57">
            <v>46113</v>
          </cell>
          <cell r="I57">
            <v>52.176925183214543</v>
          </cell>
          <cell r="J57">
            <v>54.732268067125887</v>
          </cell>
        </row>
        <row r="58">
          <cell r="A58">
            <v>42461</v>
          </cell>
          <cell r="B58">
            <v>32.635714285714293</v>
          </cell>
          <cell r="H58">
            <v>46143</v>
          </cell>
          <cell r="I58">
            <v>52.1124400831022</v>
          </cell>
          <cell r="J58">
            <v>54.66649631818683</v>
          </cell>
        </row>
        <row r="59">
          <cell r="A59">
            <v>42491</v>
          </cell>
          <cell r="B59">
            <v>38.363500000000002</v>
          </cell>
          <cell r="H59">
            <v>46174</v>
          </cell>
          <cell r="I59">
            <v>52.070908365717493</v>
          </cell>
          <cell r="J59">
            <v>54.625527905903915</v>
          </cell>
        </row>
        <row r="60">
          <cell r="A60">
            <v>42522</v>
          </cell>
          <cell r="B60">
            <v>40.470909090909089</v>
          </cell>
          <cell r="H60">
            <v>46204</v>
          </cell>
          <cell r="I60">
            <v>52.043272972369756</v>
          </cell>
          <cell r="J60">
            <v>54.598787117690591</v>
          </cell>
        </row>
        <row r="61">
          <cell r="A61">
            <v>42552</v>
          </cell>
          <cell r="B61">
            <v>38.75578947368421</v>
          </cell>
          <cell r="H61">
            <v>46235</v>
          </cell>
          <cell r="I61">
            <v>52.021011269862043</v>
          </cell>
          <cell r="J61">
            <v>54.576604806460111</v>
          </cell>
        </row>
        <row r="62">
          <cell r="A62">
            <v>42583</v>
          </cell>
          <cell r="B62">
            <v>38.592380952380964</v>
          </cell>
          <cell r="H62">
            <v>46266</v>
          </cell>
          <cell r="I62">
            <v>52.002987343324307</v>
          </cell>
          <cell r="J62">
            <v>54.558374276530593</v>
          </cell>
        </row>
        <row r="63">
          <cell r="A63">
            <v>42614</v>
          </cell>
          <cell r="B63">
            <v>37.808</v>
          </cell>
          <cell r="H63">
            <v>46296</v>
          </cell>
          <cell r="I63">
            <v>51.988492734523831</v>
          </cell>
          <cell r="J63">
            <v>54.544033877639059</v>
          </cell>
        </row>
        <row r="64">
          <cell r="A64">
            <v>42644</v>
          </cell>
          <cell r="B64">
            <v>41.272380952380956</v>
          </cell>
          <cell r="H64">
            <v>46327</v>
          </cell>
          <cell r="I64">
            <v>51.981931876843426</v>
          </cell>
          <cell r="J64">
            <v>54.537156024986416</v>
          </cell>
        </row>
        <row r="65">
          <cell r="A65">
            <v>42675</v>
          </cell>
          <cell r="B65">
            <v>37.844499999999996</v>
          </cell>
          <cell r="H65">
            <v>46357</v>
          </cell>
          <cell r="I65">
            <v>51.984869843075188</v>
          </cell>
          <cell r="J65">
            <v>54.539486671937425</v>
          </cell>
        </row>
        <row r="66">
          <cell r="A66">
            <v>42705</v>
          </cell>
          <cell r="B66">
            <v>44.791000000000004</v>
          </cell>
        </row>
        <row r="67">
          <cell r="A67">
            <v>42736</v>
          </cell>
          <cell r="B67">
            <v>45.509999999999991</v>
          </cell>
        </row>
        <row r="68">
          <cell r="A68">
            <v>42767</v>
          </cell>
          <cell r="B68">
            <v>45.537368421052619</v>
          </cell>
        </row>
        <row r="69">
          <cell r="A69">
            <v>42795</v>
          </cell>
          <cell r="B69">
            <v>42.21565217391305</v>
          </cell>
        </row>
        <row r="70">
          <cell r="A70">
            <v>42826</v>
          </cell>
          <cell r="B70">
            <v>44.303333333333342</v>
          </cell>
        </row>
        <row r="71">
          <cell r="A71">
            <v>42856</v>
          </cell>
          <cell r="B71">
            <v>44.222000000000001</v>
          </cell>
        </row>
        <row r="72">
          <cell r="A72">
            <v>42887</v>
          </cell>
          <cell r="B72">
            <v>41.501904761904768</v>
          </cell>
        </row>
        <row r="73">
          <cell r="A73">
            <v>42917</v>
          </cell>
          <cell r="B73">
            <v>43.781578947368423</v>
          </cell>
        </row>
        <row r="74">
          <cell r="A74">
            <v>42948</v>
          </cell>
          <cell r="B74">
            <v>45.532857142857139</v>
          </cell>
        </row>
        <row r="75">
          <cell r="A75">
            <v>42979</v>
          </cell>
          <cell r="B75">
            <v>48.378947368421052</v>
          </cell>
        </row>
        <row r="76">
          <cell r="A76">
            <v>43009</v>
          </cell>
          <cell r="B76">
            <v>49.001428571428569</v>
          </cell>
        </row>
        <row r="77">
          <cell r="A77">
            <v>43040</v>
          </cell>
          <cell r="B77">
            <v>53.492999999999995</v>
          </cell>
        </row>
        <row r="78">
          <cell r="A78">
            <v>43070</v>
          </cell>
          <cell r="B78">
            <v>53.862631578947372</v>
          </cell>
        </row>
        <row r="79">
          <cell r="A79">
            <v>43101</v>
          </cell>
          <cell r="B79">
            <v>58.530000000000008</v>
          </cell>
        </row>
        <row r="80">
          <cell r="A80">
            <v>43132</v>
          </cell>
          <cell r="B80">
            <v>55.947222222222223</v>
          </cell>
        </row>
        <row r="81">
          <cell r="A81">
            <v>43160</v>
          </cell>
          <cell r="B81">
            <v>55.821000000000005</v>
          </cell>
        </row>
        <row r="82">
          <cell r="A82">
            <v>43191</v>
          </cell>
          <cell r="B82">
            <v>58.414761904761903</v>
          </cell>
        </row>
        <row r="83">
          <cell r="A83">
            <v>43221</v>
          </cell>
          <cell r="B83">
            <v>64.056500000000014</v>
          </cell>
        </row>
        <row r="84">
          <cell r="A84">
            <v>43252</v>
          </cell>
          <cell r="B84">
            <v>64.817499999999995</v>
          </cell>
        </row>
        <row r="85">
          <cell r="A85">
            <v>43282</v>
          </cell>
          <cell r="B85">
            <v>66.355238095238107</v>
          </cell>
        </row>
        <row r="86">
          <cell r="A86">
            <v>43313</v>
          </cell>
          <cell r="B86">
            <v>63.726500000000001</v>
          </cell>
        </row>
        <row r="87">
          <cell r="A87">
            <v>43344</v>
          </cell>
          <cell r="B87">
            <v>68.951578947368432</v>
          </cell>
        </row>
        <row r="88">
          <cell r="A88">
            <v>43374</v>
          </cell>
          <cell r="B88">
            <v>74.094347826086974</v>
          </cell>
        </row>
        <row r="89">
          <cell r="A89">
            <v>43405</v>
          </cell>
          <cell r="B89">
            <v>60.420000000000016</v>
          </cell>
        </row>
        <row r="90">
          <cell r="A90">
            <v>43435</v>
          </cell>
          <cell r="B90">
            <v>50.627058823529403</v>
          </cell>
        </row>
        <row r="91">
          <cell r="A91">
            <v>43466</v>
          </cell>
          <cell r="B91">
            <v>51.437619047619052</v>
          </cell>
        </row>
        <row r="92">
          <cell r="A92">
            <v>43497</v>
          </cell>
          <cell r="B92">
            <v>57.022941176470582</v>
          </cell>
        </row>
        <row r="93">
          <cell r="A93">
            <v>43525</v>
          </cell>
          <cell r="B93">
            <v>59.961904761904762</v>
          </cell>
        </row>
        <row r="94">
          <cell r="A94">
            <v>43556</v>
          </cell>
          <cell r="B94">
            <v>63.634</v>
          </cell>
        </row>
        <row r="95">
          <cell r="A95">
            <v>43586</v>
          </cell>
          <cell r="B95">
            <v>62.145000000000003</v>
          </cell>
        </row>
        <row r="96">
          <cell r="A96">
            <v>43617</v>
          </cell>
          <cell r="B96">
            <v>57.668421052631572</v>
          </cell>
        </row>
        <row r="97">
          <cell r="A97">
            <v>43647</v>
          </cell>
          <cell r="B97">
            <v>58.985714285714288</v>
          </cell>
        </row>
        <row r="98">
          <cell r="A98">
            <v>43678</v>
          </cell>
          <cell r="B98">
            <v>50.183157894736851</v>
          </cell>
        </row>
        <row r="99">
          <cell r="A99">
            <v>43709</v>
          </cell>
          <cell r="B99">
            <v>58.191999999999993</v>
          </cell>
        </row>
        <row r="100">
          <cell r="A100">
            <v>43739</v>
          </cell>
          <cell r="B100">
            <v>48.826818181818183</v>
          </cell>
        </row>
        <row r="101">
          <cell r="A101">
            <v>43770</v>
          </cell>
          <cell r="B101">
            <v>50.594999999999999</v>
          </cell>
        </row>
        <row r="102">
          <cell r="A102">
            <v>43800</v>
          </cell>
          <cell r="B102">
            <v>54.906500000000008</v>
          </cell>
        </row>
        <row r="103">
          <cell r="A103">
            <v>43831</v>
          </cell>
          <cell r="B103">
            <v>53.897142857142853</v>
          </cell>
        </row>
        <row r="104">
          <cell r="A104">
            <v>43862</v>
          </cell>
          <cell r="B104">
            <v>45.386842105263156</v>
          </cell>
        </row>
        <row r="105">
          <cell r="A105">
            <v>43891</v>
          </cell>
          <cell r="B105">
            <v>23.259545454545449</v>
          </cell>
        </row>
        <row r="106">
          <cell r="A106">
            <v>43922</v>
          </cell>
          <cell r="B106">
            <v>12.234285714285713</v>
          </cell>
        </row>
        <row r="107">
          <cell r="A107">
            <v>43952</v>
          </cell>
          <cell r="B107">
            <v>24.717222222222226</v>
          </cell>
        </row>
        <row r="108">
          <cell r="A108">
            <v>43983</v>
          </cell>
          <cell r="B108">
            <v>33.542727272727262</v>
          </cell>
        </row>
        <row r="109">
          <cell r="A109">
            <v>44013</v>
          </cell>
          <cell r="B109">
            <v>37.487999999999985</v>
          </cell>
        </row>
        <row r="110">
          <cell r="A110">
            <v>44044</v>
          </cell>
          <cell r="B110">
            <v>40.310000000000009</v>
          </cell>
        </row>
        <row r="111">
          <cell r="A111">
            <v>44075</v>
          </cell>
          <cell r="B111">
            <v>37.575000000000003</v>
          </cell>
        </row>
        <row r="112">
          <cell r="A112">
            <v>44105</v>
          </cell>
          <cell r="B112">
            <v>36.454761904761909</v>
          </cell>
        </row>
        <row r="113">
          <cell r="A113">
            <v>44136</v>
          </cell>
          <cell r="B113">
            <v>38.994117647058822</v>
          </cell>
        </row>
        <row r="114">
          <cell r="A114">
            <v>44166</v>
          </cell>
          <cell r="B114">
            <v>45.561904761904763</v>
          </cell>
        </row>
        <row r="115">
          <cell r="A115">
            <v>44197</v>
          </cell>
          <cell r="B115">
            <v>51.055263157894743</v>
          </cell>
        </row>
        <row r="116">
          <cell r="A116">
            <v>44228</v>
          </cell>
          <cell r="B116">
            <v>58.083333333333336</v>
          </cell>
        </row>
        <row r="117">
          <cell r="A117">
            <v>44256</v>
          </cell>
          <cell r="B117">
            <v>60.648636363636349</v>
          </cell>
        </row>
        <row r="118">
          <cell r="A118">
            <v>44287</v>
          </cell>
          <cell r="B118">
            <v>59.478999999999999</v>
          </cell>
        </row>
        <row r="119">
          <cell r="A119">
            <v>44317</v>
          </cell>
          <cell r="B119">
            <v>62.489999999999995</v>
          </cell>
        </row>
        <row r="120">
          <cell r="A120">
            <v>44348</v>
          </cell>
          <cell r="B120">
            <v>67.457142857142841</v>
          </cell>
        </row>
        <row r="121">
          <cell r="A121">
            <v>44378</v>
          </cell>
          <cell r="B121">
            <v>68.756</v>
          </cell>
        </row>
        <row r="122">
          <cell r="A122">
            <v>44409</v>
          </cell>
          <cell r="B122">
            <v>64.293809523809514</v>
          </cell>
        </row>
        <row r="123">
          <cell r="A123">
            <v>44440</v>
          </cell>
        </row>
        <row r="124">
          <cell r="A124">
            <v>44470</v>
          </cell>
        </row>
        <row r="125">
          <cell r="A125">
            <v>44501</v>
          </cell>
        </row>
        <row r="126">
          <cell r="A126">
            <v>44531</v>
          </cell>
        </row>
        <row r="127">
          <cell r="A127">
            <v>44562</v>
          </cell>
        </row>
        <row r="128">
          <cell r="A128">
            <v>44593</v>
          </cell>
        </row>
        <row r="129">
          <cell r="A129">
            <v>44621</v>
          </cell>
        </row>
        <row r="130">
          <cell r="A130">
            <v>44652</v>
          </cell>
        </row>
        <row r="131">
          <cell r="A131">
            <v>44682</v>
          </cell>
        </row>
        <row r="132">
          <cell r="A132">
            <v>44713</v>
          </cell>
        </row>
        <row r="133">
          <cell r="A133">
            <v>44743</v>
          </cell>
        </row>
        <row r="134">
          <cell r="A134">
            <v>44774</v>
          </cell>
        </row>
        <row r="135">
          <cell r="A135">
            <v>44805</v>
          </cell>
        </row>
        <row r="136">
          <cell r="A136">
            <v>44835</v>
          </cell>
        </row>
        <row r="137">
          <cell r="A137">
            <v>44866</v>
          </cell>
        </row>
        <row r="138">
          <cell r="A138">
            <v>44896</v>
          </cell>
        </row>
        <row r="139">
          <cell r="A139">
            <v>44927</v>
          </cell>
        </row>
        <row r="140">
          <cell r="A140">
            <v>44958</v>
          </cell>
        </row>
        <row r="141">
          <cell r="A141">
            <v>44986</v>
          </cell>
        </row>
        <row r="142">
          <cell r="A142">
            <v>45017</v>
          </cell>
        </row>
        <row r="143">
          <cell r="A143">
            <v>45047</v>
          </cell>
        </row>
        <row r="144">
          <cell r="A144">
            <v>45078</v>
          </cell>
        </row>
        <row r="145">
          <cell r="A145">
            <v>45108</v>
          </cell>
        </row>
        <row r="146">
          <cell r="A146">
            <v>45139</v>
          </cell>
        </row>
        <row r="147">
          <cell r="A147">
            <v>45170</v>
          </cell>
        </row>
        <row r="148">
          <cell r="A148">
            <v>45200</v>
          </cell>
        </row>
        <row r="149">
          <cell r="A149">
            <v>45231</v>
          </cell>
        </row>
        <row r="150">
          <cell r="A150">
            <v>45261</v>
          </cell>
        </row>
        <row r="151">
          <cell r="A151">
            <v>45292</v>
          </cell>
        </row>
        <row r="152">
          <cell r="A152">
            <v>45323</v>
          </cell>
        </row>
        <row r="153">
          <cell r="A153">
            <v>45352</v>
          </cell>
        </row>
        <row r="154">
          <cell r="A154">
            <v>45383</v>
          </cell>
        </row>
        <row r="155">
          <cell r="A155">
            <v>45413</v>
          </cell>
        </row>
        <row r="156">
          <cell r="A156">
            <v>45444</v>
          </cell>
        </row>
        <row r="157">
          <cell r="A157">
            <v>45474</v>
          </cell>
        </row>
        <row r="158">
          <cell r="A158">
            <v>45505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600-895C-4B44-9872-0FB1E7A92B01}">
  <dimension ref="A1:K187"/>
  <sheetViews>
    <sheetView tabSelected="1" workbookViewId="0">
      <selection activeCell="K18" sqref="K18"/>
    </sheetView>
  </sheetViews>
  <sheetFormatPr baseColWidth="10" defaultRowHeight="15" x14ac:dyDescent="0.25"/>
  <cols>
    <col min="1" max="1" width="14.7109375" customWidth="1"/>
    <col min="2" max="2" width="17.5703125" customWidth="1"/>
    <col min="3" max="3" width="16.85546875" customWidth="1"/>
    <col min="4" max="4" width="14.7109375" customWidth="1"/>
    <col min="5" max="5" width="14.42578125" customWidth="1"/>
    <col min="9" max="9" width="17.28515625" customWidth="1"/>
    <col min="10" max="10" width="20.28515625" customWidth="1"/>
    <col min="11" max="11" width="14.7109375" customWidth="1"/>
    <col min="13" max="13" width="17.140625" customWidth="1"/>
    <col min="14" max="14" width="16.42578125" customWidth="1"/>
    <col min="16" max="16" width="15.7109375" customWidth="1"/>
    <col min="17" max="17" width="16.85546875" customWidth="1"/>
  </cols>
  <sheetData>
    <row r="1" spans="1:11" ht="4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s">
        <v>0</v>
      </c>
      <c r="I1" s="2" t="s">
        <v>6</v>
      </c>
      <c r="J1" s="3" t="s">
        <v>7</v>
      </c>
      <c r="K1" s="4"/>
    </row>
    <row r="2" spans="1:11" x14ac:dyDescent="0.25">
      <c r="A2" s="5">
        <v>40756</v>
      </c>
      <c r="B2" s="6">
        <v>98.311000000000007</v>
      </c>
      <c r="C2" s="7">
        <v>86.333043478260876</v>
      </c>
      <c r="D2" s="8"/>
      <c r="E2" s="8"/>
      <c r="F2" s="8"/>
      <c r="H2" s="5">
        <v>44440</v>
      </c>
      <c r="I2" s="6">
        <f>D87</f>
        <v>44.930245201965171</v>
      </c>
      <c r="J2" s="9">
        <f>E87</f>
        <v>50.874304545261928</v>
      </c>
      <c r="K2" s="10"/>
    </row>
    <row r="3" spans="1:11" x14ac:dyDescent="0.25">
      <c r="A3" s="5">
        <v>40787</v>
      </c>
      <c r="B3" s="6">
        <v>100.16095238095241</v>
      </c>
      <c r="C3" s="7">
        <v>85.515238095238089</v>
      </c>
      <c r="D3" s="8"/>
      <c r="E3" s="8"/>
      <c r="F3" s="8"/>
      <c r="H3" s="5">
        <v>44470</v>
      </c>
      <c r="I3" s="6">
        <f t="shared" ref="I3:J37" si="0">D88</f>
        <v>45.74660079000936</v>
      </c>
      <c r="J3" s="9">
        <f t="shared" si="0"/>
        <v>51.561876252307314</v>
      </c>
      <c r="K3" s="10"/>
    </row>
    <row r="4" spans="1:11" x14ac:dyDescent="0.25">
      <c r="A4" s="5">
        <v>40817</v>
      </c>
      <c r="B4" s="6">
        <v>101.6547619047619</v>
      </c>
      <c r="C4" s="7">
        <v>86.322380952380954</v>
      </c>
      <c r="D4" s="8"/>
      <c r="E4" s="8"/>
      <c r="F4" s="8"/>
      <c r="H4" s="5">
        <v>44501</v>
      </c>
      <c r="I4" s="6">
        <f t="shared" si="0"/>
        <v>46.700761966996623</v>
      </c>
      <c r="J4" s="9">
        <f t="shared" si="0"/>
        <v>52.243127899211139</v>
      </c>
      <c r="K4" s="10"/>
    </row>
    <row r="5" spans="1:11" x14ac:dyDescent="0.25">
      <c r="A5" s="5">
        <v>40848</v>
      </c>
      <c r="B5" s="6">
        <v>107.41578947368421</v>
      </c>
      <c r="C5" s="7">
        <v>97.160476190476189</v>
      </c>
      <c r="D5" s="8"/>
      <c r="E5" s="8"/>
      <c r="F5" s="8"/>
      <c r="H5" s="5">
        <v>44531</v>
      </c>
      <c r="I5" s="6">
        <f t="shared" si="0"/>
        <v>47.394187892922545</v>
      </c>
      <c r="J5" s="9">
        <f t="shared" si="0"/>
        <v>52.646461232544461</v>
      </c>
      <c r="K5" s="10"/>
    </row>
    <row r="6" spans="1:11" x14ac:dyDescent="0.25">
      <c r="A6" s="5">
        <v>40878</v>
      </c>
      <c r="B6" s="6">
        <v>104.67199999999998</v>
      </c>
      <c r="C6" s="7">
        <v>98.562857142857141</v>
      </c>
      <c r="D6" s="8"/>
      <c r="E6" s="8"/>
      <c r="F6" s="8"/>
      <c r="H6" s="5">
        <v>44562</v>
      </c>
      <c r="I6" s="6">
        <f t="shared" si="0"/>
        <v>48.000534765004709</v>
      </c>
      <c r="J6" s="9">
        <f t="shared" si="0"/>
        <v>52.989076271826171</v>
      </c>
      <c r="K6" s="10"/>
    </row>
    <row r="7" spans="1:11" x14ac:dyDescent="0.25">
      <c r="A7" s="5">
        <v>40909</v>
      </c>
      <c r="B7" s="6">
        <v>107.29055555555554</v>
      </c>
      <c r="C7" s="7">
        <v>100.2735</v>
      </c>
      <c r="D7" s="8"/>
      <c r="E7" s="8"/>
      <c r="F7" s="8"/>
      <c r="H7" s="5">
        <v>44593</v>
      </c>
      <c r="I7" s="6">
        <f t="shared" si="0"/>
        <v>48.79845473854968</v>
      </c>
      <c r="J7" s="9">
        <f t="shared" si="0"/>
        <v>53.536091727131101</v>
      </c>
      <c r="K7" s="10"/>
    </row>
    <row r="8" spans="1:11" x14ac:dyDescent="0.25">
      <c r="A8" s="5">
        <v>40940</v>
      </c>
      <c r="B8" s="6">
        <v>110.70650000000001</v>
      </c>
      <c r="C8" s="7">
        <v>102.20399999999999</v>
      </c>
      <c r="D8" s="8"/>
      <c r="E8" s="8"/>
      <c r="F8" s="8"/>
      <c r="H8" s="5">
        <v>44621</v>
      </c>
      <c r="I8" s="6">
        <f t="shared" si="0"/>
        <v>49.680295697155344</v>
      </c>
      <c r="J8" s="9">
        <f t="shared" si="0"/>
        <v>54.22030663941181</v>
      </c>
      <c r="K8" s="10"/>
    </row>
    <row r="9" spans="1:11" x14ac:dyDescent="0.25">
      <c r="A9" s="5">
        <v>40969</v>
      </c>
      <c r="B9" s="6">
        <v>114.71727272727274</v>
      </c>
      <c r="C9" s="7">
        <v>106.15772727272727</v>
      </c>
      <c r="D9" s="8"/>
      <c r="E9" s="8"/>
      <c r="F9" s="8"/>
      <c r="H9" s="5">
        <v>44652</v>
      </c>
      <c r="I9" s="6">
        <f t="shared" si="0"/>
        <v>50.501640273874926</v>
      </c>
      <c r="J9" s="9">
        <f t="shared" si="0"/>
        <v>54.792669554274724</v>
      </c>
      <c r="K9" s="10"/>
    </row>
    <row r="10" spans="1:11" x14ac:dyDescent="0.25">
      <c r="A10" s="5">
        <v>41000</v>
      </c>
      <c r="B10" s="6">
        <v>110.73117647058824</v>
      </c>
      <c r="C10" s="7">
        <v>103.321</v>
      </c>
      <c r="D10" s="8"/>
      <c r="E10" s="8"/>
      <c r="F10" s="8"/>
      <c r="H10" s="5">
        <v>44682</v>
      </c>
      <c r="I10" s="6">
        <f t="shared" si="0"/>
        <v>51.36270376593842</v>
      </c>
      <c r="J10" s="9">
        <f t="shared" si="0"/>
        <v>55.434534633639807</v>
      </c>
      <c r="K10" s="10"/>
    </row>
    <row r="11" spans="1:11" x14ac:dyDescent="0.25">
      <c r="A11" s="5">
        <v>41030</v>
      </c>
      <c r="B11" s="6">
        <v>102.46549999999999</v>
      </c>
      <c r="C11" s="7">
        <v>94.654545454545456</v>
      </c>
      <c r="D11" s="8"/>
      <c r="E11" s="8"/>
      <c r="F11" s="8"/>
      <c r="H11" s="5">
        <v>44713</v>
      </c>
      <c r="I11" s="6">
        <f t="shared" si="0"/>
        <v>52.023300988160628</v>
      </c>
      <c r="J11" s="9">
        <f t="shared" si="0"/>
        <v>55.826602334457512</v>
      </c>
      <c r="K11" s="10"/>
    </row>
    <row r="12" spans="1:11" x14ac:dyDescent="0.25">
      <c r="A12" s="5">
        <v>41061</v>
      </c>
      <c r="B12" s="6">
        <v>89.546000000000021</v>
      </c>
      <c r="C12" s="7">
        <v>82.303333333333327</v>
      </c>
      <c r="D12" s="8"/>
      <c r="E12" s="8"/>
      <c r="F12" s="8"/>
      <c r="H12" s="5">
        <v>44743</v>
      </c>
      <c r="I12" s="6">
        <f t="shared" si="0"/>
        <v>52.501009653764036</v>
      </c>
      <c r="J12" s="9">
        <f t="shared" si="0"/>
        <v>55.990497536477712</v>
      </c>
      <c r="K12" s="10"/>
    </row>
    <row r="13" spans="1:11" x14ac:dyDescent="0.25">
      <c r="A13" s="5">
        <v>41091</v>
      </c>
      <c r="B13" s="6">
        <v>94.661904761904765</v>
      </c>
      <c r="C13" s="7">
        <v>87.895238095238099</v>
      </c>
      <c r="D13" s="8"/>
      <c r="E13" s="8"/>
      <c r="F13" s="8"/>
      <c r="H13" s="5">
        <v>44774</v>
      </c>
      <c r="I13" s="6">
        <f t="shared" si="0"/>
        <v>53.06295200965377</v>
      </c>
      <c r="J13" s="9">
        <f t="shared" si="0"/>
        <v>56.343458515313699</v>
      </c>
      <c r="K13" s="10"/>
    </row>
    <row r="14" spans="1:11" x14ac:dyDescent="0.25">
      <c r="A14" s="5">
        <v>41122</v>
      </c>
      <c r="B14" s="6">
        <v>101.87750000000001</v>
      </c>
      <c r="C14" s="7">
        <v>94.131304347826088</v>
      </c>
      <c r="D14" s="8"/>
      <c r="E14" s="8"/>
      <c r="F14" s="8"/>
      <c r="H14" s="5">
        <v>44805</v>
      </c>
      <c r="I14" s="6">
        <f t="shared" si="0"/>
        <v>53.384918035830324</v>
      </c>
      <c r="J14" s="9">
        <f t="shared" si="0"/>
        <v>56.623501883780975</v>
      </c>
      <c r="K14" s="10"/>
    </row>
    <row r="15" spans="1:11" x14ac:dyDescent="0.25">
      <c r="A15" s="5">
        <v>41153</v>
      </c>
      <c r="B15" s="6">
        <v>102.69684210526316</v>
      </c>
      <c r="C15" s="7">
        <v>94.513684210526321</v>
      </c>
      <c r="D15" s="8"/>
      <c r="E15" s="8"/>
      <c r="F15" s="8"/>
      <c r="H15" s="5">
        <v>44835</v>
      </c>
      <c r="I15" s="6">
        <f t="shared" si="0"/>
        <v>53.951140258052547</v>
      </c>
      <c r="J15" s="9">
        <f t="shared" si="0"/>
        <v>56.950296857325952</v>
      </c>
      <c r="K15" s="10"/>
    </row>
    <row r="16" spans="1:11" x14ac:dyDescent="0.25">
      <c r="A16" s="5">
        <v>41183</v>
      </c>
      <c r="B16" s="6">
        <v>99.874999999999986</v>
      </c>
      <c r="C16" s="7">
        <v>89.491304347826087</v>
      </c>
      <c r="D16" s="8"/>
      <c r="E16" s="8"/>
      <c r="F16" s="8"/>
      <c r="H16" s="5">
        <v>44866</v>
      </c>
      <c r="I16" s="6">
        <f t="shared" si="0"/>
        <v>54.16098573664803</v>
      </c>
      <c r="J16" s="9">
        <f t="shared" si="0"/>
        <v>57.066624784632126</v>
      </c>
      <c r="K16" s="10"/>
    </row>
    <row r="17" spans="1:11" x14ac:dyDescent="0.25">
      <c r="A17" s="5">
        <v>41214</v>
      </c>
      <c r="B17" s="6">
        <v>94.88666666666667</v>
      </c>
      <c r="C17" s="7">
        <v>86.531428571428577</v>
      </c>
      <c r="D17" s="8"/>
      <c r="E17" s="8"/>
      <c r="F17" s="8"/>
      <c r="H17" s="5">
        <v>44896</v>
      </c>
      <c r="I17" s="6">
        <f t="shared" si="0"/>
        <v>54.515166292203588</v>
      </c>
      <c r="J17" s="9">
        <f t="shared" si="0"/>
        <v>57.382957978728477</v>
      </c>
      <c r="K17" s="10"/>
    </row>
    <row r="18" spans="1:11" x14ac:dyDescent="0.25">
      <c r="A18" s="5">
        <v>41244</v>
      </c>
      <c r="B18" s="6">
        <v>95.432105263157894</v>
      </c>
      <c r="C18" s="7">
        <v>87.859499999999997</v>
      </c>
      <c r="D18" s="8"/>
      <c r="E18" s="8"/>
      <c r="F18" s="8"/>
      <c r="H18" s="5">
        <v>44927</v>
      </c>
      <c r="I18" s="6">
        <f t="shared" si="0"/>
        <v>54.7961524033147</v>
      </c>
      <c r="J18" s="9">
        <f t="shared" si="0"/>
        <v>57.600907714178234</v>
      </c>
      <c r="K18" s="10"/>
    </row>
    <row r="19" spans="1:11" x14ac:dyDescent="0.25">
      <c r="A19" s="5">
        <v>41275</v>
      </c>
      <c r="B19" s="6">
        <v>100.99350000000001</v>
      </c>
      <c r="C19" s="7">
        <v>94.756666666666661</v>
      </c>
      <c r="D19" s="8"/>
      <c r="E19" s="8"/>
      <c r="F19" s="8"/>
      <c r="H19" s="5">
        <v>44958</v>
      </c>
      <c r="I19" s="6">
        <f t="shared" si="0"/>
        <v>55.029128593790887</v>
      </c>
      <c r="J19" s="9">
        <f t="shared" si="0"/>
        <v>57.740214592485096</v>
      </c>
      <c r="K19" s="10"/>
    </row>
    <row r="20" spans="1:11" x14ac:dyDescent="0.25">
      <c r="A20" s="5">
        <v>41306</v>
      </c>
      <c r="B20" s="6">
        <v>108.02823529411765</v>
      </c>
      <c r="C20" s="7">
        <v>95.308947368421059</v>
      </c>
      <c r="D20" s="8"/>
      <c r="E20" s="8"/>
      <c r="F20" s="8"/>
      <c r="H20" s="5">
        <v>44986</v>
      </c>
      <c r="I20" s="6">
        <f t="shared" si="0"/>
        <v>55.024947307241177</v>
      </c>
      <c r="J20" s="9">
        <f t="shared" si="0"/>
        <v>57.658942662660529</v>
      </c>
      <c r="K20" s="10"/>
    </row>
    <row r="21" spans="1:11" x14ac:dyDescent="0.25">
      <c r="A21" s="5">
        <v>41334</v>
      </c>
      <c r="B21" s="6">
        <v>103.87749999999997</v>
      </c>
      <c r="C21" s="7">
        <v>92.938500000000005</v>
      </c>
      <c r="D21" s="8"/>
      <c r="E21" s="8"/>
      <c r="F21" s="8"/>
      <c r="H21" s="5">
        <v>45017</v>
      </c>
      <c r="I21" s="6">
        <f t="shared" si="0"/>
        <v>54.498388787258747</v>
      </c>
      <c r="J21" s="9">
        <f t="shared" si="0"/>
        <v>57.100051028931944</v>
      </c>
      <c r="K21" s="10"/>
    </row>
    <row r="22" spans="1:11" x14ac:dyDescent="0.25">
      <c r="A22" s="5">
        <v>41365</v>
      </c>
      <c r="B22" s="6">
        <v>98.899999999999977</v>
      </c>
      <c r="C22" s="7">
        <v>92.021363636363631</v>
      </c>
      <c r="D22" s="8"/>
      <c r="E22" s="8"/>
      <c r="F22" s="8"/>
      <c r="H22" s="5">
        <v>45047</v>
      </c>
      <c r="I22" s="6">
        <f t="shared" si="0"/>
        <v>53.607581908951872</v>
      </c>
      <c r="J22" s="9">
        <f t="shared" si="0"/>
        <v>56.14135916037165</v>
      </c>
      <c r="K22" s="10"/>
    </row>
    <row r="23" spans="1:11" x14ac:dyDescent="0.25">
      <c r="A23" s="5">
        <v>41395</v>
      </c>
      <c r="B23" s="6">
        <v>98.403157894736808</v>
      </c>
      <c r="C23" s="7">
        <v>94.50954545454546</v>
      </c>
      <c r="D23" s="8"/>
      <c r="E23" s="8"/>
      <c r="F23" s="8"/>
      <c r="H23" s="5">
        <v>45078</v>
      </c>
      <c r="I23" s="6">
        <f t="shared" si="0"/>
        <v>53.065782526235829</v>
      </c>
      <c r="J23" s="9">
        <f t="shared" si="0"/>
        <v>55.588196281583777</v>
      </c>
      <c r="K23" s="10"/>
    </row>
    <row r="24" spans="1:11" x14ac:dyDescent="0.25">
      <c r="A24" s="5">
        <v>41426</v>
      </c>
      <c r="B24" s="6">
        <v>96.4495</v>
      </c>
      <c r="C24" s="7">
        <v>95.772499999999994</v>
      </c>
      <c r="D24" s="8"/>
      <c r="E24" s="8"/>
      <c r="F24" s="8"/>
      <c r="H24" s="5">
        <v>45108</v>
      </c>
      <c r="I24" s="6">
        <f t="shared" si="0"/>
        <v>52.844694262647558</v>
      </c>
      <c r="J24" s="9">
        <f t="shared" si="0"/>
        <v>55.397350321987808</v>
      </c>
      <c r="K24" s="10"/>
    </row>
    <row r="25" spans="1:11" x14ac:dyDescent="0.25">
      <c r="A25" s="5">
        <v>41456</v>
      </c>
      <c r="B25" s="6">
        <v>100.55409090909092</v>
      </c>
      <c r="C25" s="7">
        <v>104.67090909090909</v>
      </c>
      <c r="D25" s="8"/>
      <c r="E25" s="8"/>
      <c r="F25" s="8"/>
      <c r="H25" s="5">
        <v>45139</v>
      </c>
      <c r="I25" s="6">
        <f t="shared" si="0"/>
        <v>52.669872625220663</v>
      </c>
      <c r="J25" s="9">
        <f t="shared" si="0"/>
        <v>55.232903883922951</v>
      </c>
      <c r="K25" s="10"/>
    </row>
    <row r="26" spans="1:11" x14ac:dyDescent="0.25">
      <c r="A26" s="5">
        <v>41487</v>
      </c>
      <c r="B26" s="6">
        <v>101.30631578947369</v>
      </c>
      <c r="C26" s="7">
        <v>106.57272727272728</v>
      </c>
      <c r="D26" s="8"/>
      <c r="E26" s="8"/>
      <c r="F26" s="8"/>
      <c r="H26" s="5">
        <v>45170</v>
      </c>
      <c r="I26" s="6">
        <f t="shared" si="0"/>
        <v>52.524793260141294</v>
      </c>
      <c r="J26" s="9">
        <f t="shared" si="0"/>
        <v>55.074628636625967</v>
      </c>
      <c r="K26" s="10"/>
    </row>
    <row r="27" spans="1:11" x14ac:dyDescent="0.25">
      <c r="A27" s="5">
        <v>41518</v>
      </c>
      <c r="B27" s="6">
        <v>100.34349999999998</v>
      </c>
      <c r="C27" s="7">
        <v>106.2895</v>
      </c>
      <c r="D27" s="8"/>
      <c r="E27" s="8"/>
      <c r="F27" s="8"/>
      <c r="H27" s="5">
        <v>45200</v>
      </c>
      <c r="I27" s="6">
        <f t="shared" si="0"/>
        <v>52.224683611018492</v>
      </c>
      <c r="J27" s="9">
        <f t="shared" si="0"/>
        <v>54.7916365731339</v>
      </c>
      <c r="K27" s="10"/>
    </row>
    <row r="28" spans="1:11" x14ac:dyDescent="0.25">
      <c r="A28" s="5">
        <v>41548</v>
      </c>
      <c r="B28" s="6">
        <v>94.896818181818162</v>
      </c>
      <c r="C28" s="7">
        <v>100.53826086956522</v>
      </c>
      <c r="D28" s="8"/>
      <c r="E28" s="8"/>
      <c r="F28" s="8"/>
      <c r="H28" s="5">
        <v>45231</v>
      </c>
      <c r="I28" s="6">
        <f t="shared" si="0"/>
        <v>51.876165092499967</v>
      </c>
      <c r="J28" s="9">
        <f t="shared" si="0"/>
        <v>54.453252734750059</v>
      </c>
      <c r="K28" s="10"/>
    </row>
    <row r="29" spans="1:11" x14ac:dyDescent="0.25">
      <c r="A29" s="5">
        <v>41579</v>
      </c>
      <c r="B29" s="6">
        <v>89.491052631578938</v>
      </c>
      <c r="C29" s="7">
        <v>93.864000000000004</v>
      </c>
      <c r="D29" s="8"/>
      <c r="E29" s="8"/>
      <c r="F29" s="8"/>
      <c r="H29" s="5">
        <v>45261</v>
      </c>
      <c r="I29" s="6">
        <f t="shared" si="0"/>
        <v>51.473418360473822</v>
      </c>
      <c r="J29" s="9">
        <f t="shared" si="0"/>
        <v>54.017108206763432</v>
      </c>
      <c r="K29" s="10"/>
    </row>
    <row r="30" spans="1:11" x14ac:dyDescent="0.25">
      <c r="A30" s="5">
        <v>41609</v>
      </c>
      <c r="B30" s="6">
        <v>92.261499999999984</v>
      </c>
      <c r="C30" s="7">
        <v>97.625238095238089</v>
      </c>
      <c r="D30" s="8"/>
      <c r="E30" s="8"/>
      <c r="F30" s="8"/>
      <c r="H30" s="5">
        <v>45292</v>
      </c>
      <c r="I30" s="6">
        <f t="shared" si="0"/>
        <v>51.242842615555979</v>
      </c>
      <c r="J30" s="9">
        <f t="shared" si="0"/>
        <v>53.715538762318978</v>
      </c>
      <c r="K30" s="10"/>
    </row>
    <row r="31" spans="1:11" x14ac:dyDescent="0.25">
      <c r="A31" s="5">
        <v>41640</v>
      </c>
      <c r="B31" s="6">
        <v>90.154500000000013</v>
      </c>
      <c r="C31" s="7">
        <v>94.617142857142852</v>
      </c>
      <c r="D31" s="8"/>
      <c r="E31" s="8"/>
      <c r="F31" s="8"/>
      <c r="H31" s="5">
        <v>45323</v>
      </c>
      <c r="I31" s="6">
        <f t="shared" si="0"/>
        <v>51.035211036608608</v>
      </c>
      <c r="J31" s="9">
        <f t="shared" si="0"/>
        <v>53.390812362987326</v>
      </c>
      <c r="K31" s="10"/>
    </row>
    <row r="32" spans="1:11" x14ac:dyDescent="0.25">
      <c r="A32" s="5">
        <v>41671</v>
      </c>
      <c r="B32" s="6">
        <v>94.179473684210535</v>
      </c>
      <c r="C32" s="7">
        <v>100.81736842105263</v>
      </c>
      <c r="D32" s="8"/>
      <c r="E32" s="8"/>
      <c r="F32" s="8"/>
      <c r="H32" s="5">
        <v>45352</v>
      </c>
      <c r="I32" s="6">
        <f t="shared" si="0"/>
        <v>51.094547456361688</v>
      </c>
      <c r="J32" s="9">
        <f t="shared" si="0"/>
        <v>53.302391310355738</v>
      </c>
      <c r="K32" s="10"/>
    </row>
    <row r="33" spans="1:11" x14ac:dyDescent="0.25">
      <c r="A33" s="5">
        <v>41699</v>
      </c>
      <c r="B33" s="6">
        <v>93.247</v>
      </c>
      <c r="C33" s="7">
        <v>100.80380952380952</v>
      </c>
      <c r="D33" s="8"/>
      <c r="E33" s="8"/>
      <c r="F33" s="8"/>
      <c r="H33" s="5">
        <v>45383</v>
      </c>
      <c r="I33" s="6">
        <f t="shared" si="0"/>
        <v>51.228648466462701</v>
      </c>
      <c r="J33" s="9">
        <f t="shared" si="0"/>
        <v>53.291510242952938</v>
      </c>
      <c r="K33" s="10"/>
    </row>
    <row r="34" spans="1:11" x14ac:dyDescent="0.25">
      <c r="A34" s="5">
        <v>41730</v>
      </c>
      <c r="B34" s="6">
        <v>95.342000000000013</v>
      </c>
      <c r="C34" s="7">
        <v>102.06904761904762</v>
      </c>
      <c r="D34" s="8"/>
      <c r="E34" s="8"/>
      <c r="F34" s="8"/>
      <c r="H34" s="5">
        <v>45413</v>
      </c>
      <c r="I34" s="6">
        <f t="shared" si="0"/>
        <v>51.258210635774866</v>
      </c>
      <c r="J34" s="9">
        <f t="shared" si="0"/>
        <v>53.165478496921189</v>
      </c>
      <c r="K34" s="10"/>
    </row>
    <row r="35" spans="1:11" x14ac:dyDescent="0.25">
      <c r="A35" s="5">
        <v>41760</v>
      </c>
      <c r="B35" s="6">
        <v>97.630555555555546</v>
      </c>
      <c r="C35" s="7">
        <v>102.17714285714285</v>
      </c>
      <c r="D35" s="8"/>
      <c r="E35" s="8"/>
      <c r="F35" s="8"/>
      <c r="H35" s="5">
        <v>45444</v>
      </c>
      <c r="I35" s="6">
        <f t="shared" si="0"/>
        <v>51.214696746885977</v>
      </c>
      <c r="J35" s="9">
        <f t="shared" si="0"/>
        <v>53.031904001971682</v>
      </c>
      <c r="K35" s="10"/>
    </row>
    <row r="36" spans="1:11" x14ac:dyDescent="0.25">
      <c r="A36" s="5">
        <v>41791</v>
      </c>
      <c r="B36" s="6">
        <v>100.1909523809524</v>
      </c>
      <c r="C36" s="7">
        <v>105.79428571428572</v>
      </c>
      <c r="D36" s="8"/>
      <c r="E36" s="8"/>
      <c r="F36" s="8"/>
      <c r="H36" s="5">
        <v>45474</v>
      </c>
      <c r="I36" s="6">
        <f t="shared" si="0"/>
        <v>51.288020159584384</v>
      </c>
      <c r="J36" s="9">
        <f t="shared" si="0"/>
        <v>53.129260904328589</v>
      </c>
      <c r="K36" s="10"/>
    </row>
    <row r="37" spans="1:11" x14ac:dyDescent="0.25">
      <c r="A37" s="5">
        <v>41821</v>
      </c>
      <c r="B37" s="6">
        <v>95.550476190476189</v>
      </c>
      <c r="C37" s="7">
        <v>103.58863636363637</v>
      </c>
      <c r="D37" s="8"/>
      <c r="E37" s="8"/>
      <c r="F37" s="8"/>
      <c r="H37" s="5">
        <v>45505</v>
      </c>
      <c r="I37" s="6">
        <f t="shared" si="0"/>
        <v>51.354707990272217</v>
      </c>
      <c r="J37" s="9">
        <f t="shared" si="0"/>
        <v>53.171033391101084</v>
      </c>
      <c r="K37" s="10"/>
    </row>
    <row r="38" spans="1:11" x14ac:dyDescent="0.25">
      <c r="A38" s="5">
        <v>41852</v>
      </c>
      <c r="B38" s="6">
        <v>92.31450000000001</v>
      </c>
      <c r="C38" s="7">
        <v>96.53619047619047</v>
      </c>
      <c r="D38" s="6">
        <f>AVERAGE(B2:B37)</f>
        <v>99.69171266171719</v>
      </c>
      <c r="E38" s="6">
        <f>AVERAGE(C2:C37)</f>
        <v>96.33239314731162</v>
      </c>
      <c r="F38" s="8"/>
      <c r="G38" s="11"/>
      <c r="H38" s="5">
        <v>45536</v>
      </c>
      <c r="I38" s="6">
        <f>AVERAGE(I2:I37)</f>
        <v>51.55742755313976</v>
      </c>
      <c r="J38" s="6">
        <f t="shared" ref="J38:J65" si="1">AVERAGE(J2:J37)</f>
        <v>54.763246386573833</v>
      </c>
      <c r="K38" s="12"/>
    </row>
    <row r="39" spans="1:11" x14ac:dyDescent="0.25">
      <c r="A39" s="5">
        <v>41883</v>
      </c>
      <c r="B39" s="6">
        <v>89.426666666666662</v>
      </c>
      <c r="C39" s="7">
        <v>93.211904761904762</v>
      </c>
      <c r="D39" s="6">
        <f t="shared" ref="D39:E54" si="2">AVERAGE(B3:B38)</f>
        <v>99.525143217272728</v>
      </c>
      <c r="E39" s="6">
        <f t="shared" si="2"/>
        <v>96.6158138972541</v>
      </c>
      <c r="F39" s="8"/>
      <c r="G39" s="11"/>
      <c r="H39" s="5">
        <v>45566</v>
      </c>
      <c r="I39" s="6">
        <f t="shared" ref="I39:I65" si="3">AVERAGE(I3:I38)</f>
        <v>51.741515951783498</v>
      </c>
      <c r="J39" s="6">
        <f t="shared" si="1"/>
        <v>54.871272548832493</v>
      </c>
    </row>
    <row r="40" spans="1:11" x14ac:dyDescent="0.25">
      <c r="A40" s="5">
        <v>41913</v>
      </c>
      <c r="B40" s="6">
        <v>79.419047619047632</v>
      </c>
      <c r="C40" s="7">
        <v>84.396956521739128</v>
      </c>
      <c r="D40" s="6">
        <f t="shared" si="2"/>
        <v>99.226968614098141</v>
      </c>
      <c r="E40" s="6">
        <f t="shared" si="2"/>
        <v>96.829610193550423</v>
      </c>
      <c r="F40" s="8"/>
      <c r="G40" s="11"/>
      <c r="H40" s="5">
        <v>45597</v>
      </c>
      <c r="I40" s="6">
        <f t="shared" si="3"/>
        <v>51.908041372943885</v>
      </c>
      <c r="J40" s="6">
        <f t="shared" si="1"/>
        <v>54.963200223735974</v>
      </c>
    </row>
    <row r="41" spans="1:11" x14ac:dyDescent="0.25">
      <c r="A41" s="5">
        <v>41944</v>
      </c>
      <c r="B41" s="6">
        <v>72.37222222222222</v>
      </c>
      <c r="C41" s="7">
        <v>75.78947368421052</v>
      </c>
      <c r="D41" s="6">
        <f t="shared" si="2"/>
        <v>98.609309883939389</v>
      </c>
      <c r="E41" s="6">
        <f t="shared" si="2"/>
        <v>96.776126181588154</v>
      </c>
      <c r="F41" s="8"/>
      <c r="G41" s="11"/>
      <c r="H41" s="5">
        <v>45627</v>
      </c>
      <c r="I41" s="6">
        <f t="shared" si="3"/>
        <v>52.052688023109084</v>
      </c>
      <c r="J41" s="6">
        <f t="shared" si="1"/>
        <v>55.038757788306107</v>
      </c>
    </row>
    <row r="42" spans="1:11" x14ac:dyDescent="0.25">
      <c r="A42" s="5">
        <v>41974</v>
      </c>
      <c r="B42" s="6">
        <v>52.778571428571432</v>
      </c>
      <c r="C42" s="7">
        <v>59.290454545454544</v>
      </c>
      <c r="D42" s="6">
        <f t="shared" si="2"/>
        <v>97.635877460287674</v>
      </c>
      <c r="E42" s="6">
        <f t="shared" si="2"/>
        <v>96.182487223080756</v>
      </c>
      <c r="F42" s="8"/>
      <c r="G42" s="11"/>
      <c r="H42" s="5">
        <v>45658</v>
      </c>
      <c r="I42" s="6">
        <f t="shared" si="3"/>
        <v>52.182090804503154</v>
      </c>
      <c r="J42" s="6">
        <f t="shared" si="1"/>
        <v>55.105210470410597</v>
      </c>
    </row>
    <row r="43" spans="1:11" x14ac:dyDescent="0.25">
      <c r="A43" s="5">
        <v>42005</v>
      </c>
      <c r="B43" s="6">
        <v>39.221999999999994</v>
      </c>
      <c r="C43" s="7">
        <v>47.219000000000001</v>
      </c>
      <c r="D43" s="6">
        <f t="shared" si="2"/>
        <v>96.194393333303566</v>
      </c>
      <c r="E43" s="6">
        <f t="shared" si="2"/>
        <v>95.091587150930692</v>
      </c>
      <c r="F43" s="8"/>
      <c r="G43" s="11"/>
      <c r="H43" s="5">
        <v>45689</v>
      </c>
      <c r="I43" s="6">
        <f t="shared" si="3"/>
        <v>52.298245138933666</v>
      </c>
      <c r="J43" s="6">
        <f t="shared" si="1"/>
        <v>55.163991975926827</v>
      </c>
    </row>
    <row r="44" spans="1:11" x14ac:dyDescent="0.25">
      <c r="A44" s="5">
        <v>42036</v>
      </c>
      <c r="B44" s="6">
        <v>47.445294117647066</v>
      </c>
      <c r="C44" s="7">
        <v>50.584210526315786</v>
      </c>
      <c r="D44" s="6">
        <f t="shared" si="2"/>
        <v>94.303600123427003</v>
      </c>
      <c r="E44" s="6">
        <f t="shared" si="2"/>
        <v>93.61785103981957</v>
      </c>
      <c r="F44" s="8"/>
      <c r="G44" s="11"/>
      <c r="H44" s="5">
        <v>45717</v>
      </c>
      <c r="I44" s="6">
        <f t="shared" si="3"/>
        <v>52.395461538944339</v>
      </c>
      <c r="J44" s="6">
        <f t="shared" si="1"/>
        <v>55.20921142728227</v>
      </c>
    </row>
    <row r="45" spans="1:11" x14ac:dyDescent="0.25">
      <c r="A45" s="5">
        <v>42064</v>
      </c>
      <c r="B45" s="6">
        <v>46.290909090909089</v>
      </c>
      <c r="C45" s="7">
        <v>47.823636363636361</v>
      </c>
      <c r="D45" s="6">
        <f t="shared" si="2"/>
        <v>92.546344404472777</v>
      </c>
      <c r="E45" s="6">
        <f t="shared" si="2"/>
        <v>92.183967998883901</v>
      </c>
      <c r="F45" s="8"/>
      <c r="G45" s="11"/>
      <c r="H45" s="5">
        <v>45748</v>
      </c>
      <c r="I45" s="6">
        <f t="shared" si="3"/>
        <v>52.470882812327361</v>
      </c>
      <c r="J45" s="6">
        <f t="shared" si="1"/>
        <v>55.236681004723117</v>
      </c>
    </row>
    <row r="46" spans="1:11" x14ac:dyDescent="0.25">
      <c r="A46" s="5">
        <v>42095</v>
      </c>
      <c r="B46" s="6">
        <v>52.314999999999998</v>
      </c>
      <c r="C46" s="7">
        <v>54.452857142857141</v>
      </c>
      <c r="D46" s="6">
        <f t="shared" si="2"/>
        <v>90.645612081240444</v>
      </c>
      <c r="E46" s="6">
        <f t="shared" si="2"/>
        <v>90.563576584742492</v>
      </c>
      <c r="F46" s="8"/>
      <c r="G46" s="11"/>
      <c r="H46" s="5">
        <v>45778</v>
      </c>
      <c r="I46" s="6">
        <f t="shared" si="3"/>
        <v>52.525583993951038</v>
      </c>
      <c r="J46" s="6">
        <f t="shared" si="1"/>
        <v>55.249014656124459</v>
      </c>
    </row>
    <row r="47" spans="1:11" x14ac:dyDescent="0.25">
      <c r="A47" s="5">
        <v>42125</v>
      </c>
      <c r="B47" s="6">
        <v>57.170000000000009</v>
      </c>
      <c r="C47" s="7">
        <v>59.265000000000001</v>
      </c>
      <c r="D47" s="6">
        <f t="shared" si="2"/>
        <v>89.022940512612976</v>
      </c>
      <c r="E47" s="6">
        <f t="shared" si="2"/>
        <v>89.206128172044089</v>
      </c>
      <c r="F47" s="8"/>
      <c r="G47" s="11"/>
      <c r="H47" s="5">
        <v>45809</v>
      </c>
      <c r="I47" s="6">
        <f t="shared" si="3"/>
        <v>52.557886222506937</v>
      </c>
      <c r="J47" s="6">
        <f t="shared" si="1"/>
        <v>55.2438613234157</v>
      </c>
    </row>
    <row r="48" spans="1:11" x14ac:dyDescent="0.25">
      <c r="A48" s="5">
        <v>42156</v>
      </c>
      <c r="B48" s="6">
        <v>56.247142857142869</v>
      </c>
      <c r="C48" s="7">
        <v>59.819545454545455</v>
      </c>
      <c r="D48" s="6">
        <f t="shared" si="2"/>
        <v>87.764732179279648</v>
      </c>
      <c r="E48" s="6">
        <f t="shared" si="2"/>
        <v>88.223085242751139</v>
      </c>
      <c r="F48" s="8"/>
      <c r="G48" s="11"/>
      <c r="H48" s="5">
        <v>45839</v>
      </c>
      <c r="I48" s="6">
        <f t="shared" si="3"/>
        <v>52.572735812349897</v>
      </c>
      <c r="J48" s="6">
        <f t="shared" si="1"/>
        <v>55.227674073108979</v>
      </c>
    </row>
    <row r="49" spans="1:10" x14ac:dyDescent="0.25">
      <c r="A49" s="5">
        <v>42186</v>
      </c>
      <c r="B49" s="6">
        <v>49.652857142857144</v>
      </c>
      <c r="C49" s="7">
        <v>50.900909090909089</v>
      </c>
      <c r="D49" s="6">
        <f t="shared" si="2"/>
        <v>86.839763925311402</v>
      </c>
      <c r="E49" s="6">
        <f t="shared" si="2"/>
        <v>87.598535579451479</v>
      </c>
      <c r="F49" s="8"/>
      <c r="G49" s="11"/>
      <c r="H49" s="5">
        <v>45870</v>
      </c>
      <c r="I49" s="6">
        <f t="shared" si="3"/>
        <v>52.574728205643957</v>
      </c>
      <c r="J49" s="6">
        <f t="shared" si="1"/>
        <v>55.206484532459854</v>
      </c>
    </row>
    <row r="50" spans="1:10" x14ac:dyDescent="0.25">
      <c r="A50" s="5">
        <v>42217</v>
      </c>
      <c r="B50" s="6">
        <v>38.634444444444448</v>
      </c>
      <c r="C50" s="7">
        <v>42.867619047619044</v>
      </c>
      <c r="D50" s="6">
        <f t="shared" si="2"/>
        <v>85.589512602560092</v>
      </c>
      <c r="E50" s="6">
        <f t="shared" si="2"/>
        <v>86.570915329331228</v>
      </c>
      <c r="F50" s="8"/>
      <c r="G50" s="11"/>
      <c r="H50" s="5">
        <v>45901</v>
      </c>
      <c r="I50" s="6">
        <f t="shared" si="3"/>
        <v>52.561166433310348</v>
      </c>
      <c r="J50" s="6">
        <f t="shared" si="1"/>
        <v>55.174901921825025</v>
      </c>
    </row>
    <row r="51" spans="1:10" x14ac:dyDescent="0.25">
      <c r="A51" s="5">
        <v>42248</v>
      </c>
      <c r="B51" s="6">
        <v>39.562777777777775</v>
      </c>
      <c r="C51" s="7">
        <v>45.479523809523812</v>
      </c>
      <c r="D51" s="6">
        <f t="shared" si="2"/>
        <v>83.832761059350204</v>
      </c>
      <c r="E51" s="6">
        <f t="shared" si="2"/>
        <v>85.146924070992142</v>
      </c>
      <c r="F51" s="8"/>
      <c r="G51" s="11"/>
      <c r="H51" s="5">
        <v>45931</v>
      </c>
      <c r="I51" s="6">
        <f t="shared" si="3"/>
        <v>52.538284444351454</v>
      </c>
      <c r="J51" s="6">
        <f t="shared" si="1"/>
        <v>55.134663033992915</v>
      </c>
    </row>
    <row r="52" spans="1:10" x14ac:dyDescent="0.25">
      <c r="A52" s="5">
        <v>42278</v>
      </c>
      <c r="B52" s="6">
        <v>39.744545454545452</v>
      </c>
      <c r="C52" s="7">
        <v>46.223636363636366</v>
      </c>
      <c r="D52" s="6">
        <f t="shared" si="2"/>
        <v>82.07903705025339</v>
      </c>
      <c r="E52" s="6">
        <f t="shared" si="2"/>
        <v>83.784864059853177</v>
      </c>
      <c r="F52" s="8"/>
      <c r="G52" s="11"/>
      <c r="H52" s="5">
        <v>45962</v>
      </c>
      <c r="I52" s="6">
        <f t="shared" si="3"/>
        <v>52.499038449526424</v>
      </c>
      <c r="J52" s="6">
        <f t="shared" si="1"/>
        <v>55.084228761122546</v>
      </c>
    </row>
    <row r="53" spans="1:10" x14ac:dyDescent="0.25">
      <c r="A53" s="5">
        <v>42309</v>
      </c>
      <c r="B53" s="6">
        <v>35.456666666666671</v>
      </c>
      <c r="C53" s="7">
        <v>42.4435</v>
      </c>
      <c r="D53" s="6">
        <f t="shared" si="2"/>
        <v>80.40874664621299</v>
      </c>
      <c r="E53" s="6">
        <f t="shared" si="2"/>
        <v>82.582984393625679</v>
      </c>
      <c r="F53" s="8"/>
      <c r="G53" s="11"/>
      <c r="H53" s="5">
        <v>45992</v>
      </c>
      <c r="I53" s="6">
        <f t="shared" si="3"/>
        <v>52.452873247106375</v>
      </c>
      <c r="J53" s="6">
        <f t="shared" si="1"/>
        <v>55.029162204913952</v>
      </c>
    </row>
    <row r="54" spans="1:10" x14ac:dyDescent="0.25">
      <c r="A54" s="5">
        <v>42339</v>
      </c>
      <c r="B54" s="6">
        <v>28.798571428571421</v>
      </c>
      <c r="C54" s="7">
        <v>37.188636363636363</v>
      </c>
      <c r="D54" s="6">
        <f t="shared" si="2"/>
        <v>78.757913312879651</v>
      </c>
      <c r="E54" s="6">
        <f t="shared" si="2"/>
        <v>81.358319711085997</v>
      </c>
      <c r="F54" s="8"/>
      <c r="G54" s="11"/>
      <c r="H54" s="5">
        <v>46023</v>
      </c>
      <c r="I54" s="6">
        <f t="shared" si="3"/>
        <v>52.395587329187009</v>
      </c>
      <c r="J54" s="6">
        <f t="shared" si="1"/>
        <v>54.963778988974653</v>
      </c>
    </row>
    <row r="55" spans="1:10" x14ac:dyDescent="0.25">
      <c r="A55" s="5">
        <v>42370</v>
      </c>
      <c r="B55" s="6">
        <v>22.712499999999999</v>
      </c>
      <c r="C55" s="7">
        <v>31.683157894736841</v>
      </c>
      <c r="D55" s="6">
        <f t="shared" ref="D55:E70" si="4">AVERAGE(B19:B54)</f>
        <v>76.906981817474474</v>
      </c>
      <c r="E55" s="6">
        <f t="shared" si="4"/>
        <v>79.950795721187006</v>
      </c>
      <c r="F55" s="8"/>
      <c r="G55" s="11"/>
      <c r="H55" s="5">
        <v>46054</v>
      </c>
      <c r="I55" s="6">
        <f t="shared" si="3"/>
        <v>52.328904966016793</v>
      </c>
      <c r="J55" s="6">
        <f t="shared" si="1"/>
        <v>54.89052541327456</v>
      </c>
    </row>
    <row r="56" spans="1:10" x14ac:dyDescent="0.25">
      <c r="A56" s="5">
        <v>42401</v>
      </c>
      <c r="B56" s="6">
        <v>25.276666666666664</v>
      </c>
      <c r="C56" s="7">
        <v>30.323</v>
      </c>
      <c r="D56" s="6">
        <f t="shared" si="4"/>
        <v>74.732509595252253</v>
      </c>
      <c r="E56" s="6">
        <f t="shared" si="4"/>
        <v>78.198753810855635</v>
      </c>
      <c r="F56" s="8"/>
      <c r="G56" s="11"/>
      <c r="H56" s="5">
        <v>46082</v>
      </c>
      <c r="I56" s="6">
        <f t="shared" si="3"/>
        <v>52.253898754134184</v>
      </c>
      <c r="J56" s="6">
        <f t="shared" si="1"/>
        <v>54.81136738051871</v>
      </c>
    </row>
    <row r="57" spans="1:10" x14ac:dyDescent="0.25">
      <c r="A57" s="5">
        <v>42430</v>
      </c>
      <c r="B57" s="6">
        <v>30.3935</v>
      </c>
      <c r="C57" s="7">
        <v>37.546363636363637</v>
      </c>
      <c r="D57" s="6">
        <f t="shared" si="4"/>
        <v>72.433854911156402</v>
      </c>
      <c r="E57" s="6">
        <f t="shared" si="4"/>
        <v>76.393588606177261</v>
      </c>
      <c r="F57" s="8"/>
      <c r="G57" s="11"/>
      <c r="H57" s="5">
        <v>46113</v>
      </c>
      <c r="I57" s="6">
        <f t="shared" si="3"/>
        <v>52.176925183214543</v>
      </c>
      <c r="J57" s="6">
        <f t="shared" si="1"/>
        <v>54.732268067125887</v>
      </c>
    </row>
    <row r="58" spans="1:10" x14ac:dyDescent="0.25">
      <c r="A58" s="5">
        <v>42461</v>
      </c>
      <c r="B58" s="6">
        <v>32.635714285714293</v>
      </c>
      <c r="C58" s="7">
        <v>40.755238095238099</v>
      </c>
      <c r="D58" s="6">
        <f t="shared" si="4"/>
        <v>70.392632688934171</v>
      </c>
      <c r="E58" s="6">
        <f t="shared" si="4"/>
        <v>74.854918151631807</v>
      </c>
      <c r="F58" s="8"/>
      <c r="G58" s="11"/>
      <c r="H58" s="5">
        <v>46143</v>
      </c>
      <c r="I58" s="6">
        <f t="shared" si="3"/>
        <v>52.1124400831022</v>
      </c>
      <c r="J58" s="6">
        <f t="shared" si="1"/>
        <v>54.66649631818683</v>
      </c>
    </row>
    <row r="59" spans="1:10" x14ac:dyDescent="0.25">
      <c r="A59" s="5">
        <v>42491</v>
      </c>
      <c r="B59" s="6">
        <v>38.363500000000002</v>
      </c>
      <c r="C59" s="7">
        <v>46.712380952380954</v>
      </c>
      <c r="D59" s="6">
        <f t="shared" si="4"/>
        <v>68.551958085759551</v>
      </c>
      <c r="E59" s="6">
        <f t="shared" si="4"/>
        <v>73.430859108822759</v>
      </c>
      <c r="F59" s="8"/>
      <c r="G59" s="11"/>
      <c r="H59" s="5">
        <v>46174</v>
      </c>
      <c r="I59" s="6">
        <f t="shared" si="3"/>
        <v>52.070908365717493</v>
      </c>
      <c r="J59" s="6">
        <f t="shared" si="1"/>
        <v>54.625527905903915</v>
      </c>
    </row>
    <row r="60" spans="1:10" x14ac:dyDescent="0.25">
      <c r="A60" s="5">
        <v>42522</v>
      </c>
      <c r="B60" s="6">
        <v>40.470909090909089</v>
      </c>
      <c r="C60" s="7">
        <v>48.757272727272728</v>
      </c>
      <c r="D60" s="6">
        <f t="shared" si="4"/>
        <v>66.884189810905752</v>
      </c>
      <c r="E60" s="6">
        <f t="shared" si="4"/>
        <v>72.103160094873743</v>
      </c>
      <c r="F60" s="8"/>
      <c r="G60" s="11"/>
      <c r="H60" s="5">
        <v>46204</v>
      </c>
      <c r="I60" s="6">
        <f t="shared" si="3"/>
        <v>52.043272972369756</v>
      </c>
      <c r="J60" s="6">
        <f t="shared" si="1"/>
        <v>54.598787117690591</v>
      </c>
    </row>
    <row r="61" spans="1:10" x14ac:dyDescent="0.25">
      <c r="A61" s="5">
        <v>42552</v>
      </c>
      <c r="B61" s="6">
        <v>38.75578947368421</v>
      </c>
      <c r="C61" s="7">
        <v>44.651499999999999</v>
      </c>
      <c r="D61" s="6">
        <f t="shared" si="4"/>
        <v>65.329228952319895</v>
      </c>
      <c r="E61" s="6">
        <f t="shared" si="4"/>
        <v>70.797181559520212</v>
      </c>
      <c r="F61" s="8"/>
      <c r="G61" s="11"/>
      <c r="H61" s="5">
        <v>46235</v>
      </c>
      <c r="I61" s="6">
        <f t="shared" si="3"/>
        <v>52.021011269862043</v>
      </c>
      <c r="J61" s="6">
        <f t="shared" si="1"/>
        <v>54.576604806460111</v>
      </c>
    </row>
    <row r="62" spans="1:10" x14ac:dyDescent="0.25">
      <c r="A62" s="5">
        <v>42583</v>
      </c>
      <c r="B62" s="6">
        <v>38.592380952380964</v>
      </c>
      <c r="C62" s="7">
        <v>44.724347826086955</v>
      </c>
      <c r="D62" s="6">
        <f t="shared" si="4"/>
        <v>63.612609468003043</v>
      </c>
      <c r="E62" s="6">
        <f t="shared" si="4"/>
        <v>69.129975751439417</v>
      </c>
      <c r="F62" s="8"/>
      <c r="G62" s="11"/>
      <c r="H62" s="5">
        <v>46266</v>
      </c>
      <c r="I62" s="6">
        <f t="shared" si="3"/>
        <v>52.002987343324307</v>
      </c>
      <c r="J62" s="6">
        <f t="shared" si="1"/>
        <v>54.558374276530593</v>
      </c>
    </row>
    <row r="63" spans="1:10" x14ac:dyDescent="0.25">
      <c r="A63" s="5">
        <v>42614</v>
      </c>
      <c r="B63" s="6">
        <v>37.808</v>
      </c>
      <c r="C63" s="7">
        <v>45.182380952380953</v>
      </c>
      <c r="D63" s="6">
        <f t="shared" si="4"/>
        <v>61.870555722528238</v>
      </c>
      <c r="E63" s="6">
        <f t="shared" si="4"/>
        <v>67.411965211254966</v>
      </c>
      <c r="F63" s="8"/>
      <c r="G63" s="11"/>
      <c r="H63" s="5">
        <v>46296</v>
      </c>
      <c r="I63" s="6">
        <f t="shared" si="3"/>
        <v>51.988492734523831</v>
      </c>
      <c r="J63" s="6">
        <f t="shared" si="1"/>
        <v>54.544033877639059</v>
      </c>
    </row>
    <row r="64" spans="1:10" x14ac:dyDescent="0.25">
      <c r="A64" s="5">
        <v>42644</v>
      </c>
      <c r="B64" s="6">
        <v>41.272380952380956</v>
      </c>
      <c r="C64" s="7">
        <v>49.775238095238095</v>
      </c>
      <c r="D64" s="6">
        <f t="shared" si="4"/>
        <v>60.13345850030602</v>
      </c>
      <c r="E64" s="6">
        <f t="shared" si="4"/>
        <v>65.714545237709999</v>
      </c>
      <c r="F64" s="8"/>
      <c r="G64" s="11"/>
      <c r="H64" s="5">
        <v>46327</v>
      </c>
      <c r="I64" s="6">
        <f t="shared" si="3"/>
        <v>51.981931876843426</v>
      </c>
      <c r="J64" s="6">
        <f t="shared" si="1"/>
        <v>54.537156024986416</v>
      </c>
    </row>
    <row r="65" spans="1:10" x14ac:dyDescent="0.25">
      <c r="A65" s="5">
        <v>42675</v>
      </c>
      <c r="B65" s="6">
        <v>37.844499999999996</v>
      </c>
      <c r="C65" s="7">
        <v>45.660952380952381</v>
      </c>
      <c r="D65" s="6">
        <f t="shared" si="4"/>
        <v>58.643890799488332</v>
      </c>
      <c r="E65" s="6">
        <f t="shared" si="4"/>
        <v>64.304461271756452</v>
      </c>
      <c r="F65" s="8"/>
      <c r="G65" s="11"/>
      <c r="H65" s="5">
        <v>46357</v>
      </c>
      <c r="I65" s="13">
        <f t="shared" si="3"/>
        <v>51.984869843075188</v>
      </c>
      <c r="J65" s="13">
        <f t="shared" si="1"/>
        <v>54.539486671937425</v>
      </c>
    </row>
    <row r="66" spans="1:10" x14ac:dyDescent="0.25">
      <c r="A66" s="5">
        <v>42705</v>
      </c>
      <c r="B66" s="6">
        <v>44.791000000000004</v>
      </c>
      <c r="C66" s="7">
        <v>51.970476190476191</v>
      </c>
      <c r="D66" s="6">
        <f t="shared" si="4"/>
        <v>57.209264337500016</v>
      </c>
      <c r="E66" s="6">
        <f t="shared" si="4"/>
        <v>62.965487726782918</v>
      </c>
      <c r="F66" s="8"/>
      <c r="G66" s="11"/>
      <c r="H66" s="14" t="s">
        <v>8</v>
      </c>
      <c r="I66" s="15">
        <f>AVERAGE(I2:I65)</f>
        <v>51.848707384981772</v>
      </c>
      <c r="J66" s="15">
        <f>AVERAGE(J2:J65)</f>
        <v>54.831606860916288</v>
      </c>
    </row>
    <row r="67" spans="1:10" x14ac:dyDescent="0.25">
      <c r="A67" s="5">
        <v>42736</v>
      </c>
      <c r="B67" s="6">
        <v>45.509999999999991</v>
      </c>
      <c r="C67" s="7">
        <v>52.503999999999998</v>
      </c>
      <c r="D67" s="6">
        <f t="shared" si="4"/>
        <v>55.890639337500012</v>
      </c>
      <c r="E67" s="6">
        <f t="shared" si="4"/>
        <v>61.697299896095096</v>
      </c>
      <c r="F67" s="8"/>
      <c r="G67" s="11"/>
      <c r="J67" s="11"/>
    </row>
    <row r="68" spans="1:10" x14ac:dyDescent="0.25">
      <c r="A68" s="5">
        <v>42767</v>
      </c>
      <c r="B68" s="6">
        <v>45.537368421052619</v>
      </c>
      <c r="C68" s="7">
        <v>53.468421052631577</v>
      </c>
      <c r="D68" s="6">
        <f t="shared" si="4"/>
        <v>54.650514337500013</v>
      </c>
      <c r="E68" s="6">
        <f t="shared" si="4"/>
        <v>60.527490372285584</v>
      </c>
      <c r="F68" s="8"/>
      <c r="G68" s="11"/>
      <c r="H68" s="16"/>
      <c r="J68" s="11"/>
    </row>
    <row r="69" spans="1:10" x14ac:dyDescent="0.25">
      <c r="A69" s="5">
        <v>42795</v>
      </c>
      <c r="B69" s="6">
        <v>42.21565217391305</v>
      </c>
      <c r="C69" s="7">
        <v>49.32782608695652</v>
      </c>
      <c r="D69" s="6">
        <f t="shared" si="4"/>
        <v>53.29934474685674</v>
      </c>
      <c r="E69" s="6">
        <f t="shared" si="4"/>
        <v>59.212241834273897</v>
      </c>
      <c r="F69" s="8"/>
      <c r="G69" s="11"/>
      <c r="J69" s="11"/>
    </row>
    <row r="70" spans="1:10" x14ac:dyDescent="0.25">
      <c r="A70" s="5">
        <v>42826</v>
      </c>
      <c r="B70" s="6">
        <v>44.303333333333342</v>
      </c>
      <c r="C70" s="7">
        <v>51.060526315789474</v>
      </c>
      <c r="D70" s="6">
        <f t="shared" si="4"/>
        <v>51.881807307243214</v>
      </c>
      <c r="E70" s="6">
        <f t="shared" si="4"/>
        <v>57.782353405472428</v>
      </c>
      <c r="F70" s="8"/>
      <c r="G70" s="11"/>
      <c r="J70" s="11"/>
    </row>
    <row r="71" spans="1:10" x14ac:dyDescent="0.25">
      <c r="A71" s="5">
        <v>42856</v>
      </c>
      <c r="B71" s="6">
        <v>44.222000000000001</v>
      </c>
      <c r="C71" s="7">
        <v>48.476363636363637</v>
      </c>
      <c r="D71" s="6">
        <f t="shared" ref="D71:E86" si="5">AVERAGE(B35:B70)</f>
        <v>50.464066566502467</v>
      </c>
      <c r="E71" s="6">
        <f t="shared" si="5"/>
        <v>56.365450035937464</v>
      </c>
      <c r="F71" s="8"/>
      <c r="G71" s="11"/>
    </row>
    <row r="72" spans="1:10" x14ac:dyDescent="0.25">
      <c r="A72" s="5">
        <v>42887</v>
      </c>
      <c r="B72" s="6">
        <v>41.501904761904768</v>
      </c>
      <c r="C72" s="7">
        <v>45.177727272727275</v>
      </c>
      <c r="D72" s="6">
        <f t="shared" si="5"/>
        <v>48.980495578848149</v>
      </c>
      <c r="E72" s="6">
        <f t="shared" si="5"/>
        <v>54.87376172424915</v>
      </c>
      <c r="F72" s="8"/>
      <c r="G72" s="11"/>
    </row>
    <row r="73" spans="1:10" x14ac:dyDescent="0.25">
      <c r="A73" s="5">
        <v>42917</v>
      </c>
      <c r="B73" s="6">
        <v>43.781578947368423</v>
      </c>
      <c r="C73" s="7">
        <v>46.630526315789474</v>
      </c>
      <c r="D73" s="6">
        <f t="shared" si="5"/>
        <v>47.350244256096829</v>
      </c>
      <c r="E73" s="6">
        <f t="shared" si="5"/>
        <v>53.189968434205859</v>
      </c>
      <c r="F73" s="8"/>
      <c r="G73" s="11"/>
    </row>
    <row r="74" spans="1:10" x14ac:dyDescent="0.25">
      <c r="A74" s="5">
        <v>42948</v>
      </c>
      <c r="B74" s="6">
        <v>45.532857142857139</v>
      </c>
      <c r="C74" s="7">
        <v>48.036956521739128</v>
      </c>
      <c r="D74" s="6">
        <f t="shared" si="5"/>
        <v>45.912219332677161</v>
      </c>
      <c r="E74" s="6">
        <f t="shared" si="5"/>
        <v>51.607798710654556</v>
      </c>
      <c r="F74" s="8"/>
      <c r="G74" s="11"/>
    </row>
    <row r="75" spans="1:10" x14ac:dyDescent="0.25">
      <c r="A75" s="5">
        <v>42979</v>
      </c>
      <c r="B75" s="6">
        <v>48.378947368421052</v>
      </c>
      <c r="C75" s="7">
        <v>49.822000000000003</v>
      </c>
      <c r="D75" s="6">
        <f t="shared" si="5"/>
        <v>44.612729253312089</v>
      </c>
      <c r="E75" s="6">
        <f t="shared" si="5"/>
        <v>50.260597767475339</v>
      </c>
      <c r="F75" s="8"/>
      <c r="G75" s="11"/>
    </row>
    <row r="76" spans="1:10" x14ac:dyDescent="0.25">
      <c r="A76" s="5">
        <v>43009</v>
      </c>
      <c r="B76" s="6">
        <v>49.001428571428569</v>
      </c>
      <c r="C76" s="7">
        <v>51.577727272727273</v>
      </c>
      <c r="D76" s="6">
        <f t="shared" si="5"/>
        <v>43.472514828360822</v>
      </c>
      <c r="E76" s="6">
        <f t="shared" si="5"/>
        <v>49.055322635200206</v>
      </c>
      <c r="F76" s="8"/>
      <c r="G76" s="11"/>
    </row>
    <row r="77" spans="1:10" x14ac:dyDescent="0.25">
      <c r="A77" s="5">
        <v>43040</v>
      </c>
      <c r="B77" s="6">
        <v>53.492999999999995</v>
      </c>
      <c r="C77" s="7">
        <v>56.638571428571431</v>
      </c>
      <c r="D77" s="6">
        <f t="shared" si="5"/>
        <v>42.62758096592696</v>
      </c>
      <c r="E77" s="6">
        <f t="shared" si="5"/>
        <v>48.143677378283201</v>
      </c>
      <c r="F77" s="8"/>
      <c r="G77" s="11"/>
    </row>
    <row r="78" spans="1:10" x14ac:dyDescent="0.25">
      <c r="A78" s="5">
        <v>43070</v>
      </c>
      <c r="B78" s="6">
        <v>53.862631578947372</v>
      </c>
      <c r="C78" s="7">
        <v>57.881500000000003</v>
      </c>
      <c r="D78" s="6">
        <f t="shared" si="5"/>
        <v>42.103158126420787</v>
      </c>
      <c r="E78" s="6">
        <f t="shared" si="5"/>
        <v>47.611707871182119</v>
      </c>
      <c r="F78" s="8"/>
      <c r="G78" s="11"/>
    </row>
    <row r="79" spans="1:10" x14ac:dyDescent="0.25">
      <c r="A79" s="5">
        <v>43101</v>
      </c>
      <c r="B79" s="6">
        <v>58.530000000000008</v>
      </c>
      <c r="C79" s="7">
        <v>63.698571428571427</v>
      </c>
      <c r="D79" s="6">
        <f t="shared" si="5"/>
        <v>42.133270908375678</v>
      </c>
      <c r="E79" s="6">
        <f t="shared" si="5"/>
        <v>47.57257024491949</v>
      </c>
      <c r="F79" s="8"/>
      <c r="G79" s="11"/>
    </row>
    <row r="80" spans="1:10" x14ac:dyDescent="0.25">
      <c r="A80" s="5">
        <v>43132</v>
      </c>
      <c r="B80" s="6">
        <v>55.947222222222223</v>
      </c>
      <c r="C80" s="7">
        <v>62.229473684210525</v>
      </c>
      <c r="D80" s="6">
        <f t="shared" si="5"/>
        <v>42.66960424170901</v>
      </c>
      <c r="E80" s="6">
        <f t="shared" si="5"/>
        <v>48.030336117935363</v>
      </c>
      <c r="F80" s="8"/>
      <c r="G80" s="11"/>
    </row>
    <row r="81" spans="1:7" x14ac:dyDescent="0.25">
      <c r="A81" s="5">
        <v>43160</v>
      </c>
      <c r="B81" s="6">
        <v>55.821000000000005</v>
      </c>
      <c r="C81" s="7">
        <v>62.724761904761905</v>
      </c>
      <c r="D81" s="6">
        <f t="shared" si="5"/>
        <v>42.905768911280546</v>
      </c>
      <c r="E81" s="6">
        <f t="shared" si="5"/>
        <v>48.353815650099108</v>
      </c>
      <c r="F81" s="8"/>
      <c r="G81" s="11"/>
    </row>
    <row r="82" spans="1:7" x14ac:dyDescent="0.25">
      <c r="A82" s="5">
        <v>43191</v>
      </c>
      <c r="B82" s="6">
        <v>58.414761904761903</v>
      </c>
      <c r="C82" s="7">
        <v>66.253809523809522</v>
      </c>
      <c r="D82" s="6">
        <f t="shared" si="5"/>
        <v>43.170493658755298</v>
      </c>
      <c r="E82" s="6">
        <f t="shared" si="5"/>
        <v>48.76773580401926</v>
      </c>
      <c r="F82" s="8"/>
      <c r="G82" s="11"/>
    </row>
    <row r="83" spans="1:7" x14ac:dyDescent="0.25">
      <c r="A83" s="5">
        <v>43221</v>
      </c>
      <c r="B83" s="6">
        <v>64.056500000000014</v>
      </c>
      <c r="C83" s="7">
        <v>69.978181818181824</v>
      </c>
      <c r="D83" s="6">
        <f t="shared" si="5"/>
        <v>43.339931489443124</v>
      </c>
      <c r="E83" s="6">
        <f t="shared" si="5"/>
        <v>49.0955400368235</v>
      </c>
      <c r="F83" s="8"/>
      <c r="G83" s="11"/>
    </row>
    <row r="84" spans="1:7" x14ac:dyDescent="0.25">
      <c r="A84" s="5">
        <v>43252</v>
      </c>
      <c r="B84" s="6">
        <v>64.817499999999995</v>
      </c>
      <c r="C84" s="7">
        <v>67.873333333333335</v>
      </c>
      <c r="D84" s="6">
        <f t="shared" si="5"/>
        <v>43.531223156109796</v>
      </c>
      <c r="E84" s="6">
        <f t="shared" si="5"/>
        <v>49.393128420661874</v>
      </c>
      <c r="F84" s="8"/>
      <c r="G84" s="11"/>
    </row>
    <row r="85" spans="1:7" x14ac:dyDescent="0.25">
      <c r="A85" s="5">
        <v>43282</v>
      </c>
      <c r="B85" s="6">
        <v>66.355238095238107</v>
      </c>
      <c r="C85" s="7">
        <v>70.981428571428566</v>
      </c>
      <c r="D85" s="6">
        <f t="shared" si="5"/>
        <v>43.769288632300267</v>
      </c>
      <c r="E85" s="6">
        <f t="shared" si="5"/>
        <v>49.616844750628211</v>
      </c>
      <c r="F85" s="8"/>
      <c r="G85" s="11"/>
    </row>
    <row r="86" spans="1:7" x14ac:dyDescent="0.25">
      <c r="A86" s="5">
        <v>43313</v>
      </c>
      <c r="B86" s="6">
        <v>63.726500000000001</v>
      </c>
      <c r="C86" s="7">
        <v>68.055652173913046</v>
      </c>
      <c r="D86" s="6">
        <f t="shared" si="5"/>
        <v>44.233243658755299</v>
      </c>
      <c r="E86" s="6">
        <f t="shared" si="5"/>
        <v>50.174636958420422</v>
      </c>
      <c r="F86" s="8"/>
      <c r="G86" s="11"/>
    </row>
    <row r="87" spans="1:7" x14ac:dyDescent="0.25">
      <c r="A87" s="5">
        <v>43344</v>
      </c>
      <c r="B87" s="6">
        <v>68.951578947368432</v>
      </c>
      <c r="C87" s="7">
        <v>70.232105263157891</v>
      </c>
      <c r="D87" s="6">
        <f t="shared" ref="D87:E102" si="6">AVERAGE(B51:B86)</f>
        <v>44.930245201965171</v>
      </c>
      <c r="E87" s="6">
        <f t="shared" si="6"/>
        <v>50.874304545261928</v>
      </c>
      <c r="F87" s="8"/>
      <c r="G87" s="11"/>
    </row>
    <row r="88" spans="1:7" x14ac:dyDescent="0.25">
      <c r="A88" s="5">
        <v>43374</v>
      </c>
      <c r="B88" s="6">
        <v>74.094347826086974</v>
      </c>
      <c r="C88" s="7">
        <v>70.748695652173907</v>
      </c>
      <c r="D88" s="6">
        <f t="shared" si="6"/>
        <v>45.74660079000936</v>
      </c>
      <c r="E88" s="6">
        <f t="shared" si="6"/>
        <v>51.561876252307314</v>
      </c>
      <c r="F88" s="8"/>
      <c r="G88" s="11"/>
    </row>
    <row r="89" spans="1:7" x14ac:dyDescent="0.25">
      <c r="A89" s="5">
        <v>43405</v>
      </c>
      <c r="B89" s="6">
        <v>60.420000000000016</v>
      </c>
      <c r="C89" s="7">
        <v>56.963500000000003</v>
      </c>
      <c r="D89" s="6">
        <f t="shared" si="6"/>
        <v>46.700761966996623</v>
      </c>
      <c r="E89" s="6">
        <f t="shared" si="6"/>
        <v>52.243127899211139</v>
      </c>
      <c r="F89" s="8"/>
      <c r="G89" s="11"/>
    </row>
    <row r="90" spans="1:7" x14ac:dyDescent="0.25">
      <c r="A90" s="5">
        <v>43435</v>
      </c>
      <c r="B90" s="6">
        <v>50.627058823529403</v>
      </c>
      <c r="C90" s="7">
        <v>49.522777777777776</v>
      </c>
      <c r="D90" s="6">
        <f t="shared" si="6"/>
        <v>47.394187892922545</v>
      </c>
      <c r="E90" s="6">
        <f t="shared" si="6"/>
        <v>52.646461232544461</v>
      </c>
      <c r="F90" s="8"/>
      <c r="G90" s="11"/>
    </row>
    <row r="91" spans="1:7" x14ac:dyDescent="0.25">
      <c r="A91" s="5">
        <v>43466</v>
      </c>
      <c r="B91" s="6">
        <v>51.437619047619052</v>
      </c>
      <c r="C91" s="7">
        <v>51.375714285714288</v>
      </c>
      <c r="D91" s="6">
        <f t="shared" si="6"/>
        <v>48.000534765004709</v>
      </c>
      <c r="E91" s="6">
        <f t="shared" si="6"/>
        <v>52.989076271826171</v>
      </c>
      <c r="F91" s="8"/>
      <c r="G91" s="11"/>
    </row>
    <row r="92" spans="1:7" x14ac:dyDescent="0.25">
      <c r="A92" s="5">
        <v>43497</v>
      </c>
      <c r="B92" s="6">
        <v>57.022941176470582</v>
      </c>
      <c r="C92" s="7">
        <v>54.954736842105262</v>
      </c>
      <c r="D92" s="6">
        <f t="shared" si="6"/>
        <v>48.79845473854968</v>
      </c>
      <c r="E92" s="6">
        <f t="shared" si="6"/>
        <v>53.536091727131101</v>
      </c>
      <c r="F92" s="8"/>
      <c r="G92" s="11"/>
    </row>
    <row r="93" spans="1:7" x14ac:dyDescent="0.25">
      <c r="A93" s="5">
        <v>43525</v>
      </c>
      <c r="B93" s="6">
        <v>59.961904761904762</v>
      </c>
      <c r="C93" s="7">
        <v>58.151428571428575</v>
      </c>
      <c r="D93" s="6">
        <f t="shared" si="6"/>
        <v>49.680295697155344</v>
      </c>
      <c r="E93" s="6">
        <f t="shared" si="6"/>
        <v>54.22030663941181</v>
      </c>
      <c r="F93" s="8"/>
      <c r="G93" s="11"/>
    </row>
    <row r="94" spans="1:7" x14ac:dyDescent="0.25">
      <c r="A94" s="5">
        <v>43556</v>
      </c>
      <c r="B94" s="6">
        <v>63.634</v>
      </c>
      <c r="C94" s="7">
        <v>63.862380952380953</v>
      </c>
      <c r="D94" s="6">
        <f t="shared" si="6"/>
        <v>50.501640273874926</v>
      </c>
      <c r="E94" s="6">
        <f t="shared" si="6"/>
        <v>54.792669554274724</v>
      </c>
      <c r="F94" s="8"/>
      <c r="G94" s="11"/>
    </row>
    <row r="95" spans="1:7" x14ac:dyDescent="0.25">
      <c r="A95" s="5">
        <v>43586</v>
      </c>
      <c r="B95" s="6">
        <v>62.145000000000003</v>
      </c>
      <c r="C95" s="7">
        <v>60.826818181818183</v>
      </c>
      <c r="D95" s="6">
        <f t="shared" si="6"/>
        <v>51.36270376593842</v>
      </c>
      <c r="E95" s="6">
        <f t="shared" si="6"/>
        <v>55.434534633639807</v>
      </c>
      <c r="F95" s="8"/>
      <c r="G95" s="11"/>
    </row>
    <row r="96" spans="1:7" x14ac:dyDescent="0.25">
      <c r="A96" s="5">
        <v>43617</v>
      </c>
      <c r="B96" s="6">
        <v>57.668421052631572</v>
      </c>
      <c r="C96" s="7">
        <v>54.657499999999999</v>
      </c>
      <c r="D96" s="6">
        <f t="shared" si="6"/>
        <v>52.023300988160628</v>
      </c>
      <c r="E96" s="6">
        <f t="shared" si="6"/>
        <v>55.826602334457512</v>
      </c>
      <c r="F96" s="8"/>
      <c r="G96" s="11"/>
    </row>
    <row r="97" spans="1:7" x14ac:dyDescent="0.25">
      <c r="A97" s="5">
        <v>43647</v>
      </c>
      <c r="B97" s="6">
        <v>58.985714285714288</v>
      </c>
      <c r="C97" s="7">
        <v>57.358095238095238</v>
      </c>
      <c r="D97" s="6">
        <f t="shared" si="6"/>
        <v>52.501009653764036</v>
      </c>
      <c r="E97" s="6">
        <f t="shared" si="6"/>
        <v>55.990497536477712</v>
      </c>
      <c r="F97" s="8"/>
      <c r="G97" s="11"/>
    </row>
    <row r="98" spans="1:7" x14ac:dyDescent="0.25">
      <c r="A98" s="5">
        <v>43678</v>
      </c>
      <c r="B98" s="6">
        <v>50.183157894736851</v>
      </c>
      <c r="C98" s="7">
        <v>54.80590909090909</v>
      </c>
      <c r="D98" s="6">
        <f t="shared" si="6"/>
        <v>53.06295200965377</v>
      </c>
      <c r="E98" s="6">
        <f t="shared" si="6"/>
        <v>56.343458515313699</v>
      </c>
      <c r="F98" s="8"/>
      <c r="G98" s="11"/>
    </row>
    <row r="99" spans="1:7" x14ac:dyDescent="0.25">
      <c r="A99" s="5">
        <v>43709</v>
      </c>
      <c r="B99" s="6">
        <v>58.191999999999993</v>
      </c>
      <c r="C99" s="7">
        <v>56.947000000000003</v>
      </c>
      <c r="D99" s="6">
        <f t="shared" si="6"/>
        <v>53.384918035830324</v>
      </c>
      <c r="E99" s="6">
        <f t="shared" si="6"/>
        <v>56.623501883780975</v>
      </c>
      <c r="F99" s="8"/>
      <c r="G99" s="11"/>
    </row>
    <row r="100" spans="1:7" x14ac:dyDescent="0.25">
      <c r="A100" s="5">
        <v>43739</v>
      </c>
      <c r="B100" s="6">
        <v>48.826818181818183</v>
      </c>
      <c r="C100" s="7">
        <v>53.963043478260872</v>
      </c>
      <c r="D100" s="6">
        <f t="shared" si="6"/>
        <v>53.951140258052547</v>
      </c>
      <c r="E100" s="6">
        <f t="shared" si="6"/>
        <v>56.950296857325952</v>
      </c>
      <c r="F100" s="8"/>
      <c r="G100" s="11"/>
    </row>
    <row r="101" spans="1:7" x14ac:dyDescent="0.25">
      <c r="A101" s="5">
        <v>43770</v>
      </c>
      <c r="B101" s="6">
        <v>50.594999999999999</v>
      </c>
      <c r="C101" s="7">
        <v>57.048947368421054</v>
      </c>
      <c r="D101" s="6">
        <f t="shared" si="6"/>
        <v>54.16098573664803</v>
      </c>
      <c r="E101" s="6">
        <f t="shared" si="6"/>
        <v>57.066624784632126</v>
      </c>
      <c r="F101" s="8"/>
      <c r="G101" s="11"/>
    </row>
    <row r="102" spans="1:7" x14ac:dyDescent="0.25">
      <c r="A102" s="5">
        <v>43800</v>
      </c>
      <c r="B102" s="6">
        <v>54.906500000000008</v>
      </c>
      <c r="C102" s="7">
        <v>59.81666666666667</v>
      </c>
      <c r="D102" s="6">
        <f t="shared" si="6"/>
        <v>54.515166292203588</v>
      </c>
      <c r="E102" s="6">
        <f t="shared" si="6"/>
        <v>57.382957978728477</v>
      </c>
      <c r="F102" s="8"/>
      <c r="G102" s="11"/>
    </row>
    <row r="103" spans="1:7" x14ac:dyDescent="0.25">
      <c r="A103" s="5">
        <v>43831</v>
      </c>
      <c r="B103" s="6">
        <v>53.897142857142853</v>
      </c>
      <c r="C103" s="7">
        <v>57.519047619047619</v>
      </c>
      <c r="D103" s="6">
        <f t="shared" ref="D103:E118" si="7">AVERAGE(B67:B102)</f>
        <v>54.7961524033147</v>
      </c>
      <c r="E103" s="6">
        <f t="shared" si="7"/>
        <v>57.600907714178234</v>
      </c>
      <c r="F103" s="8"/>
      <c r="G103" s="11"/>
    </row>
    <row r="104" spans="1:7" x14ac:dyDescent="0.25">
      <c r="A104" s="5">
        <v>43862</v>
      </c>
      <c r="B104" s="6">
        <v>45.386842105263156</v>
      </c>
      <c r="C104" s="7">
        <v>50.542631578947372</v>
      </c>
      <c r="D104" s="6">
        <f t="shared" si="7"/>
        <v>55.029128593790887</v>
      </c>
      <c r="E104" s="6">
        <f t="shared" si="7"/>
        <v>57.740214592485096</v>
      </c>
      <c r="F104" s="8"/>
      <c r="G104" s="11"/>
    </row>
    <row r="105" spans="1:7" x14ac:dyDescent="0.25">
      <c r="A105" s="5">
        <v>43891</v>
      </c>
      <c r="B105" s="6">
        <v>23.259545454545449</v>
      </c>
      <c r="C105" s="7">
        <v>29.207727272727272</v>
      </c>
      <c r="D105" s="6">
        <f t="shared" si="7"/>
        <v>55.024947307241177</v>
      </c>
      <c r="E105" s="6">
        <f t="shared" si="7"/>
        <v>57.658942662660529</v>
      </c>
      <c r="F105" s="8"/>
      <c r="G105" s="11"/>
    </row>
    <row r="106" spans="1:7" x14ac:dyDescent="0.25">
      <c r="A106" s="5">
        <v>43922</v>
      </c>
      <c r="B106" s="6">
        <v>12.234285714285713</v>
      </c>
      <c r="C106" s="7">
        <v>16.547619047619047</v>
      </c>
      <c r="D106" s="6">
        <f t="shared" si="7"/>
        <v>54.498388787258747</v>
      </c>
      <c r="E106" s="6">
        <f t="shared" si="7"/>
        <v>57.100051028931944</v>
      </c>
      <c r="F106" s="8"/>
      <c r="G106" s="11"/>
    </row>
    <row r="107" spans="1:7" x14ac:dyDescent="0.25">
      <c r="A107" s="5">
        <v>43952</v>
      </c>
      <c r="B107" s="6">
        <v>24.717222222222226</v>
      </c>
      <c r="C107" s="7">
        <v>28.5625</v>
      </c>
      <c r="D107" s="6">
        <f t="shared" si="7"/>
        <v>53.607581908951872</v>
      </c>
      <c r="E107" s="6">
        <f t="shared" si="7"/>
        <v>56.14135916037165</v>
      </c>
      <c r="F107" s="8"/>
      <c r="G107" s="11"/>
    </row>
    <row r="108" spans="1:7" x14ac:dyDescent="0.25">
      <c r="A108" s="5">
        <v>43983</v>
      </c>
      <c r="B108" s="6">
        <v>33.542727272727262</v>
      </c>
      <c r="C108" s="7">
        <v>38.307272727272725</v>
      </c>
      <c r="D108" s="6">
        <f t="shared" si="7"/>
        <v>53.065782526235829</v>
      </c>
      <c r="E108" s="6">
        <f t="shared" si="7"/>
        <v>55.588196281583777</v>
      </c>
      <c r="F108" s="8"/>
      <c r="G108" s="11"/>
    </row>
    <row r="109" spans="1:7" x14ac:dyDescent="0.25">
      <c r="A109" s="5">
        <v>44013</v>
      </c>
      <c r="B109" s="6">
        <v>37.487999999999985</v>
      </c>
      <c r="C109" s="7">
        <v>40.710454545454546</v>
      </c>
      <c r="D109" s="6">
        <f t="shared" si="7"/>
        <v>52.844694262647558</v>
      </c>
      <c r="E109" s="6">
        <f t="shared" si="7"/>
        <v>55.397350321987808</v>
      </c>
      <c r="F109" s="8"/>
      <c r="G109" s="11"/>
    </row>
    <row r="110" spans="1:7" x14ac:dyDescent="0.25">
      <c r="A110" s="5">
        <v>44044</v>
      </c>
      <c r="B110" s="6">
        <v>40.310000000000009</v>
      </c>
      <c r="C110" s="7">
        <v>42.339047619047619</v>
      </c>
      <c r="D110" s="6">
        <f t="shared" si="7"/>
        <v>52.669872625220663</v>
      </c>
      <c r="E110" s="6">
        <f t="shared" si="7"/>
        <v>55.232903883922951</v>
      </c>
      <c r="F110" s="8"/>
      <c r="G110" s="11"/>
    </row>
    <row r="111" spans="1:7" x14ac:dyDescent="0.25">
      <c r="A111" s="5">
        <v>44075</v>
      </c>
      <c r="B111" s="6">
        <v>37.575000000000003</v>
      </c>
      <c r="C111" s="7">
        <v>39.634285714285717</v>
      </c>
      <c r="D111" s="6">
        <f t="shared" si="7"/>
        <v>52.524793260141294</v>
      </c>
      <c r="E111" s="6">
        <f t="shared" si="7"/>
        <v>55.074628636625967</v>
      </c>
      <c r="F111" s="8"/>
      <c r="G111" s="11"/>
    </row>
    <row r="112" spans="1:7" x14ac:dyDescent="0.25">
      <c r="A112" s="5">
        <v>44105</v>
      </c>
      <c r="B112" s="6">
        <v>36.454761904761909</v>
      </c>
      <c r="C112" s="7">
        <v>39.395909090909093</v>
      </c>
      <c r="D112" s="6">
        <f t="shared" si="7"/>
        <v>52.224683611018492</v>
      </c>
      <c r="E112" s="6">
        <f t="shared" si="7"/>
        <v>54.7916365731339</v>
      </c>
      <c r="F112" s="8"/>
      <c r="G112" s="11"/>
    </row>
    <row r="113" spans="1:7" x14ac:dyDescent="0.25">
      <c r="A113" s="5">
        <v>44136</v>
      </c>
      <c r="B113" s="6">
        <v>38.994117647058822</v>
      </c>
      <c r="C113" s="7">
        <v>40.937368421052632</v>
      </c>
      <c r="D113" s="6">
        <f t="shared" si="7"/>
        <v>51.876165092499967</v>
      </c>
      <c r="E113" s="6">
        <f t="shared" si="7"/>
        <v>54.453252734750059</v>
      </c>
      <c r="F113" s="8"/>
      <c r="G113" s="11"/>
    </row>
    <row r="114" spans="1:7" x14ac:dyDescent="0.25">
      <c r="A114" s="5">
        <v>44166</v>
      </c>
      <c r="B114" s="6">
        <v>45.561904761904763</v>
      </c>
      <c r="C114" s="7">
        <v>47.024999999999999</v>
      </c>
      <c r="D114" s="6">
        <f t="shared" si="7"/>
        <v>51.473418360473822</v>
      </c>
      <c r="E114" s="6">
        <f t="shared" si="7"/>
        <v>54.017108206763432</v>
      </c>
      <c r="F114" s="8"/>
      <c r="G114" s="11"/>
    </row>
    <row r="115" spans="1:7" x14ac:dyDescent="0.25">
      <c r="A115" s="5">
        <v>44197</v>
      </c>
      <c r="B115" s="6">
        <v>51.055263157894743</v>
      </c>
      <c r="C115" s="7">
        <v>52.008421052631576</v>
      </c>
      <c r="D115" s="6">
        <f t="shared" si="7"/>
        <v>51.242842615555979</v>
      </c>
      <c r="E115" s="6">
        <f t="shared" si="7"/>
        <v>53.715538762318978</v>
      </c>
      <c r="F115" s="8"/>
      <c r="G115" s="11"/>
    </row>
    <row r="116" spans="1:7" x14ac:dyDescent="0.25">
      <c r="A116" s="5">
        <v>44228</v>
      </c>
      <c r="B116" s="6">
        <v>58.083333333333336</v>
      </c>
      <c r="C116" s="7">
        <v>59.046315789473681</v>
      </c>
      <c r="D116" s="6">
        <f t="shared" si="7"/>
        <v>51.035211036608608</v>
      </c>
      <c r="E116" s="6">
        <f t="shared" si="7"/>
        <v>53.390812362987326</v>
      </c>
      <c r="F116" s="8"/>
      <c r="G116" s="11"/>
    </row>
    <row r="117" spans="1:7" x14ac:dyDescent="0.25">
      <c r="A117" s="5">
        <v>44256</v>
      </c>
      <c r="B117" s="6">
        <v>60.648636363636349</v>
      </c>
      <c r="C117" s="7">
        <v>62.333043478260869</v>
      </c>
      <c r="D117" s="6">
        <f t="shared" si="7"/>
        <v>51.094547456361688</v>
      </c>
      <c r="E117" s="6">
        <f t="shared" si="7"/>
        <v>53.302391310355738</v>
      </c>
      <c r="F117" s="8"/>
      <c r="G117" s="11"/>
    </row>
    <row r="118" spans="1:7" x14ac:dyDescent="0.25">
      <c r="A118" s="5">
        <v>44287</v>
      </c>
      <c r="B118" s="6">
        <v>59.478999999999999</v>
      </c>
      <c r="C118" s="7">
        <v>61.716666666666669</v>
      </c>
      <c r="D118" s="6">
        <f t="shared" si="7"/>
        <v>51.228648466462701</v>
      </c>
      <c r="E118" s="6">
        <f t="shared" si="7"/>
        <v>53.291510242952938</v>
      </c>
      <c r="F118" s="8"/>
      <c r="G118" s="11"/>
    </row>
    <row r="119" spans="1:7" x14ac:dyDescent="0.25">
      <c r="A119" s="5">
        <v>44317</v>
      </c>
      <c r="B119" s="6">
        <v>62.489999999999995</v>
      </c>
      <c r="C119" s="7">
        <v>65.169499999999999</v>
      </c>
      <c r="D119" s="6">
        <f t="shared" ref="D119:E134" si="8">AVERAGE(B83:B118)</f>
        <v>51.258210635774866</v>
      </c>
      <c r="E119" s="6">
        <f t="shared" si="8"/>
        <v>53.165478496921189</v>
      </c>
      <c r="F119" s="8"/>
      <c r="G119" s="11"/>
    </row>
    <row r="120" spans="1:7" x14ac:dyDescent="0.25">
      <c r="A120" s="5">
        <v>44348</v>
      </c>
      <c r="B120" s="6">
        <v>67.457142857142841</v>
      </c>
      <c r="C120" s="7">
        <v>71.378181818181815</v>
      </c>
      <c r="D120" s="6">
        <f t="shared" si="8"/>
        <v>51.214696746885977</v>
      </c>
      <c r="E120" s="6">
        <f t="shared" si="8"/>
        <v>53.031904001971682</v>
      </c>
      <c r="F120" s="8"/>
      <c r="G120" s="11"/>
    </row>
    <row r="121" spans="1:7" x14ac:dyDescent="0.25">
      <c r="A121" s="5">
        <v>44378</v>
      </c>
      <c r="B121" s="6">
        <v>68.756</v>
      </c>
      <c r="C121" s="7">
        <v>72.485238095238088</v>
      </c>
      <c r="D121" s="6">
        <f t="shared" si="8"/>
        <v>51.288020159584384</v>
      </c>
      <c r="E121" s="6">
        <f t="shared" si="8"/>
        <v>53.129260904328589</v>
      </c>
      <c r="F121" s="8"/>
      <c r="G121" s="11"/>
    </row>
    <row r="122" spans="1:7" x14ac:dyDescent="0.25">
      <c r="A122" s="5">
        <v>44409</v>
      </c>
      <c r="B122" s="6">
        <v>64.293809523809514</v>
      </c>
      <c r="C122" s="7">
        <v>67.730454545454549</v>
      </c>
      <c r="D122" s="6">
        <f t="shared" si="8"/>
        <v>51.354707990272217</v>
      </c>
      <c r="E122" s="6">
        <f t="shared" si="8"/>
        <v>53.171033391101084</v>
      </c>
      <c r="F122" s="8"/>
      <c r="G122" s="11"/>
    </row>
    <row r="123" spans="1:7" x14ac:dyDescent="0.25">
      <c r="A123" s="5">
        <v>44440</v>
      </c>
      <c r="B123" s="6">
        <v>64.293809523809514</v>
      </c>
      <c r="C123" s="7">
        <v>67.730454545454549</v>
      </c>
      <c r="D123" s="6">
        <f t="shared" si="8"/>
        <v>51.370466588155821</v>
      </c>
      <c r="E123" s="6">
        <f t="shared" si="8"/>
        <v>53.162000123643899</v>
      </c>
      <c r="F123" s="11"/>
    </row>
    <row r="124" spans="1:7" x14ac:dyDescent="0.25">
      <c r="A124" s="5">
        <v>44470</v>
      </c>
      <c r="B124" s="6">
        <v>64.293809523809514</v>
      </c>
      <c r="C124" s="7">
        <v>67.730454545454549</v>
      </c>
      <c r="D124" s="6">
        <f t="shared" si="8"/>
        <v>51.241084104168067</v>
      </c>
      <c r="E124" s="6">
        <f t="shared" si="8"/>
        <v>53.092509825929916</v>
      </c>
      <c r="F124" s="11"/>
    </row>
    <row r="125" spans="1:7" x14ac:dyDescent="0.25">
      <c r="A125" s="5">
        <v>44501</v>
      </c>
      <c r="B125" s="6">
        <v>64.293809523809514</v>
      </c>
      <c r="C125" s="7">
        <v>67.730454545454549</v>
      </c>
      <c r="D125" s="6">
        <f t="shared" si="8"/>
        <v>50.968846929104814</v>
      </c>
      <c r="E125" s="6">
        <f t="shared" si="8"/>
        <v>53.008669795187714</v>
      </c>
      <c r="F125" s="11"/>
    </row>
    <row r="126" spans="1:7" x14ac:dyDescent="0.25">
      <c r="A126" s="5">
        <v>44531</v>
      </c>
      <c r="B126" s="6">
        <v>64.293809523809514</v>
      </c>
      <c r="C126" s="7">
        <v>67.730454545454549</v>
      </c>
      <c r="D126" s="6">
        <f t="shared" si="8"/>
        <v>51.076452749210631</v>
      </c>
      <c r="E126" s="6">
        <f t="shared" si="8"/>
        <v>53.307751865894787</v>
      </c>
      <c r="F126" s="11"/>
    </row>
    <row r="127" spans="1:7" x14ac:dyDescent="0.25">
      <c r="A127" s="5">
        <v>44562</v>
      </c>
      <c r="B127" s="6">
        <v>64.293809523809514</v>
      </c>
      <c r="C127" s="7">
        <v>67.730454545454549</v>
      </c>
      <c r="D127" s="6">
        <f t="shared" si="8"/>
        <v>51.456084713107302</v>
      </c>
      <c r="E127" s="6">
        <f t="shared" si="8"/>
        <v>53.813520664996915</v>
      </c>
      <c r="F127" s="11"/>
    </row>
    <row r="128" spans="1:7" x14ac:dyDescent="0.25">
      <c r="A128" s="5">
        <v>44593</v>
      </c>
      <c r="B128" s="6">
        <v>64.293809523809514</v>
      </c>
      <c r="C128" s="7">
        <v>67.730454545454549</v>
      </c>
      <c r="D128" s="6">
        <f t="shared" si="8"/>
        <v>51.813201115223713</v>
      </c>
      <c r="E128" s="6">
        <f t="shared" si="8"/>
        <v>54.267819005545249</v>
      </c>
      <c r="F128" s="11"/>
    </row>
    <row r="129" spans="1:6" x14ac:dyDescent="0.25">
      <c r="A129" s="5">
        <v>44621</v>
      </c>
      <c r="B129" s="6">
        <v>64.293809523809514</v>
      </c>
      <c r="C129" s="7">
        <v>67.730454545454549</v>
      </c>
      <c r="D129" s="6">
        <f t="shared" si="8"/>
        <v>52.015169680427569</v>
      </c>
      <c r="E129" s="6">
        <f t="shared" si="8"/>
        <v>54.622700052860502</v>
      </c>
      <c r="F129" s="11"/>
    </row>
    <row r="130" spans="1:6" x14ac:dyDescent="0.25">
      <c r="A130" s="5">
        <v>44652</v>
      </c>
      <c r="B130" s="6">
        <v>64.293809523809514</v>
      </c>
      <c r="C130" s="7">
        <v>67.730454545454549</v>
      </c>
      <c r="D130" s="6">
        <f t="shared" si="8"/>
        <v>52.135500368258263</v>
      </c>
      <c r="E130" s="6">
        <f t="shared" si="8"/>
        <v>54.888784107694562</v>
      </c>
      <c r="F130" s="11"/>
    </row>
    <row r="131" spans="1:6" x14ac:dyDescent="0.25">
      <c r="A131" s="5">
        <v>44682</v>
      </c>
      <c r="B131" s="6">
        <v>64.293809523809514</v>
      </c>
      <c r="C131" s="7">
        <v>67.730454545454549</v>
      </c>
      <c r="D131" s="6">
        <f t="shared" si="8"/>
        <v>52.153828410586307</v>
      </c>
      <c r="E131" s="6">
        <f t="shared" si="8"/>
        <v>54.996230596391044</v>
      </c>
      <c r="F131" s="11"/>
    </row>
    <row r="132" spans="1:6" x14ac:dyDescent="0.25">
      <c r="A132" s="5">
        <v>44713</v>
      </c>
      <c r="B132" s="6">
        <v>64.293809523809514</v>
      </c>
      <c r="C132" s="7">
        <v>67.730454545454549</v>
      </c>
      <c r="D132" s="6">
        <f t="shared" si="8"/>
        <v>52.213517564025459</v>
      </c>
      <c r="E132" s="6">
        <f t="shared" si="8"/>
        <v>55.187998273158712</v>
      </c>
      <c r="F132" s="11"/>
    </row>
    <row r="133" spans="1:6" x14ac:dyDescent="0.25">
      <c r="A133" s="5">
        <v>44743</v>
      </c>
      <c r="B133" s="6">
        <v>64.293809523809514</v>
      </c>
      <c r="C133" s="7">
        <v>67.730454545454549</v>
      </c>
      <c r="D133" s="6">
        <f t="shared" si="8"/>
        <v>52.397556132669287</v>
      </c>
      <c r="E133" s="6">
        <f t="shared" si="8"/>
        <v>55.55113589942134</v>
      </c>
      <c r="F133" s="11"/>
    </row>
    <row r="134" spans="1:6" x14ac:dyDescent="0.25">
      <c r="A134" s="5">
        <v>44774</v>
      </c>
      <c r="B134" s="6">
        <v>64.293809523809514</v>
      </c>
      <c r="C134" s="7">
        <v>67.730454545454549</v>
      </c>
      <c r="D134" s="6">
        <f t="shared" si="8"/>
        <v>52.545003222616387</v>
      </c>
      <c r="E134" s="6">
        <f t="shared" si="8"/>
        <v>55.83925699129243</v>
      </c>
      <c r="F134" s="11"/>
    </row>
    <row r="135" spans="1:6" x14ac:dyDescent="0.25">
      <c r="A135" s="5">
        <v>44805</v>
      </c>
      <c r="B135" s="6">
        <v>64.293809523809514</v>
      </c>
      <c r="C135" s="7">
        <v>67.730454545454549</v>
      </c>
      <c r="D135" s="6">
        <f t="shared" ref="D135:E150" si="9">AVERAGE(B99:B134)</f>
        <v>52.936965767868408</v>
      </c>
      <c r="E135" s="6">
        <f t="shared" si="9"/>
        <v>56.198272142807575</v>
      </c>
      <c r="F135" s="11"/>
    </row>
    <row r="136" spans="1:6" x14ac:dyDescent="0.25">
      <c r="A136" s="5">
        <v>44835</v>
      </c>
      <c r="B136" s="6">
        <v>64.293809523809514</v>
      </c>
      <c r="C136" s="7">
        <v>67.730454545454549</v>
      </c>
      <c r="D136" s="6">
        <f t="shared" si="9"/>
        <v>53.10646047686312</v>
      </c>
      <c r="E136" s="6">
        <f t="shared" si="9"/>
        <v>56.497812546847975</v>
      </c>
      <c r="F136" s="11"/>
    </row>
    <row r="137" spans="1:6" x14ac:dyDescent="0.25">
      <c r="A137" s="5">
        <v>44866</v>
      </c>
      <c r="B137" s="6">
        <v>64.293809523809514</v>
      </c>
      <c r="C137" s="7">
        <v>67.730454545454549</v>
      </c>
      <c r="D137" s="6">
        <f t="shared" si="9"/>
        <v>53.536099125251766</v>
      </c>
      <c r="E137" s="6">
        <f t="shared" si="9"/>
        <v>56.880240632047801</v>
      </c>
      <c r="F137" s="11"/>
    </row>
    <row r="138" spans="1:6" x14ac:dyDescent="0.25">
      <c r="A138" s="5">
        <v>44896</v>
      </c>
      <c r="B138" s="6">
        <v>64.293809523809514</v>
      </c>
      <c r="C138" s="7">
        <v>67.730454545454549</v>
      </c>
      <c r="D138" s="6">
        <f t="shared" si="9"/>
        <v>53.916621612024251</v>
      </c>
      <c r="E138" s="6">
        <f t="shared" si="9"/>
        <v>57.176949164743178</v>
      </c>
      <c r="F138" s="11"/>
    </row>
    <row r="139" spans="1:6" x14ac:dyDescent="0.25">
      <c r="A139" s="5">
        <v>44927</v>
      </c>
      <c r="B139" s="6">
        <v>64.293809523809514</v>
      </c>
      <c r="C139" s="7">
        <v>67.730454545454549</v>
      </c>
      <c r="D139" s="6">
        <f t="shared" si="9"/>
        <v>54.177380209907852</v>
      </c>
      <c r="E139" s="6">
        <f t="shared" si="9"/>
        <v>57.396776605820619</v>
      </c>
      <c r="F139" s="11"/>
    </row>
    <row r="140" spans="1:6" x14ac:dyDescent="0.25">
      <c r="A140" s="5">
        <v>44958</v>
      </c>
      <c r="B140" s="6">
        <v>64.293809523809514</v>
      </c>
      <c r="C140" s="7">
        <v>67.730454545454549</v>
      </c>
      <c r="D140" s="6">
        <f t="shared" si="9"/>
        <v>54.466176506204143</v>
      </c>
      <c r="E140" s="6">
        <f t="shared" si="9"/>
        <v>57.6804267982208</v>
      </c>
      <c r="F140" s="11"/>
    </row>
    <row r="141" spans="1:6" x14ac:dyDescent="0.25">
      <c r="A141" s="5">
        <v>44986</v>
      </c>
      <c r="B141" s="6">
        <v>64.293809523809514</v>
      </c>
      <c r="C141" s="7">
        <v>67.730454545454549</v>
      </c>
      <c r="D141" s="6">
        <f t="shared" si="9"/>
        <v>54.991370045608207</v>
      </c>
      <c r="E141" s="6">
        <f t="shared" si="9"/>
        <v>58.157866325068234</v>
      </c>
      <c r="F141" s="11"/>
    </row>
    <row r="142" spans="1:6" x14ac:dyDescent="0.25">
      <c r="A142" s="5">
        <v>45017</v>
      </c>
      <c r="B142" s="6">
        <v>64.293809523809514</v>
      </c>
      <c r="C142" s="7">
        <v>67.730454545454549</v>
      </c>
      <c r="D142" s="6">
        <f t="shared" si="9"/>
        <v>56.131210714198879</v>
      </c>
      <c r="E142" s="6">
        <f t="shared" si="9"/>
        <v>59.227942082643985</v>
      </c>
      <c r="F142" s="11"/>
    </row>
    <row r="143" spans="1:6" x14ac:dyDescent="0.25">
      <c r="A143" s="5">
        <v>45047</v>
      </c>
      <c r="B143" s="6">
        <v>64.293809523809514</v>
      </c>
      <c r="C143" s="7">
        <v>67.730454545454549</v>
      </c>
      <c r="D143" s="6">
        <f t="shared" si="9"/>
        <v>57.577308597796758</v>
      </c>
      <c r="E143" s="6">
        <f t="shared" si="9"/>
        <v>60.649687513139419</v>
      </c>
      <c r="F143" s="11"/>
    </row>
    <row r="144" spans="1:6" x14ac:dyDescent="0.25">
      <c r="A144" s="5">
        <v>45078</v>
      </c>
      <c r="B144" s="6">
        <v>64.293809523809514</v>
      </c>
      <c r="C144" s="7">
        <v>67.730454545454549</v>
      </c>
      <c r="D144" s="6">
        <f t="shared" si="9"/>
        <v>58.676658245063066</v>
      </c>
      <c r="E144" s="6">
        <f t="shared" si="9"/>
        <v>61.737686250513157</v>
      </c>
      <c r="F144" s="11"/>
    </row>
    <row r="145" spans="1:6" x14ac:dyDescent="0.25">
      <c r="A145" s="5">
        <v>45108</v>
      </c>
      <c r="B145" s="6">
        <v>64.293809523809514</v>
      </c>
      <c r="C145" s="7">
        <v>67.730454545454549</v>
      </c>
      <c r="D145" s="6">
        <f t="shared" si="9"/>
        <v>59.53085497425981</v>
      </c>
      <c r="E145" s="6">
        <f t="shared" si="9"/>
        <v>62.554996856573752</v>
      </c>
      <c r="F145" s="11"/>
    </row>
    <row r="146" spans="1:6" x14ac:dyDescent="0.25">
      <c r="A146" s="5">
        <v>45139</v>
      </c>
      <c r="B146" s="6">
        <v>64.293809523809514</v>
      </c>
      <c r="C146" s="7">
        <v>67.730454545454549</v>
      </c>
      <c r="D146" s="6">
        <f t="shared" si="9"/>
        <v>60.275460794365621</v>
      </c>
      <c r="E146" s="6">
        <f t="shared" si="9"/>
        <v>63.305552412129309</v>
      </c>
      <c r="F146" s="11"/>
    </row>
    <row r="147" spans="1:6" x14ac:dyDescent="0.25">
      <c r="A147" s="5">
        <v>45170</v>
      </c>
      <c r="B147" s="6">
        <v>64.293809523809514</v>
      </c>
      <c r="C147" s="7">
        <v>67.730454545454549</v>
      </c>
      <c r="D147" s="6">
        <f t="shared" si="9"/>
        <v>60.941677725582558</v>
      </c>
      <c r="E147" s="6">
        <f t="shared" si="9"/>
        <v>64.010869271196171</v>
      </c>
      <c r="F147" s="11"/>
    </row>
    <row r="148" spans="1:6" x14ac:dyDescent="0.25">
      <c r="A148" s="5">
        <v>45200</v>
      </c>
      <c r="B148" s="6">
        <v>64.293809523809514</v>
      </c>
      <c r="C148" s="7">
        <v>67.730454545454549</v>
      </c>
      <c r="D148" s="6">
        <f t="shared" si="9"/>
        <v>61.683866879021721</v>
      </c>
      <c r="E148" s="6">
        <f t="shared" si="9"/>
        <v>64.791318405395302</v>
      </c>
      <c r="F148" s="11"/>
    </row>
    <row r="149" spans="1:6" x14ac:dyDescent="0.25">
      <c r="A149" s="5">
        <v>45231</v>
      </c>
      <c r="B149" s="6">
        <v>64.293809523809514</v>
      </c>
      <c r="C149" s="7">
        <v>67.730454545454549</v>
      </c>
      <c r="D149" s="6">
        <f t="shared" si="9"/>
        <v>62.457173757328597</v>
      </c>
      <c r="E149" s="6">
        <f t="shared" si="9"/>
        <v>65.578389112466013</v>
      </c>
      <c r="F149" s="11"/>
    </row>
    <row r="150" spans="1:6" x14ac:dyDescent="0.25">
      <c r="A150" s="5">
        <v>45261</v>
      </c>
      <c r="B150" s="6">
        <v>64.293809523809514</v>
      </c>
      <c r="C150" s="7">
        <v>67.730454545454549</v>
      </c>
      <c r="D150" s="6">
        <f t="shared" si="9"/>
        <v>63.159942976127226</v>
      </c>
      <c r="E150" s="6">
        <f t="shared" si="9"/>
        <v>66.322641504810505</v>
      </c>
      <c r="F150" s="11"/>
    </row>
    <row r="151" spans="1:6" x14ac:dyDescent="0.25">
      <c r="A151" s="5">
        <v>45292</v>
      </c>
      <c r="B151" s="6">
        <v>64.293809523809514</v>
      </c>
      <c r="C151" s="7">
        <v>67.730454545454549</v>
      </c>
      <c r="D151" s="6">
        <f t="shared" ref="D151:E166" si="10">AVERAGE(B115:B150)</f>
        <v>63.680273663957919</v>
      </c>
      <c r="E151" s="6">
        <f t="shared" si="10"/>
        <v>66.897793019962023</v>
      </c>
      <c r="F151" s="11"/>
    </row>
    <row r="152" spans="1:6" x14ac:dyDescent="0.25">
      <c r="A152" s="5">
        <v>45323</v>
      </c>
      <c r="B152" s="6">
        <v>64.293809523809514</v>
      </c>
      <c r="C152" s="7">
        <v>67.730454545454549</v>
      </c>
      <c r="D152" s="6">
        <f t="shared" si="10"/>
        <v>64.048011063011103</v>
      </c>
      <c r="E152" s="6">
        <f t="shared" si="10"/>
        <v>67.334516172540432</v>
      </c>
      <c r="F152" s="11"/>
    </row>
    <row r="153" spans="1:6" x14ac:dyDescent="0.25">
      <c r="A153" s="5">
        <v>45352</v>
      </c>
      <c r="B153" s="6">
        <v>64.293809523809514</v>
      </c>
      <c r="C153" s="7">
        <v>67.730454545454549</v>
      </c>
      <c r="D153" s="6">
        <f t="shared" si="10"/>
        <v>64.220524290524338</v>
      </c>
      <c r="E153" s="6">
        <f t="shared" si="10"/>
        <v>67.575742249095455</v>
      </c>
      <c r="F153" s="11"/>
    </row>
    <row r="154" spans="1:6" x14ac:dyDescent="0.25">
      <c r="A154" s="5">
        <v>45383</v>
      </c>
      <c r="B154" s="6">
        <v>64.293809523809514</v>
      </c>
      <c r="C154" s="7">
        <v>67.730454545454549</v>
      </c>
      <c r="D154" s="6">
        <f t="shared" si="10"/>
        <v>64.321779100529142</v>
      </c>
      <c r="E154" s="6">
        <f t="shared" si="10"/>
        <v>67.725670334295287</v>
      </c>
      <c r="F154" s="11"/>
    </row>
    <row r="155" spans="1:6" x14ac:dyDescent="0.25">
      <c r="A155" s="5">
        <v>45413</v>
      </c>
      <c r="B155" s="6">
        <v>64.293809523809514</v>
      </c>
      <c r="C155" s="7">
        <v>67.730454545454549</v>
      </c>
      <c r="D155" s="6">
        <f t="shared" si="10"/>
        <v>64.455523809523854</v>
      </c>
      <c r="E155" s="6">
        <f t="shared" si="10"/>
        <v>67.892719997594952</v>
      </c>
      <c r="F155" s="11"/>
    </row>
    <row r="156" spans="1:6" x14ac:dyDescent="0.25">
      <c r="A156" s="5">
        <v>45444</v>
      </c>
      <c r="B156" s="6">
        <v>64.293809523809514</v>
      </c>
      <c r="C156" s="7">
        <v>67.730454545454549</v>
      </c>
      <c r="D156" s="6">
        <f t="shared" si="10"/>
        <v>64.505629629629667</v>
      </c>
      <c r="E156" s="6">
        <f t="shared" si="10"/>
        <v>67.963857623857564</v>
      </c>
      <c r="F156" s="11"/>
    </row>
    <row r="157" spans="1:6" x14ac:dyDescent="0.25">
      <c r="A157" s="5">
        <v>45474</v>
      </c>
      <c r="B157" s="6">
        <v>64.293809523809514</v>
      </c>
      <c r="C157" s="7">
        <v>67.730454545454549</v>
      </c>
      <c r="D157" s="6">
        <f t="shared" si="10"/>
        <v>64.417759259259299</v>
      </c>
      <c r="E157" s="6">
        <f t="shared" si="10"/>
        <v>67.862531866281813</v>
      </c>
      <c r="F157" s="11"/>
    </row>
    <row r="158" spans="1:6" x14ac:dyDescent="0.25">
      <c r="A158" s="5">
        <v>45505</v>
      </c>
      <c r="B158" s="6">
        <v>64.293809523809514</v>
      </c>
      <c r="C158" s="7">
        <v>67.730454545454549</v>
      </c>
      <c r="D158" s="6">
        <f t="shared" si="10"/>
        <v>64.293809523809557</v>
      </c>
      <c r="E158" s="6">
        <f t="shared" si="10"/>
        <v>67.730454545454506</v>
      </c>
      <c r="F158" s="11"/>
    </row>
    <row r="159" spans="1:6" x14ac:dyDescent="0.25">
      <c r="A159" s="5">
        <v>45536</v>
      </c>
      <c r="B159" s="6">
        <v>64.293809523809514</v>
      </c>
      <c r="C159" s="7">
        <v>67.730454545454549</v>
      </c>
      <c r="D159" s="6">
        <f t="shared" si="10"/>
        <v>64.293809523809557</v>
      </c>
      <c r="E159" s="6">
        <f t="shared" si="10"/>
        <v>67.730454545454506</v>
      </c>
    </row>
    <row r="160" spans="1:6" ht="16.5" customHeight="1" x14ac:dyDescent="0.25">
      <c r="A160" s="5">
        <v>45566</v>
      </c>
      <c r="B160" s="6">
        <v>64.293809523809514</v>
      </c>
      <c r="C160" s="7">
        <v>67.730454545454549</v>
      </c>
      <c r="D160" s="6">
        <f t="shared" si="10"/>
        <v>64.293809523809557</v>
      </c>
      <c r="E160" s="6">
        <f t="shared" si="10"/>
        <v>67.730454545454506</v>
      </c>
    </row>
    <row r="161" spans="1:5" ht="16.5" customHeight="1" x14ac:dyDescent="0.25">
      <c r="A161" s="5">
        <v>45597</v>
      </c>
      <c r="B161" s="6">
        <v>64.293809523809514</v>
      </c>
      <c r="C161" s="7">
        <v>67.730454545454549</v>
      </c>
      <c r="D161" s="6">
        <f t="shared" si="10"/>
        <v>64.293809523809557</v>
      </c>
      <c r="E161" s="6">
        <f t="shared" si="10"/>
        <v>67.730454545454506</v>
      </c>
    </row>
    <row r="162" spans="1:5" x14ac:dyDescent="0.25">
      <c r="A162" s="5">
        <v>45627</v>
      </c>
      <c r="B162" s="6">
        <v>64.293809523809514</v>
      </c>
      <c r="C162" s="7">
        <v>67.730454545454549</v>
      </c>
      <c r="D162" s="6">
        <f t="shared" si="10"/>
        <v>64.293809523809557</v>
      </c>
      <c r="E162" s="6">
        <f t="shared" si="10"/>
        <v>67.730454545454506</v>
      </c>
    </row>
    <row r="163" spans="1:5" x14ac:dyDescent="0.25">
      <c r="A163" s="5">
        <v>45658</v>
      </c>
      <c r="B163" s="6">
        <v>64.293809523809514</v>
      </c>
      <c r="C163" s="7">
        <v>67.730454545454549</v>
      </c>
      <c r="D163" s="6">
        <f t="shared" si="10"/>
        <v>64.293809523809557</v>
      </c>
      <c r="E163" s="6">
        <f t="shared" si="10"/>
        <v>67.730454545454506</v>
      </c>
    </row>
    <row r="164" spans="1:5" x14ac:dyDescent="0.25">
      <c r="A164" s="5">
        <v>45689</v>
      </c>
      <c r="B164" s="6">
        <v>64.293809523809514</v>
      </c>
      <c r="C164" s="7">
        <v>67.730454545454549</v>
      </c>
      <c r="D164" s="6">
        <f t="shared" si="10"/>
        <v>64.293809523809557</v>
      </c>
      <c r="E164" s="6">
        <f t="shared" si="10"/>
        <v>67.730454545454506</v>
      </c>
    </row>
    <row r="165" spans="1:5" x14ac:dyDescent="0.25">
      <c r="A165" s="5">
        <v>45717</v>
      </c>
      <c r="B165" s="6">
        <v>64.293809523809514</v>
      </c>
      <c r="C165" s="7">
        <v>67.730454545454549</v>
      </c>
      <c r="D165" s="6">
        <f t="shared" si="10"/>
        <v>64.293809523809557</v>
      </c>
      <c r="E165" s="6">
        <f t="shared" si="10"/>
        <v>67.730454545454506</v>
      </c>
    </row>
    <row r="166" spans="1:5" x14ac:dyDescent="0.25">
      <c r="A166" s="5">
        <v>45748</v>
      </c>
      <c r="B166" s="6">
        <v>64.293809523809514</v>
      </c>
      <c r="C166" s="7">
        <v>67.730454545454549</v>
      </c>
      <c r="D166" s="6">
        <f t="shared" si="10"/>
        <v>64.293809523809557</v>
      </c>
      <c r="E166" s="6">
        <f t="shared" si="10"/>
        <v>67.730454545454506</v>
      </c>
    </row>
    <row r="167" spans="1:5" x14ac:dyDescent="0.25">
      <c r="A167" s="5">
        <v>45778</v>
      </c>
      <c r="B167" s="6">
        <v>64.293809523809514</v>
      </c>
      <c r="C167" s="7">
        <v>67.730454545454549</v>
      </c>
      <c r="D167" s="6">
        <f t="shared" ref="D167:E182" si="11">AVERAGE(B131:B166)</f>
        <v>64.293809523809557</v>
      </c>
      <c r="E167" s="6">
        <f t="shared" si="11"/>
        <v>67.730454545454506</v>
      </c>
    </row>
    <row r="168" spans="1:5" x14ac:dyDescent="0.25">
      <c r="A168" s="5">
        <v>45809</v>
      </c>
      <c r="B168" s="6">
        <v>64.293809523809514</v>
      </c>
      <c r="C168" s="7">
        <v>67.730454545454549</v>
      </c>
      <c r="D168" s="6">
        <f t="shared" si="11"/>
        <v>64.293809523809557</v>
      </c>
      <c r="E168" s="6">
        <f t="shared" si="11"/>
        <v>67.730454545454506</v>
      </c>
    </row>
    <row r="169" spans="1:5" x14ac:dyDescent="0.25">
      <c r="A169" s="5">
        <v>45839</v>
      </c>
      <c r="B169" s="6">
        <v>64.293809523809514</v>
      </c>
      <c r="C169" s="7">
        <v>67.730454545454549</v>
      </c>
      <c r="D169" s="6">
        <f t="shared" si="11"/>
        <v>64.293809523809557</v>
      </c>
      <c r="E169" s="6">
        <f t="shared" si="11"/>
        <v>67.730454545454506</v>
      </c>
    </row>
    <row r="170" spans="1:5" x14ac:dyDescent="0.25">
      <c r="A170" s="5">
        <v>45870</v>
      </c>
      <c r="B170" s="6">
        <v>64.293809523809514</v>
      </c>
      <c r="C170" s="7">
        <v>67.730454545454549</v>
      </c>
      <c r="D170" s="6">
        <f t="shared" si="11"/>
        <v>64.293809523809557</v>
      </c>
      <c r="E170" s="6">
        <f t="shared" si="11"/>
        <v>67.730454545454506</v>
      </c>
    </row>
    <row r="171" spans="1:5" x14ac:dyDescent="0.25">
      <c r="A171" s="5">
        <v>45901</v>
      </c>
      <c r="B171" s="6">
        <v>64.293809523809514</v>
      </c>
      <c r="C171" s="7">
        <v>67.730454545454549</v>
      </c>
      <c r="D171" s="6">
        <f t="shared" si="11"/>
        <v>64.293809523809557</v>
      </c>
      <c r="E171" s="6">
        <f t="shared" si="11"/>
        <v>67.730454545454506</v>
      </c>
    </row>
    <row r="172" spans="1:5" x14ac:dyDescent="0.25">
      <c r="A172" s="5">
        <v>45931</v>
      </c>
      <c r="B172" s="6">
        <v>64.293809523809514</v>
      </c>
      <c r="C172" s="7">
        <v>67.730454545454549</v>
      </c>
      <c r="D172" s="6">
        <f t="shared" si="11"/>
        <v>64.293809523809557</v>
      </c>
      <c r="E172" s="6">
        <f t="shared" si="11"/>
        <v>67.730454545454506</v>
      </c>
    </row>
    <row r="173" spans="1:5" x14ac:dyDescent="0.25">
      <c r="A173" s="5">
        <v>45962</v>
      </c>
      <c r="B173" s="6">
        <v>64.293809523809514</v>
      </c>
      <c r="C173" s="7">
        <v>67.730454545454549</v>
      </c>
      <c r="D173" s="6">
        <f t="shared" si="11"/>
        <v>64.293809523809557</v>
      </c>
      <c r="E173" s="6">
        <f t="shared" si="11"/>
        <v>67.730454545454506</v>
      </c>
    </row>
    <row r="174" spans="1:5" x14ac:dyDescent="0.25">
      <c r="A174" s="5">
        <v>45992</v>
      </c>
      <c r="B174" s="6">
        <v>64.293809523809514</v>
      </c>
      <c r="C174" s="7">
        <v>67.730454545454549</v>
      </c>
      <c r="D174" s="6">
        <f t="shared" si="11"/>
        <v>64.293809523809557</v>
      </c>
      <c r="E174" s="6">
        <f t="shared" si="11"/>
        <v>67.730454545454506</v>
      </c>
    </row>
    <row r="175" spans="1:5" x14ac:dyDescent="0.25">
      <c r="A175" s="5">
        <v>46023</v>
      </c>
      <c r="B175" s="6">
        <v>64.293809523809514</v>
      </c>
      <c r="C175" s="7">
        <v>67.730454545454549</v>
      </c>
      <c r="D175" s="6">
        <f t="shared" si="11"/>
        <v>64.293809523809557</v>
      </c>
      <c r="E175" s="6">
        <f t="shared" si="11"/>
        <v>67.730454545454506</v>
      </c>
    </row>
    <row r="176" spans="1:5" x14ac:dyDescent="0.25">
      <c r="A176" s="5">
        <v>46054</v>
      </c>
      <c r="B176" s="6">
        <v>64.293809523809514</v>
      </c>
      <c r="C176" s="7">
        <v>67.730454545454549</v>
      </c>
      <c r="D176" s="6">
        <f t="shared" si="11"/>
        <v>64.293809523809557</v>
      </c>
      <c r="E176" s="6">
        <f t="shared" si="11"/>
        <v>67.730454545454506</v>
      </c>
    </row>
    <row r="177" spans="1:5" x14ac:dyDescent="0.25">
      <c r="A177" s="5">
        <v>46082</v>
      </c>
      <c r="B177" s="6">
        <v>64.293809523809514</v>
      </c>
      <c r="C177" s="7">
        <v>67.730454545454549</v>
      </c>
      <c r="D177" s="6">
        <f t="shared" si="11"/>
        <v>64.293809523809557</v>
      </c>
      <c r="E177" s="6">
        <f t="shared" si="11"/>
        <v>67.730454545454506</v>
      </c>
    </row>
    <row r="178" spans="1:5" x14ac:dyDescent="0.25">
      <c r="A178" s="5">
        <v>46113</v>
      </c>
      <c r="B178" s="6">
        <v>64.293809523809514</v>
      </c>
      <c r="C178" s="7">
        <v>67.730454545454549</v>
      </c>
      <c r="D178" s="6">
        <f t="shared" si="11"/>
        <v>64.293809523809557</v>
      </c>
      <c r="E178" s="6">
        <f t="shared" si="11"/>
        <v>67.730454545454506</v>
      </c>
    </row>
    <row r="179" spans="1:5" x14ac:dyDescent="0.25">
      <c r="A179" s="5">
        <v>46143</v>
      </c>
      <c r="B179" s="6">
        <v>64.293809523809514</v>
      </c>
      <c r="C179" s="7">
        <v>67.730454545454549</v>
      </c>
      <c r="D179" s="6">
        <f t="shared" si="11"/>
        <v>64.293809523809557</v>
      </c>
      <c r="E179" s="6">
        <f t="shared" si="11"/>
        <v>67.730454545454506</v>
      </c>
    </row>
    <row r="180" spans="1:5" x14ac:dyDescent="0.25">
      <c r="A180" s="5">
        <v>46174</v>
      </c>
      <c r="B180" s="6">
        <v>64.293809523809514</v>
      </c>
      <c r="C180" s="7">
        <v>67.730454545454549</v>
      </c>
      <c r="D180" s="6">
        <f t="shared" si="11"/>
        <v>64.293809523809557</v>
      </c>
      <c r="E180" s="6">
        <f t="shared" si="11"/>
        <v>67.730454545454506</v>
      </c>
    </row>
    <row r="181" spans="1:5" x14ac:dyDescent="0.25">
      <c r="A181" s="5">
        <v>46204</v>
      </c>
      <c r="B181" s="6">
        <v>64.293809523809514</v>
      </c>
      <c r="C181" s="7">
        <v>67.730454545454549</v>
      </c>
      <c r="D181" s="6">
        <f t="shared" si="11"/>
        <v>64.293809523809557</v>
      </c>
      <c r="E181" s="6">
        <f t="shared" si="11"/>
        <v>67.730454545454506</v>
      </c>
    </row>
    <row r="182" spans="1:5" x14ac:dyDescent="0.25">
      <c r="A182" s="5">
        <v>46235</v>
      </c>
      <c r="B182" s="6">
        <v>64.293809523809514</v>
      </c>
      <c r="C182" s="7">
        <v>67.730454545454549</v>
      </c>
      <c r="D182" s="6">
        <f t="shared" si="11"/>
        <v>64.293809523809557</v>
      </c>
      <c r="E182" s="6">
        <f t="shared" si="11"/>
        <v>67.730454545454506</v>
      </c>
    </row>
    <row r="183" spans="1:5" x14ac:dyDescent="0.25">
      <c r="A183" s="5">
        <v>46266</v>
      </c>
      <c r="B183" s="6">
        <v>64.293809523809514</v>
      </c>
      <c r="C183" s="7">
        <v>67.730454545454549</v>
      </c>
      <c r="D183" s="6">
        <f t="shared" ref="D183:E186" si="12">AVERAGE(B147:B182)</f>
        <v>64.293809523809557</v>
      </c>
      <c r="E183" s="6">
        <f t="shared" si="12"/>
        <v>67.730454545454506</v>
      </c>
    </row>
    <row r="184" spans="1:5" x14ac:dyDescent="0.25">
      <c r="A184" s="5">
        <v>46296</v>
      </c>
      <c r="B184" s="6">
        <v>64.293809523809514</v>
      </c>
      <c r="C184" s="7">
        <v>67.730454545454549</v>
      </c>
      <c r="D184" s="6">
        <f t="shared" si="12"/>
        <v>64.293809523809557</v>
      </c>
      <c r="E184" s="6">
        <f t="shared" si="12"/>
        <v>67.730454545454506</v>
      </c>
    </row>
    <row r="185" spans="1:5" x14ac:dyDescent="0.25">
      <c r="A185" s="5">
        <v>46327</v>
      </c>
      <c r="B185" s="6">
        <v>64.293809523809514</v>
      </c>
      <c r="C185" s="7">
        <v>67.730454545454549</v>
      </c>
      <c r="D185" s="6">
        <f t="shared" si="12"/>
        <v>64.293809523809557</v>
      </c>
      <c r="E185" s="6">
        <f t="shared" si="12"/>
        <v>67.730454545454506</v>
      </c>
    </row>
    <row r="186" spans="1:5" x14ac:dyDescent="0.25">
      <c r="A186" s="5">
        <v>46357</v>
      </c>
      <c r="B186" s="6">
        <v>64.293809523809514</v>
      </c>
      <c r="C186" s="7">
        <v>67.730454545454549</v>
      </c>
      <c r="D186" s="6">
        <f t="shared" si="12"/>
        <v>64.293809523809557</v>
      </c>
      <c r="E186" s="6">
        <f t="shared" si="12"/>
        <v>67.730454545454506</v>
      </c>
    </row>
    <row r="187" spans="1:5" x14ac:dyDescent="0.25">
      <c r="A187" s="1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Inciso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gabym</dc:creator>
  <cp:lastModifiedBy>gabym</cp:lastModifiedBy>
  <dcterms:created xsi:type="dcterms:W3CDTF">2022-10-20T21:19:52Z</dcterms:created>
  <dcterms:modified xsi:type="dcterms:W3CDTF">2022-10-20T21:20:37Z</dcterms:modified>
</cp:coreProperties>
</file>