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gaby_morales8g_comunidad_unam_mx/Documents/"/>
    </mc:Choice>
  </mc:AlternateContent>
  <xr:revisionPtr revIDLastSave="0" documentId="8_{A052C157-A415-496C-AF28-E57647E3301E}" xr6:coauthVersionLast="47" xr6:coauthVersionMax="47" xr10:uidLastSave="{00000000-0000-0000-0000-000000000000}"/>
  <bookViews>
    <workbookView xWindow="-120" yWindow="-120" windowWidth="20730" windowHeight="11160" xr2:uid="{FD5B8780-6334-4204-BA84-9AB6DD7F74E4}"/>
  </bookViews>
  <sheets>
    <sheet name="Inciso 4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A2" i="2"/>
  <c r="E2" i="2" s="1"/>
</calcChain>
</file>

<file path=xl/sharedStrings.xml><?xml version="1.0" encoding="utf-8"?>
<sst xmlns="http://schemas.openxmlformats.org/spreadsheetml/2006/main" count="6" uniqueCount="6">
  <si>
    <t xml:space="preserve">Promedio de la Mezcla Mexicana de 10 años anteriores </t>
  </si>
  <si>
    <t>Promedio West Texas Intermediate 3 años futuro</t>
  </si>
  <si>
    <t>Diferencial Esperado Promedio</t>
  </si>
  <si>
    <t>West Texas Intermediate Ajustado</t>
  </si>
  <si>
    <t>Precio Promedio</t>
  </si>
  <si>
    <t>5.3 dpb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</si>
</sst>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ortada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3</xdr:col>
      <xdr:colOff>1123950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ABE6932-5DB6-40E5-B74D-42EED62345F0}"/>
            </a:ext>
          </a:extLst>
        </xdr:cNvPr>
        <xdr:cNvSpPr txBox="1"/>
      </xdr:nvSpPr>
      <xdr:spPr>
        <a:xfrm>
          <a:off x="0" y="1152525"/>
          <a:ext cx="50006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Procedi a hacer los calculos</a:t>
          </a:r>
          <a:r>
            <a:rPr lang="en-US" sz="1100" baseline="0"/>
            <a:t> correspondientes que son indicados para obtener el precio promedio: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657225</xdr:colOff>
      <xdr:row>14</xdr:row>
      <xdr:rowOff>182793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3339A2-002C-47B3-988B-59B5999486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1463"/>
        <a:stretch/>
      </xdr:blipFill>
      <xdr:spPr>
        <a:xfrm>
          <a:off x="0" y="1905000"/>
          <a:ext cx="8372475" cy="1516293"/>
        </a:xfrm>
        <a:prstGeom prst="rect">
          <a:avLst/>
        </a:prstGeom>
      </xdr:spPr>
    </xdr:pic>
    <xdr:clientData/>
  </xdr:twoCellAnchor>
  <xdr:twoCellAnchor>
    <xdr:from>
      <xdr:col>8</xdr:col>
      <xdr:colOff>752475</xdr:colOff>
      <xdr:row>0</xdr:row>
      <xdr:rowOff>571499</xdr:rowOff>
    </xdr:from>
    <xdr:to>
      <xdr:col>15</xdr:col>
      <xdr:colOff>333375</xdr:colOff>
      <xdr:row>7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FCB62DB-B51D-4C1B-B872-1694907A8A51}"/>
            </a:ext>
          </a:extLst>
        </xdr:cNvPr>
        <xdr:cNvSpPr txBox="1"/>
      </xdr:nvSpPr>
      <xdr:spPr>
        <a:xfrm>
          <a:off x="9229725" y="571499"/>
          <a:ext cx="4914900" cy="1333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Nota:</a:t>
          </a:r>
          <a:r>
            <a:rPr lang="en-US" sz="1100" baseline="0"/>
            <a:t> el diferencial esperado promedio fue obtenido de el pdf siguiente</a:t>
          </a:r>
        </a:p>
        <a:p>
          <a:r>
            <a:rPr lang="en-US" sz="1100"/>
            <a:t>Fondo Mexicano de Petróleo, “Programación financiera de los ingresos estimados de las asignaciones y contratos de hidrocarburos 2021”, (29 de octubre de 2020), Recuperado en 26 de septiembre de 2021,</a:t>
          </a:r>
          <a:r>
            <a:rPr lang="en-US" sz="1100" baseline="0"/>
            <a:t> de https://www.fmped.org.mx/transparencia/%7B016BACCE-A419-A796-FEF5-DC3C61F45DC8%7D.pdf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420727</xdr:colOff>
      <xdr:row>13</xdr:row>
      <xdr:rowOff>35138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338E65-C33A-4A46-9A3A-C9968821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0" y="2095500"/>
          <a:ext cx="1182727" cy="987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Pronostico,%20317288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ciso 1"/>
      <sheetName val="Inciso 2"/>
      <sheetName val="Inciso 3"/>
      <sheetName val="Inciso 4"/>
      <sheetName val="Inciso 5 "/>
      <sheetName val="Inciso 6"/>
    </sheetNames>
    <sheetDataSet>
      <sheetData sheetId="0"/>
      <sheetData sheetId="1"/>
      <sheetData sheetId="2">
        <row r="2">
          <cell r="B2">
            <v>98.311000000000007</v>
          </cell>
          <cell r="J2">
            <v>50.874304545261928</v>
          </cell>
        </row>
        <row r="3">
          <cell r="B3">
            <v>100.16095238095241</v>
          </cell>
          <cell r="J3">
            <v>51.561876252307314</v>
          </cell>
        </row>
        <row r="4">
          <cell r="B4">
            <v>101.6547619047619</v>
          </cell>
          <cell r="J4">
            <v>52.243127899211139</v>
          </cell>
        </row>
        <row r="5">
          <cell r="B5">
            <v>107.41578947368421</v>
          </cell>
          <cell r="J5">
            <v>52.646461232544461</v>
          </cell>
        </row>
        <row r="6">
          <cell r="B6">
            <v>104.67199999999998</v>
          </cell>
          <cell r="J6">
            <v>52.989076271826171</v>
          </cell>
        </row>
        <row r="7">
          <cell r="B7">
            <v>107.29055555555554</v>
          </cell>
          <cell r="J7">
            <v>53.536091727131101</v>
          </cell>
        </row>
        <row r="8">
          <cell r="B8">
            <v>110.70650000000001</v>
          </cell>
          <cell r="J8">
            <v>54.22030663941181</v>
          </cell>
        </row>
        <row r="9">
          <cell r="B9">
            <v>114.71727272727274</v>
          </cell>
          <cell r="J9">
            <v>54.792669554274724</v>
          </cell>
        </row>
        <row r="10">
          <cell r="B10">
            <v>110.73117647058824</v>
          </cell>
          <cell r="J10">
            <v>55.434534633639807</v>
          </cell>
        </row>
        <row r="11">
          <cell r="B11">
            <v>102.46549999999999</v>
          </cell>
          <cell r="J11">
            <v>55.826602334457512</v>
          </cell>
        </row>
        <row r="12">
          <cell r="B12">
            <v>89.546000000000021</v>
          </cell>
          <cell r="J12">
            <v>55.990497536477712</v>
          </cell>
        </row>
        <row r="13">
          <cell r="B13">
            <v>94.661904761904765</v>
          </cell>
          <cell r="J13">
            <v>56.343458515313699</v>
          </cell>
        </row>
        <row r="14">
          <cell r="B14">
            <v>101.87750000000001</v>
          </cell>
          <cell r="J14">
            <v>56.623501883780975</v>
          </cell>
        </row>
        <row r="15">
          <cell r="B15">
            <v>102.69684210526316</v>
          </cell>
          <cell r="J15">
            <v>56.950296857325952</v>
          </cell>
        </row>
        <row r="16">
          <cell r="B16">
            <v>99.874999999999986</v>
          </cell>
          <cell r="J16">
            <v>57.066624784632126</v>
          </cell>
        </row>
        <row r="17">
          <cell r="B17">
            <v>94.88666666666667</v>
          </cell>
          <cell r="J17">
            <v>57.382957978728477</v>
          </cell>
        </row>
        <row r="18">
          <cell r="B18">
            <v>95.432105263157894</v>
          </cell>
          <cell r="J18">
            <v>57.600907714178234</v>
          </cell>
        </row>
        <row r="19">
          <cell r="B19">
            <v>100.99350000000001</v>
          </cell>
          <cell r="J19">
            <v>57.740214592485096</v>
          </cell>
        </row>
        <row r="20">
          <cell r="B20">
            <v>108.02823529411765</v>
          </cell>
          <cell r="J20">
            <v>57.658942662660529</v>
          </cell>
        </row>
        <row r="21">
          <cell r="B21">
            <v>103.87749999999997</v>
          </cell>
          <cell r="J21">
            <v>57.100051028931944</v>
          </cell>
        </row>
        <row r="22">
          <cell r="B22">
            <v>98.899999999999977</v>
          </cell>
          <cell r="J22">
            <v>56.14135916037165</v>
          </cell>
        </row>
        <row r="23">
          <cell r="B23">
            <v>98.403157894736808</v>
          </cell>
          <cell r="J23">
            <v>55.588196281583777</v>
          </cell>
        </row>
        <row r="24">
          <cell r="B24">
            <v>96.4495</v>
          </cell>
          <cell r="J24">
            <v>55.397350321987808</v>
          </cell>
        </row>
        <row r="25">
          <cell r="B25">
            <v>100.55409090909092</v>
          </cell>
          <cell r="J25">
            <v>55.232903883922951</v>
          </cell>
        </row>
        <row r="26">
          <cell r="B26">
            <v>101.30631578947369</v>
          </cell>
          <cell r="J26">
            <v>55.074628636625967</v>
          </cell>
        </row>
        <row r="27">
          <cell r="B27">
            <v>100.34349999999998</v>
          </cell>
          <cell r="J27">
            <v>54.7916365731339</v>
          </cell>
        </row>
        <row r="28">
          <cell r="B28">
            <v>94.896818181818162</v>
          </cell>
          <cell r="J28">
            <v>54.453252734750059</v>
          </cell>
        </row>
        <row r="29">
          <cell r="B29">
            <v>89.491052631578938</v>
          </cell>
          <cell r="J29">
            <v>54.017108206763432</v>
          </cell>
        </row>
        <row r="30">
          <cell r="B30">
            <v>92.261499999999984</v>
          </cell>
          <cell r="J30">
            <v>53.715538762318978</v>
          </cell>
        </row>
        <row r="31">
          <cell r="B31">
            <v>90.154500000000013</v>
          </cell>
          <cell r="J31">
            <v>53.390812362987326</v>
          </cell>
        </row>
        <row r="32">
          <cell r="B32">
            <v>94.179473684210535</v>
          </cell>
          <cell r="J32">
            <v>53.302391310355738</v>
          </cell>
        </row>
        <row r="33">
          <cell r="B33">
            <v>93.247</v>
          </cell>
          <cell r="J33">
            <v>53.291510242952938</v>
          </cell>
        </row>
        <row r="34">
          <cell r="B34">
            <v>95.342000000000013</v>
          </cell>
          <cell r="J34">
            <v>53.165478496921189</v>
          </cell>
        </row>
        <row r="35">
          <cell r="B35">
            <v>97.630555555555546</v>
          </cell>
          <cell r="J35">
            <v>53.031904001971682</v>
          </cell>
        </row>
        <row r="36">
          <cell r="B36">
            <v>100.1909523809524</v>
          </cell>
          <cell r="J36">
            <v>53.129260904328589</v>
          </cell>
        </row>
        <row r="37">
          <cell r="B37">
            <v>95.550476190476189</v>
          </cell>
          <cell r="J37">
            <v>53.171033391101084</v>
          </cell>
        </row>
        <row r="38">
          <cell r="B38">
            <v>92.31450000000001</v>
          </cell>
        </row>
        <row r="39">
          <cell r="B39">
            <v>89.426666666666662</v>
          </cell>
        </row>
        <row r="40">
          <cell r="B40">
            <v>79.419047619047632</v>
          </cell>
        </row>
        <row r="41">
          <cell r="B41">
            <v>72.37222222222222</v>
          </cell>
        </row>
        <row r="42">
          <cell r="B42">
            <v>52.778571428571432</v>
          </cell>
        </row>
        <row r="43">
          <cell r="B43">
            <v>39.221999999999994</v>
          </cell>
        </row>
        <row r="44">
          <cell r="B44">
            <v>47.445294117647066</v>
          </cell>
        </row>
        <row r="45">
          <cell r="B45">
            <v>46.290909090909089</v>
          </cell>
        </row>
        <row r="46">
          <cell r="B46">
            <v>52.314999999999998</v>
          </cell>
        </row>
        <row r="47">
          <cell r="B47">
            <v>57.170000000000009</v>
          </cell>
        </row>
        <row r="48">
          <cell r="B48">
            <v>56.247142857142869</v>
          </cell>
        </row>
        <row r="49">
          <cell r="B49">
            <v>49.652857142857144</v>
          </cell>
        </row>
        <row r="50">
          <cell r="B50">
            <v>38.634444444444448</v>
          </cell>
        </row>
        <row r="51">
          <cell r="B51">
            <v>39.562777777777775</v>
          </cell>
        </row>
        <row r="52">
          <cell r="B52">
            <v>39.744545454545452</v>
          </cell>
        </row>
        <row r="53">
          <cell r="B53">
            <v>35.456666666666671</v>
          </cell>
        </row>
        <row r="54">
          <cell r="B54">
            <v>28.798571428571421</v>
          </cell>
        </row>
        <row r="55">
          <cell r="B55">
            <v>22.712499999999999</v>
          </cell>
        </row>
        <row r="56">
          <cell r="B56">
            <v>25.276666666666664</v>
          </cell>
        </row>
        <row r="57">
          <cell r="B57">
            <v>30.3935</v>
          </cell>
        </row>
        <row r="58">
          <cell r="B58">
            <v>32.635714285714293</v>
          </cell>
        </row>
        <row r="59">
          <cell r="B59">
            <v>38.363500000000002</v>
          </cell>
        </row>
        <row r="60">
          <cell r="B60">
            <v>40.470909090909089</v>
          </cell>
        </row>
        <row r="61">
          <cell r="B61">
            <v>38.75578947368421</v>
          </cell>
        </row>
        <row r="62">
          <cell r="B62">
            <v>38.592380952380964</v>
          </cell>
        </row>
        <row r="63">
          <cell r="B63">
            <v>37.808</v>
          </cell>
        </row>
        <row r="64">
          <cell r="B64">
            <v>41.272380952380956</v>
          </cell>
        </row>
        <row r="65">
          <cell r="B65">
            <v>37.844499999999996</v>
          </cell>
        </row>
        <row r="66">
          <cell r="B66">
            <v>44.791000000000004</v>
          </cell>
        </row>
        <row r="67">
          <cell r="B67">
            <v>45.509999999999991</v>
          </cell>
        </row>
        <row r="68">
          <cell r="B68">
            <v>45.537368421052619</v>
          </cell>
        </row>
        <row r="69">
          <cell r="B69">
            <v>42.21565217391305</v>
          </cell>
        </row>
        <row r="70">
          <cell r="B70">
            <v>44.303333333333342</v>
          </cell>
        </row>
        <row r="71">
          <cell r="B71">
            <v>44.222000000000001</v>
          </cell>
        </row>
        <row r="72">
          <cell r="B72">
            <v>41.501904761904768</v>
          </cell>
        </row>
        <row r="73">
          <cell r="B73">
            <v>43.781578947368423</v>
          </cell>
        </row>
        <row r="74">
          <cell r="B74">
            <v>45.532857142857139</v>
          </cell>
        </row>
        <row r="75">
          <cell r="B75">
            <v>48.378947368421052</v>
          </cell>
        </row>
        <row r="76">
          <cell r="B76">
            <v>49.001428571428569</v>
          </cell>
        </row>
        <row r="77">
          <cell r="B77">
            <v>53.492999999999995</v>
          </cell>
        </row>
        <row r="78">
          <cell r="B78">
            <v>53.862631578947372</v>
          </cell>
        </row>
        <row r="79">
          <cell r="B79">
            <v>58.530000000000008</v>
          </cell>
        </row>
        <row r="80">
          <cell r="B80">
            <v>55.947222222222223</v>
          </cell>
        </row>
        <row r="81">
          <cell r="B81">
            <v>55.821000000000005</v>
          </cell>
        </row>
        <row r="82">
          <cell r="B82">
            <v>58.414761904761903</v>
          </cell>
        </row>
        <row r="83">
          <cell r="B83">
            <v>64.056500000000014</v>
          </cell>
        </row>
        <row r="84">
          <cell r="B84">
            <v>64.817499999999995</v>
          </cell>
        </row>
        <row r="85">
          <cell r="B85">
            <v>66.355238095238107</v>
          </cell>
        </row>
        <row r="86">
          <cell r="B86">
            <v>63.726500000000001</v>
          </cell>
        </row>
        <row r="87">
          <cell r="B87">
            <v>68.951578947368432</v>
          </cell>
        </row>
        <row r="88">
          <cell r="B88">
            <v>74.094347826086974</v>
          </cell>
        </row>
        <row r="89">
          <cell r="B89">
            <v>60.420000000000016</v>
          </cell>
        </row>
        <row r="90">
          <cell r="B90">
            <v>50.627058823529403</v>
          </cell>
        </row>
        <row r="91">
          <cell r="B91">
            <v>51.437619047619052</v>
          </cell>
        </row>
        <row r="92">
          <cell r="B92">
            <v>57.022941176470582</v>
          </cell>
        </row>
        <row r="93">
          <cell r="B93">
            <v>59.961904761904762</v>
          </cell>
        </row>
        <row r="94">
          <cell r="B94">
            <v>63.634</v>
          </cell>
        </row>
        <row r="95">
          <cell r="B95">
            <v>62.145000000000003</v>
          </cell>
        </row>
        <row r="96">
          <cell r="B96">
            <v>57.668421052631572</v>
          </cell>
        </row>
        <row r="97">
          <cell r="B97">
            <v>58.985714285714288</v>
          </cell>
        </row>
        <row r="98">
          <cell r="B98">
            <v>50.183157894736851</v>
          </cell>
        </row>
        <row r="99">
          <cell r="B99">
            <v>58.191999999999993</v>
          </cell>
        </row>
        <row r="100">
          <cell r="B100">
            <v>48.826818181818183</v>
          </cell>
        </row>
        <row r="101">
          <cell r="B101">
            <v>50.594999999999999</v>
          </cell>
        </row>
        <row r="102">
          <cell r="B102">
            <v>54.906500000000008</v>
          </cell>
        </row>
        <row r="103">
          <cell r="B103">
            <v>53.897142857142853</v>
          </cell>
        </row>
        <row r="104">
          <cell r="B104">
            <v>45.386842105263156</v>
          </cell>
        </row>
        <row r="105">
          <cell r="B105">
            <v>23.259545454545449</v>
          </cell>
        </row>
        <row r="106">
          <cell r="B106">
            <v>12.234285714285713</v>
          </cell>
        </row>
        <row r="107">
          <cell r="B107">
            <v>24.717222222222226</v>
          </cell>
        </row>
        <row r="108">
          <cell r="B108">
            <v>33.542727272727262</v>
          </cell>
        </row>
        <row r="109">
          <cell r="B109">
            <v>37.487999999999985</v>
          </cell>
        </row>
        <row r="110">
          <cell r="B110">
            <v>40.310000000000009</v>
          </cell>
        </row>
        <row r="111">
          <cell r="B111">
            <v>37.575000000000003</v>
          </cell>
        </row>
        <row r="112">
          <cell r="B112">
            <v>36.454761904761909</v>
          </cell>
        </row>
        <row r="113">
          <cell r="B113">
            <v>38.994117647058822</v>
          </cell>
        </row>
        <row r="114">
          <cell r="B114">
            <v>45.561904761904763</v>
          </cell>
        </row>
        <row r="115">
          <cell r="B115">
            <v>51.055263157894743</v>
          </cell>
        </row>
        <row r="116">
          <cell r="B116">
            <v>58.083333333333336</v>
          </cell>
        </row>
        <row r="117">
          <cell r="B117">
            <v>60.648636363636349</v>
          </cell>
        </row>
        <row r="118">
          <cell r="B118">
            <v>59.478999999999999</v>
          </cell>
        </row>
        <row r="119">
          <cell r="B119">
            <v>62.489999999999995</v>
          </cell>
        </row>
        <row r="120">
          <cell r="B120">
            <v>67.457142857142841</v>
          </cell>
        </row>
        <row r="121">
          <cell r="B121">
            <v>68.756</v>
          </cell>
        </row>
        <row r="122">
          <cell r="B122">
            <v>64.293809523809514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F1E7-3322-49AB-BB29-AE7CB9492072}">
  <dimension ref="A1:E2"/>
  <sheetViews>
    <sheetView tabSelected="1" topLeftCell="B1" workbookViewId="0">
      <selection activeCell="O11" sqref="O11"/>
    </sheetView>
  </sheetViews>
  <sheetFormatPr baseColWidth="10" defaultRowHeight="15" x14ac:dyDescent="0.25"/>
  <cols>
    <col min="1" max="1" width="22.85546875" customWidth="1"/>
    <col min="2" max="2" width="21.42578125" customWidth="1"/>
    <col min="3" max="3" width="13.85546875" customWidth="1"/>
    <col min="4" max="4" width="17" customWidth="1"/>
    <col min="5" max="5" width="17.7109375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customHeight="1" x14ac:dyDescent="0.25">
      <c r="A2" s="2">
        <f>AVERAGE('[1]Inciso 2'!B2:B122)</f>
        <v>64.702611040129611</v>
      </c>
      <c r="B2" s="2">
        <f>AVERAGE('[1]Inciso 2'!J2:J37)</f>
        <v>54.763246386573833</v>
      </c>
      <c r="C2" s="3" t="s">
        <v>5</v>
      </c>
      <c r="D2" s="2">
        <f>B2-5.3</f>
        <v>49.463246386573836</v>
      </c>
      <c r="E2" s="2">
        <f>(A2+D2)/2</f>
        <v>57.08292871335172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Inciso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gabym</dc:creator>
  <cp:lastModifiedBy>gabym</cp:lastModifiedBy>
  <dcterms:created xsi:type="dcterms:W3CDTF">2022-10-20T21:29:13Z</dcterms:created>
  <dcterms:modified xsi:type="dcterms:W3CDTF">2022-10-20T23:08:17Z</dcterms:modified>
</cp:coreProperties>
</file>