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amdcloud-my.sharepoint.com/personal/ggankhuy_amd_com/Documents/Documents/TECHNICAL/projects/Phantom/shared/"/>
    </mc:Choice>
  </mc:AlternateContent>
  <xr:revisionPtr revIDLastSave="184" documentId="13_ncr:1_{4BE009E5-2816-4630-BC31-57A63E2AF2F3}" xr6:coauthVersionLast="47" xr6:coauthVersionMax="47" xr10:uidLastSave="{6ACA7A19-407C-40E6-983E-5FA563B2DBBF}"/>
  <bookViews>
    <workbookView xWindow="-108" yWindow="-108" windowWidth="23256" windowHeight="12456" xr2:uid="{49BE56EE-E32B-49CD-83C4-C8D37AC2982F}"/>
  </bookViews>
  <sheets>
    <sheet name="AssetListTracking" sheetId="1" r:id="rId1"/>
    <sheet name="Close_criteria" sheetId="2" r:id="rId2"/>
    <sheet name="Issue grouping" sheetId="3" r:id="rId3"/>
  </sheets>
  <definedNames>
    <definedName name="_xlnm._FilterDatabase" localSheetId="0" hidden="1">AssetListTracking!$A$1:$S$94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 l="1"/>
  <c r="E28" i="1"/>
  <c r="E29" i="1"/>
  <c r="E30" i="1"/>
  <c r="E31" i="1"/>
  <c r="E32" i="1"/>
  <c r="E33" i="1"/>
  <c r="E34" i="1"/>
  <c r="E35" i="1"/>
  <c r="E26" i="1"/>
  <c r="E25" i="1"/>
  <c r="E24" i="1"/>
  <c r="E23" i="1"/>
  <c r="E22" i="1"/>
  <c r="E21" i="1"/>
  <c r="E20" i="1"/>
  <c r="E19" i="1"/>
  <c r="E18" i="1"/>
  <c r="E17" i="1"/>
  <c r="E16" i="1"/>
  <c r="E15" i="1"/>
  <c r="E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Gankhuyag, Guyen</author>
  </authors>
  <commentList>
    <comment ref="N1" authorId="0" shapeId="0" xr:uid="{839881A4-7683-45AB-8E7F-F1E3B19306A3}">
      <text>
        <r>
          <rPr>
            <b/>
            <sz val="9"/>
            <color indexed="81"/>
            <rFont val="Tahoma"/>
            <family val="2"/>
          </rPr>
          <t>Gankhuyag, Guyen:
information here is unreliable</t>
        </r>
        <r>
          <rPr>
            <sz val="9"/>
            <color indexed="81"/>
            <rFont val="Tahoma"/>
            <family val="2"/>
          </rPr>
          <t xml:space="preserve">
</t>
        </r>
      </text>
    </comment>
    <comment ref="K30" authorId="0" shapeId="0" xr:uid="{96596FC2-A81D-486E-86D2-580DD1CD16D5}">
      <text>
        <r>
          <rPr>
            <b/>
            <sz val="9"/>
            <color indexed="81"/>
            <rFont val="Tahoma"/>
            <family val="2"/>
          </rPr>
          <t>Gankhuyag, Guyen:</t>
        </r>
        <r>
          <rPr>
            <sz val="9"/>
            <color indexed="81"/>
            <rFont val="Tahoma"/>
            <family val="2"/>
          </rPr>
          <t xml:space="preserve">
seeng same power fail error in attached log from tony (http://m4005-2204.amd.com/MI300X/Phantom-GT-Quanta/FBA/FBA-384/07_03_Logs_3_more_systems_failed/324559938/sel_log.log) but no action on this one, but similar node 324348745 has RMA-d?
</t>
        </r>
      </text>
    </comment>
    <comment ref="K42" authorId="0" shapeId="0" xr:uid="{F1613C6B-DB9D-4DFD-ADFF-DE4A0F577496}">
      <text>
        <r>
          <rPr>
            <b/>
            <sz val="9"/>
            <color indexed="81"/>
            <rFont val="Tahoma"/>
            <family val="2"/>
          </rPr>
          <t>Gankhuyag, Guyen:</t>
        </r>
        <r>
          <rPr>
            <sz val="9"/>
            <color indexed="81"/>
            <rFont val="Tahoma"/>
            <family val="2"/>
          </rPr>
          <t xml:space="preserve">
What does oam0-&gt;5 means? Swap?</t>
        </r>
      </text>
    </comment>
  </commentList>
</comments>
</file>

<file path=xl/sharedStrings.xml><?xml version="1.0" encoding="utf-8"?>
<sst xmlns="http://schemas.openxmlformats.org/spreadsheetml/2006/main" count="794" uniqueCount="323">
  <si>
    <t>JIRA</t>
  </si>
  <si>
    <t>RMA (OAM# if so)</t>
  </si>
  <si>
    <t>SN</t>
  </si>
  <si>
    <t>sw BITS</t>
  </si>
  <si>
    <t>files (attachments)</t>
  </si>
  <si>
    <t>date added</t>
  </si>
  <si>
    <t>amdgpu</t>
  </si>
  <si>
    <t>bkc</t>
  </si>
  <si>
    <t>SYMPTOM</t>
  </si>
  <si>
    <t>Brief root cause (for classification)</t>
  </si>
  <si>
    <t>action</t>
  </si>
  <si>
    <t>FA report</t>
  </si>
  <si>
    <t>Unit Tracker + Priority entry</t>
  </si>
  <si>
    <t xml:space="preserve">MISC </t>
  </si>
  <si>
    <t>FBA-367 (closed)</t>
  </si>
  <si>
    <t xml:space="preserve">OAM6 </t>
  </si>
  <si>
    <t>4353</t>
  </si>
  <si>
    <t xml:space="preserve">OAM6 is stuck at ~500W
 </t>
  </si>
  <si>
    <t>TBD</t>
  </si>
  <si>
    <t>N</t>
  </si>
  <si>
    <t>OAM5</t>
  </si>
  <si>
    <t>2346</t>
  </si>
  <si>
    <t>Closed</t>
  </si>
  <si>
    <t>FBA-378 (closed)</t>
  </si>
  <si>
    <t>FBA-382</t>
  </si>
  <si>
    <t>OAM4</t>
  </si>
  <si>
    <t>324230642</t>
  </si>
  <si>
    <t>ERROR MESSAGE | Boot Time error due to FW loading issue #FWID 0x</t>
  </si>
  <si>
    <t>RMA</t>
  </si>
  <si>
    <t>OAM0</t>
  </si>
  <si>
    <t>324267346</t>
  </si>
  <si>
    <t xml:space="preserve"> | ERROR MESSAGE | Boot Time error with OAM0 HBM stack2 HBM channel 0 mem training error, |</t>
  </si>
  <si>
    <t>Low</t>
  </si>
  <si>
    <t>OAM3</t>
  </si>
  <si>
    <t>324269951</t>
  </si>
  <si>
    <t>| ERROR MESSAGE | Boot Time error due to FW loading issue #FWID 0x0154 | 	0000:88:00.0 	amdgpu 0000:88:00.0: amdgpu: socket: 3, aid: 0, firmware boot failed, fw status is 0xe6985b2d</t>
  </si>
  <si>
    <t>OAM6</t>
  </si>
  <si>
    <t>324270006</t>
  </si>
  <si>
    <t>| FW COMPONENT | Memory Initialization Phase2 Universal Module |
| ERROR MESSAGE | Boot Time error due to FW loading issue #FWID 0x0154 |</t>
  </si>
  <si>
    <t>ERROR TYPE | GNB_EVENT_GPU_ERR_FW_LOAD /  Boot Time error due to FW loading issue #FWID 0x0154</t>
  </si>
  <si>
    <t>OAM7</t>
  </si>
  <si>
    <t>ERROR TYPE | GNB_EVENT_GPU_ERR_FW_LOAD / Boot Time error with OAM7 HBM stack2 HBM channel 0 mem training error,</t>
  </si>
  <si>
    <t>FBA-383</t>
  </si>
  <si>
    <t>OAM2</t>
  </si>
  <si>
    <t>24.08.15</t>
  </si>
  <si>
    <t>324269041 (Host 1)</t>
  </si>
  <si>
    <t xml:space="preserve">I have found two hosts subject to this issue after upgrading 24.08.15 bundle, out of all events, most of them are related to HBM error, but there are 2 I could not related to any CPER files.
Here is a summary
Host 1
Time           | dmesg pointing to PCI bus | decoded_cpers sub-dir           | CPER error category
May 30 22:51:11| 0000:68:00.0(OAM4)        | No CPER with matching timestamp | NA
May 30 23:25:02| 0000:68:00.0(OAM4)        | No CPER with matching timestamp | NA
May 31 08:21:43| 0000:28:00.0(OAM6)        | 2024-5-31T15:21:41Z_fatal_690   | HBM Errors
May 31 08:57:37| 0000:28:00.0(OAM6)        | 2024-5-31T15:57:35Z_fatal_691   | HBM Errors
May 31 09:24:45| 0000:c8:00.0(OAM1)        | 2024-5-31T16:24:43Z_fatal_692   | HBM Errors
May 31 09:53:29| 0000:68:00.0(OAM4)        | 2024-5-31T16:53:28Z_fatal_693   | HBM Errors
May 31 10:23:54| 0000:88:00.0(OAM3)        | 2024-5-31T17:23:53Z_fatal_694   | HBM Errors
May 31 10:54:05| 0000:48:00.0(OAM5)        | 2024-5-31T17:54:4Z_fatal_695    | HBM Errors
Host 2
    Add comment
People
Assignee:
    tonylee2 Lee, Tony 
    Assign to me 
Reporter:
    dengpan@meta.com Deng Pan 
Watchers:
    Chang, Pei, Deng Pan, (4)
    Gankhuyag, Guyen, Lee, Tony, Sumukh Ramprasad, Tyler Hart
Votes:
    0 Vote for this issue 
Watchers:
    6
    Stop watching this issue 
Dates
Created:
    05/Jun/24 10:20 PM 
Updated:
    12/Jul/24 7:29 AM 
Triaged Date:
    12/Jul/24 7:29 AM 
</t>
  </si>
  <si>
    <t>RMA: HBM error (OAM0,3,6)</t>
  </si>
  <si>
    <t>OAM1</t>
  </si>
  <si>
    <t>324395849 (Host 2)</t>
  </si>
  <si>
    <t>I have found two hosts subject to this issue after upgrading 24.08.15 bundle, out of all events, most of them are related to HBM error, but there are 2 I could not related to any CPER files.
Here is a summary
Host 2
Time           | dmesg pointing to PCI bus | decoded_cpers sub-dir           | CPER error category
Jun  3 05:00:53| 0000:e9:00.0(OAM0)        | 2024-6-3T12:0:51Z_fatal_81      | HBM Errors
Jun  3 08:58:05| 0000:e9:00.0(OAM0)        | 2024-6-3T15:59:12Z_fatal_82     | HBM Errors
Jun  3 12:46:55| 0000:28:00.0(OAM6)        | 2024-6-3T19:48:3Z_fatal_83      | HBM Errors
Jun  3 22:43:08| 0000:88:00.0(OAM3)        | 2024-6-4T5:43:7Z_fatal_84       | HBM Errors
Jun  5 19:08:22| 0000:e9:00.0(OAM0)        | 2024-6-6T2:8:20Z_fatal_140      | HBM Errors</t>
  </si>
  <si>
    <t>RMA: HBM error (OAM6,1,4,3,5)</t>
  </si>
  <si>
    <t>24.08.15?</t>
  </si>
  <si>
    <t>324395857 (Host 3?)</t>
  </si>
  <si>
    <t>Adding the 3rd host, 37 ERREVENT_ATHUB_INTERRUPT, all of them can be linked to fatal CPER caused by HBM Errors.</t>
  </si>
  <si>
    <t>RMA: Fatal Json</t>
  </si>
  <si>
    <t>FBA-384(closed)</t>
  </si>
  <si>
    <t xml:space="preserve">OAM0 </t>
  </si>
  <si>
    <t>324323020_decoded_boot_cpers.tgz</t>
  </si>
  <si>
    <t xml:space="preserve">OAM3 </t>
  </si>
  <si>
    <t>324323020.tgz</t>
  </si>
  <si>
    <t>6.7.8 (dmesg)</t>
  </si>
  <si>
    <t>00.24.08.15 (redfish_tree.log)</t>
  </si>
  <si>
    <t>Tony: First Critical Msg : "Critical Message: The health of resource 'OAM_0 module power good' has changed to Critical"   Suggest OAM_0 has issue
update: (Deng):  Previously sel-log shows that OAM0 is the one caused the UBB power off
Today I noticed that the amdgpu driver could not initialize this GPU any more after reboot, with error code "amdgpu 0000:e9:00.0: amdgpu: socket: 0, aid: 0, firmware boot failed, fw status is 0xe6985b2d", I am trying to see if I can find a boot related cper now
Update (Deng): 6/18/2024: I've found 3 boot-* cper file today, after decoding it shows that all of them subject to OAM0 subject to HBM training error. Log file uploaded: 324323020_decoded_boot_cpers.tgz</t>
  </si>
  <si>
    <t>RMA: HBM training error</t>
  </si>
  <si>
    <t>Record All OAM SN
Run more test, agfhc + Meta's stress tests on this, if OAM_0 continue to show more issue,  Request for RMA on that OAM</t>
  </si>
  <si>
    <t>Shipped fedex: 7771 2361 9627</t>
  </si>
  <si>
    <t xml:space="preserve">OAM5 </t>
  </si>
  <si>
    <t>692404006036 (all SNs provided)</t>
  </si>
  <si>
    <t>324348745.tgz</t>
  </si>
  <si>
    <t xml:space="preserve">Tony: BMC Sel Log show "Critical Message: The health of resource 'OAM_3 module power good' has changed to Critical." as the first critical msg.    
Update (Deng): 6/18/2024: Finally, the system 324348745 ends up in a status the MB cannot power on. I looked at the journal log and it seems to be pointing to the OAM3 which is exactly the one called out by sel log when the unexpcted shutdown happens. Log file uploaded to 324348745_cannot_poweron.tgz. </t>
  </si>
  <si>
    <t>RMA: Power Fail Event:
GPU_BASE_STBY_EN_R Assert
GPU_FPGA_READY_ISO_R Assert
PM_GPU_PWR_EN Assert
FM_GPU_PWRGD_ISO_R Assert</t>
  </si>
  <si>
    <t>Run more test, agfhc + Meta's stress tests on this, if OAM_3 continue to show more issue,  Request for RMA on that OAM</t>
  </si>
  <si>
    <t xml:space="preserve"> Parts had been re-received in; pending DC to process the shipment</t>
  </si>
  <si>
    <t>324395814.tgz</t>
  </si>
  <si>
    <t>- Tony 6.14.2024:  Action : Replace OAM5 -&gt;  If system can boot afterward, RMA OAM5.    Not sure on OAM5's SN. 
Update (Nischay): similar issue as 324324021, OAM5:  has PGOOD fault,
6/19/2024: SMC appears OK</t>
  </si>
  <si>
    <t>RMA: PGOOD Fault</t>
  </si>
  <si>
    <t>OAM5 failure to boot  0xdf in PG in JournalCTL log</t>
  </si>
  <si>
    <t>OAM5 S/N is 692404006405, Parts had been re-received in; pending DC to process the shipment</t>
  </si>
  <si>
    <t xml:space="preserve">6.14.2025. Tony: After OAM5 is replaced, if system boots ok, please run agfhc 8 hr HBM test on system to confirm OAM4 is ok. </t>
  </si>
  <si>
    <t>OK</t>
  </si>
  <si>
    <t>Correctable CPER shows for OAM4 692402006067</t>
  </si>
  <si>
    <t>No Issue on OAM4, no RMA</t>
  </si>
  <si>
    <t>324276288.tgz</t>
  </si>
  <si>
    <t>Deng:  journal and sel log suggest OAM3 cannot power on
6.18.2024. 1) Host boot up after replacing OAM3, thanks Tony
2) I carefully reviews the history of this host and found it was not able to boot up after flashing BKC 24.08.15 and I've reviewed this case with Tony previously. Our DC folks tried to swap the UBB tray and for some reason things changed after that. But it is more likely belong to the ticket FBA-382 not this case. So still we have about 5 hosts failed while running workload.</t>
  </si>
  <si>
    <t>OK (likely FBA-382)</t>
  </si>
  <si>
    <t>Tony: Replace OAM_3 if boots ok,  RMA OAM_3 and re-run agfhc on the new system.
Deng: Host boot up after replacing OAM3</t>
  </si>
  <si>
    <t>Yet to perform the repair</t>
  </si>
  <si>
    <t xml:space="preserve">Sumukh: S/N is 	
692410001794.  FedEx tracking#777957996954 </t>
  </si>
  <si>
    <t>324323975.tgz</t>
  </si>
  <si>
    <t>Tony: driver load failed issue:   We like get the MP0 status from that SMC if the system is still in failed state. 
Update (Deng): 6.19.2024: Some update regarding system 324323975
I saw a bunch of message like following in the redfish_log_w_index , it seems that the SMC was trying to generate boot-*.cper files, but on the other side, I cannot any such cper file under /run/initramfs/log_nv/amd-ras/, nor can I get any such CPER file with GT_bmc_pyutil.py script
Update (Deng): 6/20/2024: The symptom for this host is
1. Motherboard boot up
2. amdgpu driver cannot initialize any GPU and the dmesg error is consistent for all GPUs
3. SMC redfish log indicate there were multiple efforts to generate boot cper files, but CPER files cannot be generated
Update (Deng) 6/24/2024: Update for system 324323975
    With debug FW v3, we were able to dump the boot cper files finally, previous failure likely caused by OAM indexing handled incorrectly
    After decoding the CPER file, it provide identical boot error for all 8 OAMs, so still cannot pinpoint if there is a single OAM failure. 
Log file uploaded to 324323975_debugfw_v3.tgz
6/24/2024: Asset 324323975, host boot up with all 8 cards reported by rocm-smi, driver didn't complain, attaching the cper files captured with v3 debug fw before and after the reseat if AMD team interested. One problem noticed here is the serial number in the json file seems not matching the OAM's serial number? Tar ball name: 324323975_final.tgz
Update for asset 324323975, the last one still under investigation
    We were able to generate a boot cper file with debug fw, but there was no difference in terms of Boot message across different OAMs
    We tried to reseat all OAMs today, after that we were able to see some difference now
        boot cper: there are two boot cper files per AC cycle
            1st one: 
                OAM0 Boot Message | 0x0000004400000089
                OAM1-7 Boot Message | 0x00000046000000f2
            2nd one:
                OAM 0-7 Boot Message | 0x00000046000000f2
        dmesg
            OAM0 fw status: 2*0xeffaf1f2 and 2*0xeffb9b89
            Other OAM fw status: 0xeffaf1f2 across the board
6.26.2024: Deng: Asset 324323975, host boot up with all 8 cards reported by rocm-smi, driver didn't complain, attaching the cper files captured with v3 debug fw before and after the reseat if AMD team interested. One problem noticed here is the serial number in the json file seems not matching the OAM's serial number? Tar ball name: 324323975_final.tgz</t>
  </si>
  <si>
    <t>OK (all 8 book ok/driver load, SN mismatch???)</t>
  </si>
  <si>
    <t>no swap needed</t>
  </si>
  <si>
    <t>324319833.tgz</t>
  </si>
  <si>
    <t>6/26/2024: Asset 324319833, this is a new case found today. sel log pointing to OAM1 caused the power off but again there is no recent cper. I also could not found anything from event or redfish log. Host boot up normal after AC cycle, and drive loads fine. Right now under 8 hr agfhc hbm testing.</t>
  </si>
  <si>
    <t>OK (recovered after AC cycle)</t>
  </si>
  <si>
    <t>324204340.tgz</t>
  </si>
  <si>
    <t xml:space="preserve">6/27/2024: The shutdown event happened on 7:23 AM PST Jun 26, while the host was being reimaged and it has a CTF in the sel log. Being reimage means that
1. There is absolutely no workload running
2. System was boot from the PXE boot, only driver loaded, there was no any other ROCm RPMs being installed.
 </t>
  </si>
  <si>
    <t>No update</t>
  </si>
  <si>
    <t>323693080.tgz</t>
  </si>
  <si>
    <t>?</t>
  </si>
  <si>
    <t xml:space="preserve">
    Host shutdown on it's own and sel log does not call out any OAM 
    System cannot power on after AC cycle, journal/sel log shows OAM0 cannot receive power good which means it is qualified for RMA
    What's unique in this case is the UBB shutdown itself again a while after AC cycle
</t>
  </si>
  <si>
    <t xml:space="preserve">RMA. OAM0 cannot receive power </t>
  </si>
  <si>
    <t>Shipped FedEx tracking # 777632456131</t>
  </si>
  <si>
    <t>324230218.tgz</t>
  </si>
  <si>
    <t xml:space="preserve">
    Sel log called out both OAM0 and OAM4 were subject to 100+ degC DIE temp while adjacent ODS reading reports something around 50degC
</t>
  </si>
  <si>
    <t xml:space="preserve">
System boot up after AC cycle but always cannot report all 8 GPUs, and the results varies after reboot. Some times one is missing, some times more than one missing. More than once I saw OAM6 missing.
    No CPER file with timestamp adjacent to the power down event
7.23.2024:  (324230218_0723.tgz)
 Thanks to Sumu, we have swapped OAM6 but issue remains, we still cannot see it from in-band while OOB shows nothing wrong. I tried to reflash the PCIe switch FW yet that didn't help. This time I included ltssm and link state log to see if there is any clue.
</t>
  </si>
  <si>
    <t>Swap did not work. UBB?</t>
  </si>
  <si>
    <t xml:space="preserve">Recommend swap and re-test  to confirm OAM6 is the cause of the issue. </t>
  </si>
  <si>
    <t>Shipped. Fedex: 7775 9378 7447</t>
  </si>
  <si>
    <t>324324021</t>
  </si>
  <si>
    <t>OAM 0 failed to boot.
6/19/2024 (Nischay): Logs from the '324324021' system indicate that the OAM_0 has PGOOD fault, 
6/19/2024: SMC appears OK</t>
  </si>
  <si>
    <t>PGOOD Fault</t>
  </si>
  <si>
    <t>Action: replace OAM0 -&gt; If confirm system can boot afterward, RMA OAM0</t>
  </si>
  <si>
    <t>Shipped - FedEx 7771 2361 9627</t>
  </si>
  <si>
    <t xml:space="preserve">OAM1: 692410007021
</t>
  </si>
  <si>
    <t>324497173.tgz</t>
  </si>
  <si>
    <t xml:space="preserve"> CPER wise, there is no CPER tightly coupled to the shutdown event itself. But one of the system (324497173) has many HBM CPERs (including fatal) for OAM1 (S/N 692410007021) and boot CPER for OAM2 (S/N 692410006917)</t>
  </si>
  <si>
    <t>RMA: HBM CPER Fatal</t>
  </si>
  <si>
    <t>Shipped - FedEx 7774 2954 5168</t>
  </si>
  <si>
    <t>OAM2: 692410006917</t>
  </si>
  <si>
    <t>RMA: boot CPER</t>
  </si>
  <si>
    <t>324559938.tgz</t>
  </si>
  <si>
    <t xml:space="preserve">Tony: OAM 4 -&gt; PGOOD -&gt; UBB POwer Off. From Sel Log: </t>
  </si>
  <si>
    <t>Power Fail Event:
GPU_BASE_STBY_EN_R Assert
GPU_FPGA_READY_ISO_R Assert
PM_GPU_PWR_EN Assert
FM_GPU_PWRGD_ISO_R Assert</t>
  </si>
  <si>
    <t xml:space="preserve">To see if additiona info / SAG guidence are needed.  No cper.   on watch list for continue monitor.    AMD to continue internal review with SAG, Architech, Silicon, FW teams. 
 </t>
  </si>
  <si>
    <t>No further issue seen</t>
  </si>
  <si>
    <t>324559951.tgz</t>
  </si>
  <si>
    <t>Tony: OAM 5 -&gt; PG Critical -&gt; UBB OFF in sel log</t>
  </si>
  <si>
    <t>-Sel log shows OAM5 (692350005393) subject to critical thermal event prior to shutdown
-Host unable to boot up, caused by OAM5 cannot receive power good. 
-I was not able to capture that part of journal log but sel log has the trace
-The OAM5 also subject to many HBM uncorrectable errors several months earlier, decoded cper attached</t>
  </si>
  <si>
    <t>324230585</t>
  </si>
  <si>
    <t>7.23.2024: 324230585 (324230585.tgz) and 324319833 (324319833.tgz), both previously flashed with 24.08, recovered after AC cycle</t>
  </si>
  <si>
    <t>324319833</t>
  </si>
  <si>
    <t xml:space="preserve">323574763 </t>
  </si>
  <si>
    <t>7.23.2024: (323574763.tgz) , previously flashed with 24.03, recovered after AC cycle, I flashed 24.08 after that to get the log files out</t>
  </si>
  <si>
    <t>FBA-390</t>
  </si>
  <si>
    <t>rtptest9983.ftw2</t>
  </si>
  <si>
    <t>OAM6 -&gt; Bad OAM -&gt; Swap out --- RMA.
SA-6 (retorque all OAMs)</t>
  </si>
  <si>
    <t>RMA (candidate)</t>
  </si>
  <si>
    <t>OAM7 -&gt; ee -&gt; Bad .
SA-6 (retorque all OAMs)</t>
  </si>
  <si>
    <t>GNB_EVENT_OOB_GPU_ERR_UNKNOWN
SA-6 (retorque all OAMs)</t>
  </si>
  <si>
    <t>A4 WAFL</t>
  </si>
  <si>
    <t>SA-6 (retorque all OAMs)</t>
  </si>
  <si>
    <t>C5 WAFL</t>
  </si>
  <si>
    <t>twshared49272.15.ftw2</t>
  </si>
  <si>
    <t>OAM 6, 7 Failed from time to time.</t>
  </si>
  <si>
    <t>RMA: BOOT cper unk.err</t>
  </si>
  <si>
    <t>OAM0-&gt;OAM5</t>
  </si>
  <si>
    <t>OAM 0-&gt;5 WAFL,</t>
  </si>
  <si>
    <t xml:space="preserve">WAFL?? </t>
  </si>
  <si>
    <t>rtptest44941</t>
  </si>
  <si>
    <t>RMA: Unc.Fatal Err</t>
  </si>
  <si>
    <t>RMA (candidate): boot error</t>
  </si>
  <si>
    <t>FBA-398</t>
  </si>
  <si>
    <t xml:space="preserve">rtptest4364 </t>
  </si>
  <si>
    <t>GNB_EVENT_GPU_ERR_WAFL_LINK_TRAINING . Note: This issue was seen after the 8 hour AGFHC run.</t>
  </si>
  <si>
    <t>twshared38920</t>
  </si>
  <si>
    <t>OAM5 was missing from the bus and 0x00 boot message for OAM5 shown in cper log.</t>
  </si>
  <si>
    <t>OAM4 (0)</t>
  </si>
  <si>
    <t>SEL calls out OAM4: 44 ubb 2024-07-24 13:41:30 redfish-events FRU: 44 CreateTime: 2024-07-24T20:41:10+00:00 Severity: Critical Message: A self-test has failed. The following message was returned: 'WAFL link training failed for link id:0x1 on AID:0x0 of OAM:0x4'.</t>
  </si>
  <si>
    <t>twshared54507</t>
  </si>
  <si>
    <t>SEL called out OAM2: FRU: 44 CreateTime: 2018-04-06T21:49:23+00:00 Severity: Critical Message: A self-test has failed. The following message was returned: 'WAFL link training failed for link id:0x1 on AID:0x0 of OAM:0x2'</t>
  </si>
  <si>
    <t>FBA-402</t>
  </si>
  <si>
    <t>rtptest4364.tar.gz</t>
  </si>
  <si>
    <t>FBA-404</t>
  </si>
  <si>
    <t>twshared32623.tgz</t>
  </si>
  <si>
    <t>twshared2456</t>
  </si>
  <si>
    <t>Flashing BKC 24.08.15 twice made the ERoT failure go away. Now, we are seeing firmware load failure CPER from OAM0. This is the same as FBA-384(closed). In the process of swapping OAM0 and RMA.</t>
  </si>
  <si>
    <t>FBA-406</t>
  </si>
  <si>
    <t>FBA-409</t>
  </si>
  <si>
    <t>twsahred63493.tgz</t>
  </si>
  <si>
    <t>Power Fail Event: GPU_FPGA_READY_ISO_R Assert
Power Fail Event: FM_GPU_PWR_EN Assert</t>
  </si>
  <si>
    <t>twshared54270.tgz</t>
  </si>
  <si>
    <t>Power Fail Event: FM_GPU_PWR_EN Assert</t>
  </si>
  <si>
    <t>FBA-417</t>
  </si>
  <si>
    <t>FBA-420</t>
  </si>
  <si>
    <t>FBA-424</t>
  </si>
  <si>
    <t>UBB0</t>
  </si>
  <si>
    <t>twshared78761.02.cco1</t>
  </si>
  <si>
    <t>FBA-430</t>
  </si>
  <si>
    <t>twshared47346</t>
  </si>
  <si>
    <t>devgpu007.nha3</t>
  </si>
  <si>
    <t xml:space="preserve">N/A (Will update when swapped) </t>
  </si>
  <si>
    <t>rtptest4389.cco2</t>
  </si>
  <si>
    <t>FBA-433</t>
  </si>
  <si>
    <t>twshared33321</t>
  </si>
  <si>
    <t>FBA-418</t>
  </si>
  <si>
    <t>324230017</t>
  </si>
  <si>
    <t>FBA-410</t>
  </si>
  <si>
    <t>FBA-413</t>
  </si>
  <si>
    <t>twshared45712</t>
  </si>
  <si>
    <t>twshared45712.tgz</t>
  </si>
  <si>
    <t>FBA-419</t>
  </si>
  <si>
    <t>Refer to S442752 Investigation.xlsx while being populated here /36 systems/</t>
  </si>
  <si>
    <t>Asked for info</t>
  </si>
  <si>
    <t>FBA-434</t>
  </si>
  <si>
    <t>twshared61124?</t>
  </si>
  <si>
    <t>twshared61124</t>
  </si>
  <si>
    <t>FBA-435</t>
  </si>
  <si>
    <t>692410100937 (ubb)</t>
  </si>
  <si>
    <t>UBB</t>
  </si>
  <si>
    <t>wshared45269.01.cco3/324270044</t>
  </si>
  <si>
    <t>One of followings are met with ALL assets and ALL OAMs per asset for CLOSE criteria.</t>
  </si>
  <si>
    <t>1) OAM is RMA-d, Failure Analysis is done and replaced with known good OAM (confirmed by Meta 9.19.2024  ramp-up monthly call)</t>
  </si>
  <si>
    <t>2) Asset/OAM recovered after corrective action (root cause still preferred)</t>
  </si>
  <si>
    <t>3) if symptom does not meet 1) AND 2) above, consider tracking in different JIRA specially multiple systems are experiencing same symptom</t>
  </si>
  <si>
    <t xml:space="preserve">ATHUB </t>
  </si>
  <si>
    <t>FBA-417, FBA-383, FBA-354</t>
  </si>
  <si>
    <t>GG</t>
  </si>
  <si>
    <t>No SEL and/or CPER log</t>
  </si>
  <si>
    <t>FBA-417 (8/24/2024), FBA-413</t>
  </si>
  <si>
    <t>WL/GG</t>
  </si>
  <si>
    <t>PGOOD</t>
  </si>
  <si>
    <t>Unable to collect Allogs</t>
  </si>
  <si>
    <t>FBA-402 (MAIN REPORT), FBA-398. FBA-413</t>
  </si>
  <si>
    <t>BOOT LOOP</t>
  </si>
  <si>
    <t>FBA-409 (main report), FBA-404 (closed)</t>
  </si>
  <si>
    <t>USB vNic vs. BMC connection</t>
  </si>
  <si>
    <t>AGFHC report</t>
  </si>
  <si>
    <t>FBA-427, FBA-401, FBA-393</t>
  </si>
  <si>
    <t>WL</t>
  </si>
  <si>
    <t>AFGHC</t>
  </si>
  <si>
    <t>WL?</t>
  </si>
  <si>
    <t>Overall approach to grouped issue:</t>
  </si>
  <si>
    <t>"- for issue groups, look at related jiras collectively as a wholesome"</t>
  </si>
  <si>
    <t>"- Look for if any reason for duplicate: same issue but not similar or related isseu"</t>
  </si>
  <si>
    <t>FA in progress</t>
  </si>
  <si>
    <t>FA Completed</t>
  </si>
  <si>
    <t>FA result</t>
  </si>
  <si>
    <t>FA Status</t>
  </si>
  <si>
    <t>HBM_Fail</t>
  </si>
  <si>
    <t>GPU_ERROR</t>
  </si>
  <si>
    <t>WAFL Link</t>
  </si>
  <si>
    <t>MISC</t>
  </si>
  <si>
    <t>FW_SW_Hang</t>
  </si>
  <si>
    <t>NOT RMAd</t>
  </si>
  <si>
    <t>No FA</t>
  </si>
  <si>
    <t>Not arrived</t>
  </si>
  <si>
    <t>NA</t>
  </si>
  <si>
    <t>Intermittent PGOOD</t>
  </si>
  <si>
    <t>HBM Die Crack</t>
  </si>
  <si>
    <t>HBM Non Die crack</t>
  </si>
  <si>
    <t>In progress</t>
  </si>
  <si>
    <t>IBC Short to ground</t>
  </si>
  <si>
    <t>Pending arrival</t>
  </si>
  <si>
    <t>CPER Flood</t>
  </si>
  <si>
    <t>FBA-447</t>
  </si>
  <si>
    <t>FBA-443</t>
  </si>
  <si>
    <t>692416005293</t>
  </si>
  <si>
    <t>692404003941</t>
  </si>
  <si>
    <t>692428007603</t>
  </si>
  <si>
    <t>692402002287</t>
  </si>
  <si>
    <t>692423006897</t>
  </si>
  <si>
    <t>692416003787</t>
  </si>
  <si>
    <t>692416003060</t>
  </si>
  <si>
    <t>692425004819</t>
  </si>
  <si>
    <t>692420005899</t>
  </si>
  <si>
    <t>692416001112</t>
  </si>
  <si>
    <t>692428008156</t>
  </si>
  <si>
    <t>692428008148</t>
  </si>
  <si>
    <t>692428007228</t>
  </si>
  <si>
    <t>692428007103</t>
  </si>
  <si>
    <t>692428008171</t>
  </si>
  <si>
    <t>692429007961</t>
  </si>
  <si>
    <t>692428007602</t>
  </si>
  <si>
    <t>692429003792</t>
  </si>
  <si>
    <t>692420001874</t>
  </si>
  <si>
    <t>OAM_3</t>
  </si>
  <si>
    <t>OAM_5</t>
  </si>
  <si>
    <t>OAM_0</t>
  </si>
  <si>
    <t>OAM_1</t>
  </si>
  <si>
    <t>OAM_4</t>
  </si>
  <si>
    <t>OMA_7</t>
  </si>
  <si>
    <t>OAM_7</t>
  </si>
  <si>
    <t>hosts (OR ASSET ID)</t>
  </si>
  <si>
    <t>Transient</t>
  </si>
  <si>
    <t>Run-time PG Leading to HBM issue (Swap initiated)</t>
  </si>
  <si>
    <t>Permanent PG (Swap initiated)</t>
  </si>
  <si>
    <t>CTF</t>
  </si>
  <si>
    <t>CTF, repeatable</t>
  </si>
  <si>
    <t>Permanent PG (Swap done)</t>
  </si>
  <si>
    <t>IBC_TEMP</t>
  </si>
  <si>
    <t>OAM3 Pgood and OAM5 firmware load failure. Swapping OAM5 to see if the system boots up.</t>
  </si>
  <si>
    <t>Permanent PG</t>
  </si>
  <si>
    <t>CPER decoder (ADDC)</t>
  </si>
  <si>
    <t>FBA-437</t>
  </si>
  <si>
    <t xml:space="preserve">692350100137 </t>
  </si>
  <si>
    <t xml:space="preserve">692350100113 </t>
  </si>
  <si>
    <t>SEL entry missing with CPER generated</t>
  </si>
  <si>
    <t>FBA-413, FBA-422</t>
  </si>
  <si>
    <t>rtptest8059.atn1</t>
  </si>
  <si>
    <t>twshared106682.14.frc2</t>
  </si>
  <si>
    <t>twshared107159.14.frc2</t>
  </si>
  <si>
    <t>twshared31796.31.prn2</t>
  </si>
  <si>
    <t>twshared32745.01.ncg6</t>
  </si>
  <si>
    <t>twshared38108.03.ncg5</t>
  </si>
  <si>
    <t>twshared4554.04.rva6</t>
  </si>
  <si>
    <t>twshared47362.04.ncg5</t>
  </si>
  <si>
    <t>twshared52863.02.vll5</t>
  </si>
  <si>
    <t>twshared52865.02.vll5</t>
  </si>
  <si>
    <t>twshared55069.16.prn3</t>
  </si>
  <si>
    <t>twshared56588.01.rva5</t>
  </si>
  <si>
    <t>twshared57878.03.nha1</t>
  </si>
  <si>
    <t>twshared60849.15.prn3</t>
  </si>
  <si>
    <t>twshared63227.12.atn3</t>
  </si>
  <si>
    <t>twshared64201.04.prn5</t>
  </si>
  <si>
    <t>twshared64494.04.ncg2</t>
  </si>
  <si>
    <t>twshared67816.04.prn6</t>
  </si>
  <si>
    <t>twshared69965.05.prn5</t>
  </si>
  <si>
    <t>twshared83652.03.prn6</t>
  </si>
  <si>
    <t>twshared83699.03.prn6</t>
  </si>
  <si>
    <t>twshared85308.02.prn6</t>
  </si>
  <si>
    <t>twshared90005.15.frc2</t>
  </si>
  <si>
    <t>twshared90006.15.frc2</t>
  </si>
  <si>
    <t>5</t>
  </si>
  <si>
    <t>0</t>
  </si>
  <si>
    <t>4</t>
  </si>
  <si>
    <t>7</t>
  </si>
  <si>
    <t>3</t>
  </si>
  <si>
    <t>yes</t>
  </si>
  <si>
    <t>no or not yet</t>
  </si>
  <si>
    <t>RMAd? (if empty, assume RMA-d or yes)</t>
  </si>
  <si>
    <t>twshared44758?  Waiting for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</si>
</sst>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Aptos Narrow"/>
      <family val="2"/>
      <scheme val="minor"/>
    </font>
    <font>
      <b/>
      <sz val="9"/>
      <color indexed="81"/>
      <name val="Tahoma"/>
      <family val="2"/>
    </font>
    <font>
      <sz val="9"/>
      <color indexed="81"/>
      <name val="Tahoma"/>
      <family val="2"/>
    </font>
    <font>
      <sz val="8"/>
      <name val="Aptos Narrow"/>
      <family val="2"/>
      <scheme val="minor"/>
    </font>
    <font>
      <sz val="11"/>
      <color theme="0" tint="-0.34998626667073579"/>
      <name val="Aptos Narrow"/>
      <family val="2"/>
      <scheme val="minor"/>
    </font>
    <font>
      <sz val="11"/>
      <color theme="0" tint="-0.499984740745262"/>
      <name val="Aptos Narrow"/>
      <family val="2"/>
      <scheme val="minor"/>
    </font>
    <font>
      <b/>
      <sz val="11"/>
      <color theme="0" tint="-0.499984740745262"/>
      <name val="Aptos Narrow"/>
      <family val="2"/>
      <scheme val="minor"/>
    </font>
    <font>
      <sz val="10"/>
      <color theme="1"/>
      <name val="Arial"/>
      <family val="2"/>
    </font>
    <font>
      <sz val="11"/>
      <color rgb="FF050505"/>
      <name val="Menlo"/>
    </font>
    <font>
      <sz val="12"/>
      <color rgb="FF000000"/>
      <name val="Arial"/>
      <family val="2"/>
    </font>
    <font>
      <sz val="11"/>
      <color theme="1"/>
      <name val="Arials narrow"/>
    </font>
    <font>
      <sz val="11"/>
      <color theme="0" tint="-0.34998626667073579"/>
      <name val="Arials narrow"/>
    </font>
    <font>
      <sz val="11"/>
      <color theme="0" tint="-0.499984740745262"/>
      <name val="Arials narrow"/>
    </font>
    <font>
      <sz val="11"/>
      <color rgb="FF4B4F56"/>
      <name val="Arials narrow"/>
    </font>
  </fonts>
  <fills count="5">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49" fontId="0" fillId="0" borderId="0" xfId="0" applyNumberFormat="1" applyAlignment="1">
      <alignment wrapText="1"/>
    </xf>
    <xf numFmtId="0" fontId="0" fillId="0" borderId="0" xfId="0" applyAlignment="1">
      <alignment wrapText="1"/>
    </xf>
    <xf numFmtId="0" fontId="1" fillId="0" borderId="0" xfId="0" applyFont="1" applyAlignment="1">
      <alignment wrapText="1"/>
    </xf>
    <xf numFmtId="49" fontId="0" fillId="2" borderId="1" xfId="0" applyNumberFormat="1" applyFill="1" applyBorder="1" applyAlignment="1">
      <alignment horizontal="center" wrapText="1"/>
    </xf>
    <xf numFmtId="49" fontId="0" fillId="0" borderId="0" xfId="0" applyNumberFormat="1" applyAlignment="1">
      <alignment horizontal="center" wrapText="1"/>
    </xf>
    <xf numFmtId="49" fontId="0" fillId="0" borderId="0" xfId="0" applyNumberFormat="1" applyAlignment="1" applyProtection="1">
      <alignment wrapText="1"/>
      <protection locked="0"/>
    </xf>
    <xf numFmtId="49" fontId="0" fillId="0" borderId="0" xfId="0" applyNumberFormat="1" applyAlignment="1" applyProtection="1">
      <alignment horizontal="center" wrapText="1"/>
      <protection locked="0"/>
    </xf>
    <xf numFmtId="49" fontId="0" fillId="0" borderId="1" xfId="0" applyNumberFormat="1" applyBorder="1" applyAlignment="1" applyProtection="1">
      <alignment horizontal="center" wrapText="1"/>
      <protection locked="0"/>
    </xf>
    <xf numFmtId="49" fontId="0" fillId="0" borderId="1" xfId="0" applyNumberFormat="1" applyBorder="1" applyAlignment="1" applyProtection="1">
      <alignment wrapText="1"/>
      <protection locked="0"/>
    </xf>
    <xf numFmtId="49" fontId="0" fillId="0" borderId="1" xfId="0" applyNumberFormat="1" applyBorder="1" applyAlignment="1">
      <alignment wrapText="1"/>
    </xf>
    <xf numFmtId="49" fontId="0" fillId="0" borderId="1" xfId="0" applyNumberFormat="1" applyBorder="1" applyAlignment="1">
      <alignment horizontal="center" wrapText="1"/>
    </xf>
    <xf numFmtId="49" fontId="0" fillId="0" borderId="1" xfId="0" applyNumberFormat="1" applyBorder="1" applyAlignment="1">
      <alignment horizontal="left" wrapText="1"/>
    </xf>
    <xf numFmtId="49" fontId="0" fillId="2" borderId="1" xfId="0" applyNumberFormat="1" applyFill="1" applyBorder="1" applyAlignment="1" applyProtection="1">
      <alignment horizontal="center" wrapText="1"/>
      <protection locked="0"/>
    </xf>
    <xf numFmtId="49" fontId="0" fillId="2" borderId="1" xfId="0" applyNumberFormat="1" applyFill="1" applyBorder="1" applyAlignment="1" applyProtection="1">
      <alignment wrapText="1"/>
      <protection locked="0"/>
    </xf>
    <xf numFmtId="49" fontId="0" fillId="2" borderId="1" xfId="0" applyNumberFormat="1" applyFill="1" applyBorder="1" applyAlignment="1">
      <alignment wrapText="1"/>
    </xf>
    <xf numFmtId="49" fontId="5" fillId="0" borderId="1" xfId="0" applyNumberFormat="1" applyFont="1" applyBorder="1" applyAlignment="1" applyProtection="1">
      <alignment horizontal="center" wrapText="1"/>
      <protection locked="0"/>
    </xf>
    <xf numFmtId="49" fontId="5" fillId="0" borderId="1" xfId="0" applyNumberFormat="1" applyFont="1" applyBorder="1" applyAlignment="1" applyProtection="1">
      <alignment wrapText="1"/>
      <protection locked="0"/>
    </xf>
    <xf numFmtId="49" fontId="5" fillId="0" borderId="1" xfId="0" applyNumberFormat="1" applyFont="1" applyBorder="1" applyAlignment="1">
      <alignment wrapText="1"/>
    </xf>
    <xf numFmtId="49" fontId="5" fillId="0" borderId="1" xfId="0" applyNumberFormat="1" applyFont="1" applyBorder="1" applyAlignment="1">
      <alignment horizontal="center" wrapText="1"/>
    </xf>
    <xf numFmtId="49" fontId="6" fillId="0" borderId="1" xfId="0" applyNumberFormat="1" applyFont="1" applyBorder="1" applyAlignment="1" applyProtection="1">
      <alignment horizontal="center" wrapText="1"/>
      <protection locked="0"/>
    </xf>
    <xf numFmtId="49" fontId="6" fillId="0" borderId="1" xfId="0" applyNumberFormat="1" applyFont="1" applyBorder="1" applyAlignment="1">
      <alignment wrapText="1"/>
    </xf>
    <xf numFmtId="49" fontId="6" fillId="0" borderId="1" xfId="0" applyNumberFormat="1" applyFont="1" applyBorder="1" applyAlignment="1" applyProtection="1">
      <alignment wrapText="1"/>
      <protection locked="0"/>
    </xf>
    <xf numFmtId="49" fontId="6" fillId="0" borderId="1" xfId="0" applyNumberFormat="1" applyFont="1" applyBorder="1" applyAlignment="1">
      <alignment horizontal="left" wrapText="1"/>
    </xf>
    <xf numFmtId="49" fontId="6" fillId="0" borderId="1" xfId="0" applyNumberFormat="1" applyFont="1" applyBorder="1" applyAlignment="1">
      <alignment horizontal="center" wrapText="1"/>
    </xf>
    <xf numFmtId="49" fontId="6" fillId="0" borderId="0" xfId="0" applyNumberFormat="1" applyFont="1" applyAlignment="1">
      <alignment wrapText="1"/>
    </xf>
    <xf numFmtId="49" fontId="7" fillId="0" borderId="1" xfId="0" applyNumberFormat="1" applyFont="1" applyBorder="1" applyAlignment="1">
      <alignment wrapText="1"/>
    </xf>
    <xf numFmtId="49" fontId="0" fillId="3" borderId="1" xfId="0" applyNumberFormat="1" applyFill="1" applyBorder="1" applyAlignment="1" applyProtection="1">
      <alignment horizontal="center" wrapText="1"/>
      <protection locked="0"/>
    </xf>
    <xf numFmtId="49" fontId="6" fillId="0" borderId="1" xfId="0" applyNumberFormat="1" applyFont="1" applyBorder="1" applyAlignment="1">
      <alignment horizontal="left"/>
    </xf>
    <xf numFmtId="49" fontId="0" fillId="0" borderId="1" xfId="0" applyNumberFormat="1" applyBorder="1" applyProtection="1">
      <protection locked="0"/>
    </xf>
    <xf numFmtId="49" fontId="0" fillId="0" borderId="1" xfId="0" applyNumberFormat="1" applyBorder="1"/>
    <xf numFmtId="49" fontId="8" fillId="0" borderId="1" xfId="0" applyNumberFormat="1" applyFont="1" applyBorder="1" applyAlignment="1">
      <alignment wrapText="1"/>
    </xf>
    <xf numFmtId="0" fontId="8" fillId="0" borderId="1" xfId="0" applyFont="1" applyBorder="1" applyAlignment="1">
      <alignment horizontal="right" wrapText="1"/>
    </xf>
    <xf numFmtId="0" fontId="8" fillId="0" borderId="1" xfId="0" applyFont="1" applyBorder="1" applyAlignment="1">
      <alignment wrapText="1"/>
    </xf>
    <xf numFmtId="0" fontId="8" fillId="4" borderId="1" xfId="0" applyFont="1" applyFill="1" applyBorder="1" applyAlignment="1">
      <alignment horizontal="right" wrapText="1"/>
    </xf>
    <xf numFmtId="0" fontId="8" fillId="4" borderId="1" xfId="0" applyFont="1" applyFill="1" applyBorder="1" applyAlignment="1">
      <alignment wrapText="1"/>
    </xf>
    <xf numFmtId="0" fontId="9" fillId="0" borderId="1" xfId="0" applyFont="1" applyBorder="1" applyAlignment="1">
      <alignment wrapText="1"/>
    </xf>
    <xf numFmtId="1" fontId="11" fillId="2" borderId="1" xfId="0" applyNumberFormat="1" applyFont="1" applyFill="1" applyBorder="1" applyAlignment="1" applyProtection="1">
      <alignment horizontal="left" wrapText="1"/>
      <protection locked="0"/>
    </xf>
    <xf numFmtId="1" fontId="12" fillId="0" borderId="1" xfId="0" applyNumberFormat="1" applyFont="1" applyBorder="1" applyAlignment="1" applyProtection="1">
      <alignment horizontal="left" wrapText="1"/>
      <protection locked="0"/>
    </xf>
    <xf numFmtId="1" fontId="11" fillId="0" borderId="1" xfId="0" applyNumberFormat="1" applyFont="1" applyBorder="1" applyAlignment="1" applyProtection="1">
      <alignment horizontal="left" wrapText="1"/>
      <protection locked="0"/>
    </xf>
    <xf numFmtId="1" fontId="11" fillId="0" borderId="1" xfId="0" applyNumberFormat="1" applyFont="1" applyBorder="1" applyAlignment="1">
      <alignment horizontal="left" wrapText="1"/>
    </xf>
    <xf numFmtId="1" fontId="13" fillId="0" borderId="1" xfId="0" applyNumberFormat="1" applyFont="1" applyBorder="1" applyAlignment="1">
      <alignment horizontal="left" wrapText="1"/>
    </xf>
    <xf numFmtId="1" fontId="11" fillId="4" borderId="1" xfId="0" applyNumberFormat="1" applyFont="1" applyFill="1" applyBorder="1" applyAlignment="1" applyProtection="1">
      <alignment horizontal="left" wrapText="1"/>
      <protection locked="0"/>
    </xf>
    <xf numFmtId="1" fontId="11" fillId="0" borderId="0" xfId="0" applyNumberFormat="1" applyFont="1" applyAlignment="1" applyProtection="1">
      <alignment horizontal="left" wrapText="1"/>
      <protection locked="0"/>
    </xf>
    <xf numFmtId="1" fontId="14" fillId="0" borderId="1" xfId="0" applyNumberFormat="1" applyFont="1" applyBorder="1" applyAlignment="1">
      <alignment horizontal="left"/>
    </xf>
    <xf numFmtId="0" fontId="10" fillId="0" borderId="1" xfId="0" applyFont="1" applyBorder="1"/>
    <xf numFmtId="1" fontId="11" fillId="0" borderId="1" xfId="0" applyNumberFormat="1" applyFont="1" applyBorder="1" applyAlignment="1">
      <alignment horizontal="left"/>
    </xf>
  </cellXfs>
  <cellStyles count="1">
    <cellStyle name="Normal" xfId="0" builtinId="0"/>
  </cellStyles>
  <dxfs count="19">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00B0F0"/>
        </patternFill>
      </fill>
    </dxf>
    <dxf>
      <font>
        <color rgb="FF9C0006"/>
      </font>
      <fill>
        <patternFill>
          <bgColor rgb="FFFFC7CE"/>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EEF0E-70A0-4E12-8D1C-1B13691469BA}">
  <dimension ref="A1:S118"/>
  <sheetViews>
    <sheetView tabSelected="1" zoomScale="112" workbookViewId="0">
      <pane xSplit="3" ySplit="1" topLeftCell="D62" activePane="bottomRight" state="frozenSplit"/>
      <selection pane="topRight" activeCell="A3" sqref="A3"/>
      <selection pane="bottomLeft" activeCell="A7" sqref="A7"/>
      <selection pane="bottomRight" activeCell="E67" sqref="E67"/>
    </sheetView>
  </sheetViews>
  <sheetFormatPr defaultColWidth="35.44140625" defaultRowHeight="38.25" customHeight="1"/>
  <cols>
    <col min="1" max="1" width="20.77734375" style="7" customWidth="1"/>
    <col min="2" max="2" width="18.77734375" style="7" customWidth="1"/>
    <col min="3" max="3" width="24.21875" style="43" customWidth="1"/>
    <col min="4" max="4" width="20.5546875" style="6" customWidth="1"/>
    <col min="5" max="7" width="25" style="6" customWidth="1"/>
    <col min="8" max="8" width="22.44140625" style="6" customWidth="1"/>
    <col min="9" max="9" width="26.21875" style="6" customWidth="1"/>
    <col min="10" max="10" width="43.44140625" style="6" customWidth="1"/>
    <col min="11" max="12" width="30.77734375" style="6" customWidth="1"/>
    <col min="13" max="13" width="20.21875" style="1" customWidth="1"/>
    <col min="14" max="14" width="14.77734375" style="5" customWidth="1"/>
    <col min="15" max="16384" width="35.44140625" style="1"/>
  </cols>
  <sheetData>
    <row r="1" spans="1:19" ht="38.25" customHeight="1">
      <c r="A1" s="8" t="s">
        <v>0</v>
      </c>
      <c r="B1" s="13" t="s">
        <v>1</v>
      </c>
      <c r="C1" s="37" t="s">
        <v>2</v>
      </c>
      <c r="D1" s="14" t="s">
        <v>3</v>
      </c>
      <c r="E1" s="14" t="s">
        <v>274</v>
      </c>
      <c r="F1" s="14" t="s">
        <v>4</v>
      </c>
      <c r="G1" s="14" t="s">
        <v>5</v>
      </c>
      <c r="H1" s="14" t="s">
        <v>6</v>
      </c>
      <c r="I1" s="14" t="s">
        <v>7</v>
      </c>
      <c r="J1" s="14" t="s">
        <v>8</v>
      </c>
      <c r="K1" s="14" t="s">
        <v>9</v>
      </c>
      <c r="L1" s="14" t="s">
        <v>10</v>
      </c>
      <c r="M1" s="15" t="s">
        <v>11</v>
      </c>
      <c r="N1" s="4" t="s">
        <v>12</v>
      </c>
      <c r="O1" s="10" t="s">
        <v>13</v>
      </c>
      <c r="P1" s="10"/>
      <c r="Q1" s="27" t="s">
        <v>321</v>
      </c>
      <c r="R1" s="27" t="s">
        <v>229</v>
      </c>
      <c r="S1" s="27" t="s">
        <v>228</v>
      </c>
    </row>
    <row r="2" spans="1:19" ht="38.25" customHeight="1">
      <c r="A2" s="16" t="s">
        <v>14</v>
      </c>
      <c r="B2" s="16" t="s">
        <v>15</v>
      </c>
      <c r="C2" s="38">
        <v>692411000672</v>
      </c>
      <c r="D2" s="17"/>
      <c r="E2" s="17" t="s">
        <v>16</v>
      </c>
      <c r="F2" s="17"/>
      <c r="G2" s="17"/>
      <c r="H2" s="17"/>
      <c r="I2" s="17"/>
      <c r="J2" s="17" t="s">
        <v>17</v>
      </c>
      <c r="K2" s="17"/>
      <c r="L2" s="17"/>
      <c r="M2" s="18" t="s">
        <v>18</v>
      </c>
      <c r="N2" s="18" t="s">
        <v>19</v>
      </c>
      <c r="O2" s="18"/>
      <c r="P2" s="18"/>
      <c r="Q2" s="18" t="s">
        <v>235</v>
      </c>
      <c r="R2" s="10" t="s">
        <v>238</v>
      </c>
      <c r="S2" s="10"/>
    </row>
    <row r="3" spans="1:19" ht="38.25" customHeight="1">
      <c r="A3" s="16" t="s">
        <v>14</v>
      </c>
      <c r="B3" s="16" t="s">
        <v>20</v>
      </c>
      <c r="C3" s="38">
        <v>692411000463</v>
      </c>
      <c r="D3" s="17"/>
      <c r="E3" s="17" t="s">
        <v>21</v>
      </c>
      <c r="F3" s="17"/>
      <c r="G3" s="17"/>
      <c r="H3" s="17"/>
      <c r="I3" s="17"/>
      <c r="J3" s="17" t="s">
        <v>17</v>
      </c>
      <c r="K3" s="17"/>
      <c r="L3" s="17"/>
      <c r="M3" s="18" t="s">
        <v>18</v>
      </c>
      <c r="N3" s="19" t="s">
        <v>22</v>
      </c>
      <c r="O3" s="18"/>
      <c r="P3" s="18"/>
      <c r="Q3" s="18" t="s">
        <v>212</v>
      </c>
      <c r="R3" s="10" t="s">
        <v>226</v>
      </c>
      <c r="S3" s="10" t="s">
        <v>239</v>
      </c>
    </row>
    <row r="4" spans="1:19" ht="38.25" customHeight="1">
      <c r="A4" s="16" t="s">
        <v>23</v>
      </c>
      <c r="B4" s="8"/>
      <c r="C4" s="39">
        <v>692404004125</v>
      </c>
      <c r="D4" s="9"/>
      <c r="E4" s="9"/>
      <c r="F4" s="9"/>
      <c r="G4" s="9"/>
      <c r="H4" s="9"/>
      <c r="I4" s="9"/>
      <c r="J4" s="9"/>
      <c r="K4" s="9"/>
      <c r="L4" s="9"/>
      <c r="M4" s="10" t="s">
        <v>18</v>
      </c>
      <c r="N4" s="11" t="s">
        <v>19</v>
      </c>
      <c r="O4" s="10"/>
      <c r="P4" s="10"/>
      <c r="Q4" s="18" t="s">
        <v>235</v>
      </c>
      <c r="R4" s="10" t="s">
        <v>238</v>
      </c>
      <c r="S4" s="10"/>
    </row>
    <row r="5" spans="1:19" ht="38.25" customHeight="1">
      <c r="A5" s="8" t="s">
        <v>24</v>
      </c>
      <c r="B5" s="8" t="s">
        <v>25</v>
      </c>
      <c r="C5" s="39">
        <v>692410006129</v>
      </c>
      <c r="D5" s="9"/>
      <c r="E5" s="9" t="s">
        <v>26</v>
      </c>
      <c r="F5" s="9"/>
      <c r="G5" s="9"/>
      <c r="H5" s="9"/>
      <c r="I5" s="9"/>
      <c r="J5" s="9" t="s">
        <v>27</v>
      </c>
      <c r="K5" s="9" t="s">
        <v>28</v>
      </c>
      <c r="L5" s="9"/>
      <c r="M5" s="10" t="s">
        <v>18</v>
      </c>
      <c r="N5" s="11"/>
      <c r="O5" s="10"/>
      <c r="P5" s="10"/>
      <c r="Q5" s="10" t="s">
        <v>230</v>
      </c>
      <c r="R5" s="10" t="s">
        <v>236</v>
      </c>
      <c r="S5" s="10"/>
    </row>
    <row r="6" spans="1:19" ht="38.25" customHeight="1">
      <c r="A6" s="8" t="s">
        <v>24</v>
      </c>
      <c r="B6" s="8" t="s">
        <v>29</v>
      </c>
      <c r="C6" s="39">
        <v>692410000639</v>
      </c>
      <c r="D6" s="9"/>
      <c r="E6" s="9" t="s">
        <v>30</v>
      </c>
      <c r="F6" s="9"/>
      <c r="G6" s="9"/>
      <c r="H6" s="9"/>
      <c r="I6" s="9"/>
      <c r="J6" s="9" t="s">
        <v>31</v>
      </c>
      <c r="K6" s="9" t="s">
        <v>28</v>
      </c>
      <c r="L6" s="9"/>
      <c r="M6" s="10" t="s">
        <v>18</v>
      </c>
      <c r="N6" s="11" t="s">
        <v>32</v>
      </c>
      <c r="O6" s="10"/>
      <c r="P6" s="10"/>
      <c r="Q6" s="10" t="s">
        <v>230</v>
      </c>
      <c r="R6" s="10" t="s">
        <v>227</v>
      </c>
      <c r="S6" s="10" t="s">
        <v>240</v>
      </c>
    </row>
    <row r="7" spans="1:19" ht="38.25" customHeight="1">
      <c r="A7" s="8" t="s">
        <v>24</v>
      </c>
      <c r="B7" s="8" t="s">
        <v>33</v>
      </c>
      <c r="C7" s="39">
        <v>692411000234</v>
      </c>
      <c r="D7" s="9"/>
      <c r="E7" s="9" t="s">
        <v>34</v>
      </c>
      <c r="F7" s="9"/>
      <c r="G7" s="9"/>
      <c r="H7" s="9"/>
      <c r="I7" s="9"/>
      <c r="J7" s="9" t="s">
        <v>35</v>
      </c>
      <c r="K7" s="9" t="s">
        <v>28</v>
      </c>
      <c r="L7" s="9"/>
      <c r="M7" s="10" t="s">
        <v>18</v>
      </c>
      <c r="N7" s="11" t="s">
        <v>32</v>
      </c>
      <c r="O7" s="10"/>
      <c r="P7" s="10"/>
      <c r="Q7" s="10" t="s">
        <v>230</v>
      </c>
      <c r="R7" s="10" t="s">
        <v>227</v>
      </c>
      <c r="S7" s="10" t="s">
        <v>240</v>
      </c>
    </row>
    <row r="8" spans="1:19" ht="38.25" customHeight="1">
      <c r="A8" s="8" t="s">
        <v>24</v>
      </c>
      <c r="B8" s="8" t="s">
        <v>36</v>
      </c>
      <c r="C8" s="39">
        <v>692411000681</v>
      </c>
      <c r="D8" s="9"/>
      <c r="E8" s="9" t="s">
        <v>37</v>
      </c>
      <c r="F8" s="9"/>
      <c r="G8" s="9"/>
      <c r="H8" s="9"/>
      <c r="I8" s="9"/>
      <c r="J8" s="9" t="s">
        <v>38</v>
      </c>
      <c r="K8" s="9" t="s">
        <v>28</v>
      </c>
      <c r="L8" s="9"/>
      <c r="M8" s="10" t="s">
        <v>18</v>
      </c>
      <c r="N8" s="11" t="s">
        <v>32</v>
      </c>
      <c r="O8" s="10"/>
      <c r="P8" s="10"/>
      <c r="Q8" s="10" t="s">
        <v>230</v>
      </c>
      <c r="R8" s="10" t="s">
        <v>226</v>
      </c>
      <c r="S8" s="10" t="s">
        <v>241</v>
      </c>
    </row>
    <row r="9" spans="1:19" ht="38.25" customHeight="1">
      <c r="A9" s="8" t="s">
        <v>24</v>
      </c>
      <c r="B9" s="8" t="s">
        <v>33</v>
      </c>
      <c r="C9" s="39">
        <v>692404003837</v>
      </c>
      <c r="D9" s="9"/>
      <c r="E9" s="9"/>
      <c r="F9" s="9"/>
      <c r="G9" s="9"/>
      <c r="H9" s="9"/>
      <c r="I9" s="9"/>
      <c r="J9" s="9" t="s">
        <v>39</v>
      </c>
      <c r="K9" s="9" t="s">
        <v>28</v>
      </c>
      <c r="L9" s="9"/>
      <c r="M9" s="10" t="s">
        <v>18</v>
      </c>
      <c r="N9" s="11" t="s">
        <v>32</v>
      </c>
      <c r="O9" s="10"/>
      <c r="P9" s="10"/>
      <c r="Q9" s="10" t="s">
        <v>230</v>
      </c>
      <c r="R9" s="10" t="s">
        <v>236</v>
      </c>
      <c r="S9" s="10"/>
    </row>
    <row r="10" spans="1:19" ht="38.25" customHeight="1">
      <c r="A10" s="8" t="s">
        <v>24</v>
      </c>
      <c r="B10" s="8" t="s">
        <v>40</v>
      </c>
      <c r="C10" s="39">
        <v>692415009450</v>
      </c>
      <c r="D10" s="9"/>
      <c r="E10" s="9"/>
      <c r="F10" s="9"/>
      <c r="G10" s="9"/>
      <c r="H10" s="9"/>
      <c r="I10" s="9"/>
      <c r="J10" s="9" t="s">
        <v>41</v>
      </c>
      <c r="K10" s="9" t="s">
        <v>28</v>
      </c>
      <c r="L10" s="9"/>
      <c r="M10" s="10" t="s">
        <v>18</v>
      </c>
      <c r="N10" s="11" t="s">
        <v>32</v>
      </c>
      <c r="O10" s="10"/>
      <c r="P10" s="10"/>
      <c r="Q10" s="10" t="s">
        <v>230</v>
      </c>
      <c r="R10" s="10" t="s">
        <v>226</v>
      </c>
      <c r="S10" s="10" t="s">
        <v>242</v>
      </c>
    </row>
    <row r="11" spans="1:19" ht="38.25" customHeight="1">
      <c r="A11" s="8" t="s">
        <v>42</v>
      </c>
      <c r="B11" s="8" t="s">
        <v>43</v>
      </c>
      <c r="C11" s="39">
        <v>692410006897</v>
      </c>
      <c r="D11" s="9" t="s">
        <v>44</v>
      </c>
      <c r="E11" s="9" t="s">
        <v>45</v>
      </c>
      <c r="F11" s="9"/>
      <c r="G11" s="9"/>
      <c r="H11" s="9"/>
      <c r="I11" s="9"/>
      <c r="J11" s="9" t="s">
        <v>46</v>
      </c>
      <c r="K11" s="9" t="s">
        <v>47</v>
      </c>
      <c r="L11" s="9"/>
      <c r="M11" s="10" t="s">
        <v>18</v>
      </c>
      <c r="N11" s="11" t="s">
        <v>32</v>
      </c>
      <c r="O11" s="10"/>
      <c r="P11" s="10"/>
      <c r="Q11" s="10" t="s">
        <v>230</v>
      </c>
      <c r="R11" s="10" t="s">
        <v>236</v>
      </c>
      <c r="S11" s="10"/>
    </row>
    <row r="12" spans="1:19" ht="38.25" customHeight="1">
      <c r="A12" s="8" t="s">
        <v>42</v>
      </c>
      <c r="B12" s="8" t="s">
        <v>48</v>
      </c>
      <c r="C12" s="39">
        <v>692409006128</v>
      </c>
      <c r="D12" s="9" t="s">
        <v>44</v>
      </c>
      <c r="E12" s="9" t="s">
        <v>49</v>
      </c>
      <c r="F12" s="9"/>
      <c r="G12" s="9"/>
      <c r="H12" s="9"/>
      <c r="I12" s="9"/>
      <c r="J12" s="9" t="s">
        <v>50</v>
      </c>
      <c r="K12" s="9" t="s">
        <v>51</v>
      </c>
      <c r="L12" s="9"/>
      <c r="M12" s="10" t="s">
        <v>18</v>
      </c>
      <c r="N12" s="11" t="s">
        <v>32</v>
      </c>
      <c r="O12" s="10"/>
      <c r="P12" s="10"/>
      <c r="Q12" s="10" t="s">
        <v>230</v>
      </c>
      <c r="R12" s="10" t="s">
        <v>236</v>
      </c>
      <c r="S12" s="10"/>
    </row>
    <row r="13" spans="1:19" ht="38.25" customHeight="1">
      <c r="A13" s="8" t="s">
        <v>42</v>
      </c>
      <c r="B13" s="8" t="s">
        <v>40</v>
      </c>
      <c r="C13" s="39">
        <v>692404003816</v>
      </c>
      <c r="D13" s="9" t="s">
        <v>52</v>
      </c>
      <c r="E13" s="9" t="s">
        <v>53</v>
      </c>
      <c r="F13" s="9"/>
      <c r="G13" s="9"/>
      <c r="H13" s="9"/>
      <c r="I13" s="9"/>
      <c r="J13" s="9" t="s">
        <v>54</v>
      </c>
      <c r="K13" s="9" t="s">
        <v>55</v>
      </c>
      <c r="L13" s="9"/>
      <c r="M13" s="10" t="s">
        <v>18</v>
      </c>
      <c r="N13" s="11" t="s">
        <v>32</v>
      </c>
      <c r="O13" s="10"/>
      <c r="P13" s="10"/>
      <c r="Q13" s="10" t="s">
        <v>230</v>
      </c>
      <c r="R13" s="10" t="s">
        <v>236</v>
      </c>
      <c r="S13" s="10"/>
    </row>
    <row r="14" spans="1:19" ht="38.25" customHeight="1">
      <c r="A14" s="8" t="s">
        <v>56</v>
      </c>
      <c r="B14" s="10" t="s">
        <v>57</v>
      </c>
      <c r="C14" s="40"/>
      <c r="D14" s="9"/>
      <c r="E14" s="10" t="str">
        <f t="shared" ref="E14:E35" si="0">LEFT(F14, 9)</f>
        <v>324323020</v>
      </c>
      <c r="F14" s="12" t="s">
        <v>58</v>
      </c>
      <c r="G14" s="10">
        <v>45453</v>
      </c>
      <c r="H14" s="10"/>
      <c r="I14" s="10"/>
      <c r="J14" s="10"/>
      <c r="K14" s="10"/>
      <c r="L14" s="10"/>
      <c r="M14" s="10"/>
      <c r="N14" s="10"/>
      <c r="O14" s="10"/>
      <c r="P14" s="10"/>
      <c r="Q14" s="18" t="s">
        <v>235</v>
      </c>
      <c r="R14" s="10" t="s">
        <v>238</v>
      </c>
      <c r="S14" s="10"/>
    </row>
    <row r="15" spans="1:19" s="25" customFormat="1" ht="38.25" customHeight="1">
      <c r="A15" s="20" t="s">
        <v>56</v>
      </c>
      <c r="B15" s="21" t="s">
        <v>59</v>
      </c>
      <c r="C15" s="41">
        <v>692404003862</v>
      </c>
      <c r="D15" s="22"/>
      <c r="E15" s="21" t="str">
        <f t="shared" si="0"/>
        <v>324323020</v>
      </c>
      <c r="F15" s="23" t="s">
        <v>60</v>
      </c>
      <c r="G15" s="21">
        <v>45453</v>
      </c>
      <c r="H15" s="21" t="s">
        <v>61</v>
      </c>
      <c r="I15" s="21" t="s">
        <v>62</v>
      </c>
      <c r="J15" s="21" t="s">
        <v>63</v>
      </c>
      <c r="K15" s="21" t="s">
        <v>64</v>
      </c>
      <c r="L15" s="21" t="s">
        <v>65</v>
      </c>
      <c r="M15" s="21"/>
      <c r="N15" s="24"/>
      <c r="O15" s="21" t="s">
        <v>66</v>
      </c>
      <c r="P15" s="21"/>
      <c r="Q15" s="21" t="s">
        <v>212</v>
      </c>
      <c r="R15" s="21" t="s">
        <v>227</v>
      </c>
      <c r="S15" s="21" t="s">
        <v>241</v>
      </c>
    </row>
    <row r="16" spans="1:19" s="25" customFormat="1" ht="38.25" customHeight="1">
      <c r="A16" s="20" t="s">
        <v>56</v>
      </c>
      <c r="B16" s="21" t="s">
        <v>67</v>
      </c>
      <c r="C16" s="41" t="s">
        <v>68</v>
      </c>
      <c r="D16" s="22"/>
      <c r="E16" s="21" t="str">
        <f t="shared" si="0"/>
        <v>324348745</v>
      </c>
      <c r="F16" s="23" t="s">
        <v>69</v>
      </c>
      <c r="G16" s="21">
        <v>45453</v>
      </c>
      <c r="H16" s="21"/>
      <c r="I16" s="21"/>
      <c r="J16" s="21" t="s">
        <v>70</v>
      </c>
      <c r="K16" s="21" t="s">
        <v>71</v>
      </c>
      <c r="L16" s="21" t="s">
        <v>72</v>
      </c>
      <c r="M16" s="21"/>
      <c r="N16" s="24"/>
      <c r="O16" s="21" t="s">
        <v>73</v>
      </c>
      <c r="P16" s="21"/>
      <c r="Q16" s="21" t="s">
        <v>212</v>
      </c>
      <c r="R16" s="21" t="s">
        <v>227</v>
      </c>
      <c r="S16" s="21" t="s">
        <v>243</v>
      </c>
    </row>
    <row r="17" spans="1:19" s="25" customFormat="1" ht="38.25" customHeight="1">
      <c r="A17" s="20" t="s">
        <v>56</v>
      </c>
      <c r="B17" s="21" t="s">
        <v>25</v>
      </c>
      <c r="C17" s="41">
        <v>692402006067</v>
      </c>
      <c r="D17" s="22"/>
      <c r="E17" s="21" t="str">
        <f t="shared" si="0"/>
        <v>324395814</v>
      </c>
      <c r="F17" s="23" t="s">
        <v>74</v>
      </c>
      <c r="G17" s="21">
        <v>45453</v>
      </c>
      <c r="H17" s="21"/>
      <c r="I17" s="21"/>
      <c r="J17" s="21" t="s">
        <v>75</v>
      </c>
      <c r="K17" s="21" t="s">
        <v>76</v>
      </c>
      <c r="L17" s="21" t="s">
        <v>77</v>
      </c>
      <c r="M17" s="21"/>
      <c r="N17" s="24"/>
      <c r="O17" s="21" t="s">
        <v>78</v>
      </c>
      <c r="P17" s="21"/>
      <c r="Q17" s="18" t="s">
        <v>235</v>
      </c>
      <c r="R17" s="10" t="s">
        <v>238</v>
      </c>
      <c r="S17" s="10"/>
    </row>
    <row r="18" spans="1:19" s="25" customFormat="1" ht="38.25" customHeight="1">
      <c r="A18" s="20" t="s">
        <v>56</v>
      </c>
      <c r="B18" s="21" t="s">
        <v>33</v>
      </c>
      <c r="C18" s="41"/>
      <c r="D18" s="22"/>
      <c r="E18" s="21" t="str">
        <f t="shared" si="0"/>
        <v>324395814</v>
      </c>
      <c r="F18" s="23" t="s">
        <v>74</v>
      </c>
      <c r="G18" s="21">
        <v>45453</v>
      </c>
      <c r="H18" s="21"/>
      <c r="I18" s="21"/>
      <c r="J18" s="21" t="s">
        <v>79</v>
      </c>
      <c r="K18" s="21" t="s">
        <v>80</v>
      </c>
      <c r="L18" s="21" t="s">
        <v>81</v>
      </c>
      <c r="M18" s="21"/>
      <c r="N18" s="24"/>
      <c r="O18" s="21" t="s">
        <v>82</v>
      </c>
      <c r="P18" s="21"/>
      <c r="Q18" s="18" t="s">
        <v>235</v>
      </c>
      <c r="R18" s="10" t="s">
        <v>238</v>
      </c>
      <c r="S18" s="10"/>
    </row>
    <row r="19" spans="1:19" s="25" customFormat="1" ht="38.25" customHeight="1">
      <c r="A19" s="20" t="s">
        <v>56</v>
      </c>
      <c r="B19" s="21" t="s">
        <v>29</v>
      </c>
      <c r="C19" s="41">
        <v>692410000651</v>
      </c>
      <c r="D19" s="22"/>
      <c r="E19" s="21" t="str">
        <f t="shared" si="0"/>
        <v>324276288</v>
      </c>
      <c r="F19" s="23" t="s">
        <v>83</v>
      </c>
      <c r="G19" s="21">
        <v>45457</v>
      </c>
      <c r="H19" s="21"/>
      <c r="I19" s="21"/>
      <c r="J19" s="21" t="s">
        <v>84</v>
      </c>
      <c r="K19" s="21" t="s">
        <v>85</v>
      </c>
      <c r="L19" s="21" t="s">
        <v>86</v>
      </c>
      <c r="M19" s="21"/>
      <c r="N19" s="24"/>
      <c r="O19" s="21" t="s">
        <v>87</v>
      </c>
      <c r="P19" s="21" t="s">
        <v>88</v>
      </c>
      <c r="Q19" s="18" t="s">
        <v>235</v>
      </c>
      <c r="R19" s="10" t="s">
        <v>238</v>
      </c>
      <c r="S19" s="10"/>
    </row>
    <row r="20" spans="1:19" s="25" customFormat="1" ht="38.25" customHeight="1">
      <c r="A20" s="20" t="s">
        <v>56</v>
      </c>
      <c r="B20" s="21"/>
      <c r="C20" s="41"/>
      <c r="D20" s="22"/>
      <c r="E20" s="21" t="str">
        <f t="shared" si="0"/>
        <v>324323975</v>
      </c>
      <c r="F20" s="23" t="s">
        <v>89</v>
      </c>
      <c r="G20" s="21">
        <v>45464</v>
      </c>
      <c r="H20" s="21"/>
      <c r="I20" s="21"/>
      <c r="J20" s="21" t="s">
        <v>90</v>
      </c>
      <c r="K20" s="26" t="s">
        <v>91</v>
      </c>
      <c r="L20" s="21"/>
      <c r="M20" s="21"/>
      <c r="N20" s="24"/>
      <c r="O20" s="21"/>
      <c r="P20" s="21" t="s">
        <v>92</v>
      </c>
      <c r="Q20" s="18" t="s">
        <v>235</v>
      </c>
      <c r="R20" s="10" t="s">
        <v>238</v>
      </c>
      <c r="S20" s="10"/>
    </row>
    <row r="21" spans="1:19" s="25" customFormat="1" ht="38.25" customHeight="1">
      <c r="A21" s="20" t="s">
        <v>56</v>
      </c>
      <c r="B21" s="21"/>
      <c r="C21" s="41"/>
      <c r="D21" s="22"/>
      <c r="E21" s="21" t="str">
        <f t="shared" si="0"/>
        <v>324319833</v>
      </c>
      <c r="F21" s="23" t="s">
        <v>93</v>
      </c>
      <c r="G21" s="21">
        <v>45469</v>
      </c>
      <c r="H21" s="21"/>
      <c r="I21" s="21"/>
      <c r="J21" s="21" t="s">
        <v>94</v>
      </c>
      <c r="K21" s="21" t="s">
        <v>95</v>
      </c>
      <c r="L21" s="21"/>
      <c r="M21" s="21"/>
      <c r="N21" s="24"/>
      <c r="O21" s="21"/>
      <c r="P21" s="21" t="s">
        <v>92</v>
      </c>
      <c r="Q21" s="18" t="s">
        <v>235</v>
      </c>
      <c r="R21" s="10" t="s">
        <v>238</v>
      </c>
      <c r="S21" s="10"/>
    </row>
    <row r="22" spans="1:19" s="25" customFormat="1" ht="38.25" customHeight="1">
      <c r="A22" s="20" t="s">
        <v>56</v>
      </c>
      <c r="B22" s="21" t="s">
        <v>29</v>
      </c>
      <c r="C22" s="41"/>
      <c r="D22" s="22"/>
      <c r="E22" s="21" t="str">
        <f t="shared" si="0"/>
        <v>324204340</v>
      </c>
      <c r="F22" s="23" t="s">
        <v>96</v>
      </c>
      <c r="G22" s="21">
        <v>45470</v>
      </c>
      <c r="H22" s="21"/>
      <c r="I22" s="21" t="s">
        <v>62</v>
      </c>
      <c r="J22" s="21" t="s">
        <v>97</v>
      </c>
      <c r="K22" s="21" t="s">
        <v>98</v>
      </c>
      <c r="L22" s="21"/>
      <c r="M22" s="21"/>
      <c r="N22" s="24"/>
      <c r="O22" s="21"/>
      <c r="P22" s="21" t="s">
        <v>92</v>
      </c>
      <c r="Q22" s="18" t="s">
        <v>235</v>
      </c>
      <c r="R22" s="10" t="s">
        <v>238</v>
      </c>
      <c r="S22" s="10"/>
    </row>
    <row r="23" spans="1:19" s="25" customFormat="1" ht="38.25" customHeight="1">
      <c r="A23" s="20" t="s">
        <v>56</v>
      </c>
      <c r="B23" s="21" t="s">
        <v>29</v>
      </c>
      <c r="C23" s="41">
        <v>692350003066</v>
      </c>
      <c r="D23" s="22"/>
      <c r="E23" s="21" t="str">
        <f t="shared" si="0"/>
        <v>323693080</v>
      </c>
      <c r="F23" s="23" t="s">
        <v>99</v>
      </c>
      <c r="G23" s="21">
        <v>45482</v>
      </c>
      <c r="H23" s="21" t="s">
        <v>100</v>
      </c>
      <c r="I23" s="21" t="s">
        <v>100</v>
      </c>
      <c r="J23" s="21" t="s">
        <v>101</v>
      </c>
      <c r="K23" s="21" t="s">
        <v>102</v>
      </c>
      <c r="L23" s="21"/>
      <c r="M23" s="21"/>
      <c r="N23" s="24"/>
      <c r="O23" s="21" t="s">
        <v>87</v>
      </c>
      <c r="P23" s="21" t="s">
        <v>103</v>
      </c>
      <c r="Q23" s="21" t="s">
        <v>231</v>
      </c>
      <c r="R23" s="10" t="s">
        <v>236</v>
      </c>
      <c r="S23" s="10"/>
    </row>
    <row r="24" spans="1:19" s="25" customFormat="1" ht="38.25" customHeight="1">
      <c r="A24" s="20" t="s">
        <v>56</v>
      </c>
      <c r="B24" s="21" t="s">
        <v>25</v>
      </c>
      <c r="C24" s="41"/>
      <c r="D24" s="22"/>
      <c r="E24" s="21" t="str">
        <f t="shared" si="0"/>
        <v>324230218</v>
      </c>
      <c r="F24" s="23" t="s">
        <v>104</v>
      </c>
      <c r="G24" s="21">
        <v>45482</v>
      </c>
      <c r="H24" s="21" t="s">
        <v>61</v>
      </c>
      <c r="I24" s="21" t="s">
        <v>62</v>
      </c>
      <c r="J24" s="21" t="s">
        <v>105</v>
      </c>
      <c r="K24" s="21" t="s">
        <v>98</v>
      </c>
      <c r="L24" s="21"/>
      <c r="M24" s="21"/>
      <c r="N24" s="24"/>
      <c r="O24" s="21" t="s">
        <v>87</v>
      </c>
      <c r="P24" s="21" t="s">
        <v>92</v>
      </c>
      <c r="Q24" s="18" t="s">
        <v>235</v>
      </c>
      <c r="R24" s="10" t="s">
        <v>238</v>
      </c>
      <c r="S24" s="10"/>
    </row>
    <row r="25" spans="1:19" s="25" customFormat="1" ht="38.25" customHeight="1">
      <c r="A25" s="20" t="s">
        <v>56</v>
      </c>
      <c r="B25" s="21" t="s">
        <v>36</v>
      </c>
      <c r="C25" s="41"/>
      <c r="D25" s="22"/>
      <c r="E25" s="21" t="str">
        <f t="shared" si="0"/>
        <v>324230218</v>
      </c>
      <c r="F25" s="23" t="s">
        <v>104</v>
      </c>
      <c r="G25" s="21">
        <v>45482</v>
      </c>
      <c r="H25" s="21" t="s">
        <v>61</v>
      </c>
      <c r="I25" s="21" t="s">
        <v>62</v>
      </c>
      <c r="J25" s="21" t="s">
        <v>105</v>
      </c>
      <c r="K25" s="21" t="s">
        <v>98</v>
      </c>
      <c r="L25" s="21"/>
      <c r="M25" s="21"/>
      <c r="N25" s="24"/>
      <c r="O25" s="21" t="s">
        <v>87</v>
      </c>
      <c r="P25" s="21" t="s">
        <v>92</v>
      </c>
      <c r="Q25" s="18" t="s">
        <v>235</v>
      </c>
      <c r="R25" s="10" t="s">
        <v>238</v>
      </c>
      <c r="S25" s="10"/>
    </row>
    <row r="26" spans="1:19" s="25" customFormat="1" ht="38.25" customHeight="1">
      <c r="A26" s="20" t="s">
        <v>56</v>
      </c>
      <c r="B26" s="21" t="s">
        <v>29</v>
      </c>
      <c r="C26" s="41">
        <v>692410004783</v>
      </c>
      <c r="D26" s="22"/>
      <c r="E26" s="21" t="str">
        <f t="shared" si="0"/>
        <v>324230218</v>
      </c>
      <c r="F26" s="23" t="s">
        <v>104</v>
      </c>
      <c r="G26" s="21">
        <v>45482</v>
      </c>
      <c r="H26" s="21" t="s">
        <v>61</v>
      </c>
      <c r="I26" s="21" t="s">
        <v>62</v>
      </c>
      <c r="J26" s="21" t="s">
        <v>106</v>
      </c>
      <c r="K26" s="21" t="s">
        <v>107</v>
      </c>
      <c r="L26" s="21" t="s">
        <v>108</v>
      </c>
      <c r="M26" s="21"/>
      <c r="N26" s="24"/>
      <c r="O26" s="21" t="s">
        <v>87</v>
      </c>
      <c r="P26" s="21" t="s">
        <v>109</v>
      </c>
      <c r="Q26" s="21" t="s">
        <v>230</v>
      </c>
      <c r="R26" s="10" t="s">
        <v>236</v>
      </c>
      <c r="S26" s="10"/>
    </row>
    <row r="27" spans="1:19" s="25" customFormat="1" ht="38.25" customHeight="1">
      <c r="A27" s="20" t="s">
        <v>56</v>
      </c>
      <c r="B27" s="21" t="s">
        <v>48</v>
      </c>
      <c r="C27" s="41">
        <v>692404006139</v>
      </c>
      <c r="D27" s="22"/>
      <c r="E27" s="21" t="str">
        <f t="shared" si="0"/>
        <v>324324021</v>
      </c>
      <c r="F27" s="23" t="s">
        <v>110</v>
      </c>
      <c r="G27" s="21"/>
      <c r="H27" s="21"/>
      <c r="I27" s="21"/>
      <c r="J27" s="21" t="s">
        <v>111</v>
      </c>
      <c r="K27" s="21" t="s">
        <v>112</v>
      </c>
      <c r="L27" s="21" t="s">
        <v>113</v>
      </c>
      <c r="M27" s="21"/>
      <c r="N27" s="24"/>
      <c r="O27" s="21" t="s">
        <v>114</v>
      </c>
      <c r="P27" s="21"/>
      <c r="Q27" s="21" t="s">
        <v>212</v>
      </c>
      <c r="R27" s="21" t="s">
        <v>227</v>
      </c>
      <c r="S27" s="21" t="s">
        <v>243</v>
      </c>
    </row>
    <row r="28" spans="1:19" s="25" customFormat="1" ht="38.25" customHeight="1">
      <c r="A28" s="20" t="s">
        <v>56</v>
      </c>
      <c r="B28" s="21" t="s">
        <v>43</v>
      </c>
      <c r="C28" s="41" t="s">
        <v>115</v>
      </c>
      <c r="D28" s="22"/>
      <c r="E28" s="21" t="str">
        <f t="shared" si="0"/>
        <v>324497173</v>
      </c>
      <c r="F28" s="28" t="s">
        <v>116</v>
      </c>
      <c r="G28" s="21">
        <v>45476</v>
      </c>
      <c r="H28" s="21"/>
      <c r="I28" s="21"/>
      <c r="J28" s="21" t="s">
        <v>117</v>
      </c>
      <c r="K28" s="21" t="s">
        <v>118</v>
      </c>
      <c r="L28" s="21"/>
      <c r="M28" s="21"/>
      <c r="N28" s="24"/>
      <c r="O28" s="21" t="s">
        <v>119</v>
      </c>
      <c r="P28" s="21"/>
      <c r="Q28" s="18" t="s">
        <v>235</v>
      </c>
      <c r="R28" s="10" t="s">
        <v>238</v>
      </c>
      <c r="S28" s="10"/>
    </row>
    <row r="29" spans="1:19" s="25" customFormat="1" ht="38.25" customHeight="1">
      <c r="A29" s="20" t="s">
        <v>56</v>
      </c>
      <c r="B29" s="21" t="s">
        <v>25</v>
      </c>
      <c r="C29" s="41" t="s">
        <v>120</v>
      </c>
      <c r="D29" s="22"/>
      <c r="E29" s="21" t="str">
        <f t="shared" si="0"/>
        <v>324497173</v>
      </c>
      <c r="F29" s="28" t="s">
        <v>116</v>
      </c>
      <c r="G29" s="21">
        <v>45476</v>
      </c>
      <c r="H29" s="21"/>
      <c r="I29" s="21"/>
      <c r="J29" s="21" t="s">
        <v>117</v>
      </c>
      <c r="K29" s="21" t="s">
        <v>121</v>
      </c>
      <c r="L29" s="21"/>
      <c r="M29" s="21"/>
      <c r="N29" s="24"/>
      <c r="O29" s="21" t="s">
        <v>119</v>
      </c>
      <c r="P29" s="21"/>
      <c r="Q29" s="21" t="s">
        <v>230</v>
      </c>
      <c r="R29" s="10" t="s">
        <v>236</v>
      </c>
      <c r="S29" s="10"/>
    </row>
    <row r="30" spans="1:19" s="25" customFormat="1" ht="38.25" customHeight="1">
      <c r="A30" s="20" t="s">
        <v>56</v>
      </c>
      <c r="B30" s="21" t="s">
        <v>67</v>
      </c>
      <c r="C30" s="41"/>
      <c r="D30" s="22"/>
      <c r="E30" s="21" t="str">
        <f t="shared" si="0"/>
        <v>324559938</v>
      </c>
      <c r="F30" s="28" t="s">
        <v>122</v>
      </c>
      <c r="G30" s="21">
        <v>45476</v>
      </c>
      <c r="H30" s="21"/>
      <c r="I30" s="21"/>
      <c r="J30" s="21" t="s">
        <v>123</v>
      </c>
      <c r="K30" s="21" t="s">
        <v>124</v>
      </c>
      <c r="L30" s="21" t="s">
        <v>125</v>
      </c>
      <c r="M30" s="21"/>
      <c r="N30" s="24"/>
      <c r="O30" s="21" t="s">
        <v>126</v>
      </c>
      <c r="P30" s="21" t="s">
        <v>92</v>
      </c>
      <c r="Q30" s="18" t="s">
        <v>235</v>
      </c>
      <c r="R30" s="10" t="s">
        <v>238</v>
      </c>
      <c r="S30" s="10"/>
    </row>
    <row r="31" spans="1:19" s="25" customFormat="1" ht="38.25" customHeight="1">
      <c r="A31" s="20" t="s">
        <v>56</v>
      </c>
      <c r="B31" s="21" t="s">
        <v>67</v>
      </c>
      <c r="C31" s="41"/>
      <c r="D31" s="22"/>
      <c r="E31" s="21" t="str">
        <f t="shared" si="0"/>
        <v>324559951</v>
      </c>
      <c r="F31" s="28" t="s">
        <v>127</v>
      </c>
      <c r="G31" s="21">
        <v>45476</v>
      </c>
      <c r="H31" s="21"/>
      <c r="I31" s="21"/>
      <c r="J31" s="21" t="s">
        <v>128</v>
      </c>
      <c r="K31" s="21" t="s">
        <v>98</v>
      </c>
      <c r="L31" s="21" t="s">
        <v>125</v>
      </c>
      <c r="M31" s="21"/>
      <c r="N31" s="24"/>
      <c r="O31" s="21" t="s">
        <v>126</v>
      </c>
      <c r="P31" s="21" t="s">
        <v>92</v>
      </c>
      <c r="Q31" s="18" t="s">
        <v>235</v>
      </c>
      <c r="R31" s="10" t="s">
        <v>238</v>
      </c>
      <c r="S31" s="10"/>
    </row>
    <row r="32" spans="1:19" s="25" customFormat="1" ht="38.25" customHeight="1">
      <c r="A32" s="20" t="s">
        <v>56</v>
      </c>
      <c r="B32" s="21"/>
      <c r="C32" s="41">
        <v>692350005393</v>
      </c>
      <c r="D32" s="22"/>
      <c r="E32" s="21" t="str">
        <f t="shared" si="0"/>
        <v>323703062</v>
      </c>
      <c r="F32" s="28">
        <v>323703062</v>
      </c>
      <c r="G32" s="21">
        <v>45483</v>
      </c>
      <c r="H32" s="21"/>
      <c r="I32" s="21"/>
      <c r="J32" s="21" t="s">
        <v>129</v>
      </c>
      <c r="K32" s="21" t="s">
        <v>28</v>
      </c>
      <c r="L32" s="21"/>
      <c r="M32" s="21"/>
      <c r="N32" s="24"/>
      <c r="O32" s="21" t="s">
        <v>87</v>
      </c>
      <c r="P32" s="21" t="s">
        <v>109</v>
      </c>
      <c r="Q32" s="21" t="s">
        <v>230</v>
      </c>
      <c r="R32" s="10" t="s">
        <v>236</v>
      </c>
      <c r="S32" s="10"/>
    </row>
    <row r="33" spans="1:19" s="25" customFormat="1" ht="38.25" customHeight="1">
      <c r="A33" s="20" t="s">
        <v>56</v>
      </c>
      <c r="B33" s="21"/>
      <c r="C33" s="41"/>
      <c r="D33" s="22"/>
      <c r="E33" s="21" t="str">
        <f t="shared" si="0"/>
        <v>324230585</v>
      </c>
      <c r="F33" s="23" t="s">
        <v>130</v>
      </c>
      <c r="G33" s="21">
        <v>45496</v>
      </c>
      <c r="H33" s="21"/>
      <c r="I33" s="21"/>
      <c r="J33" s="21" t="s">
        <v>131</v>
      </c>
      <c r="K33" s="21" t="s">
        <v>95</v>
      </c>
      <c r="L33" s="21"/>
      <c r="M33" s="21"/>
      <c r="N33" s="24"/>
      <c r="O33" s="21"/>
      <c r="P33" s="21"/>
      <c r="Q33" s="18" t="s">
        <v>235</v>
      </c>
      <c r="R33" s="10" t="s">
        <v>238</v>
      </c>
      <c r="S33" s="10"/>
    </row>
    <row r="34" spans="1:19" s="25" customFormat="1" ht="38.25" customHeight="1">
      <c r="A34" s="20" t="s">
        <v>56</v>
      </c>
      <c r="B34" s="21"/>
      <c r="C34" s="41"/>
      <c r="D34" s="22"/>
      <c r="E34" s="21" t="str">
        <f t="shared" si="0"/>
        <v>324319833</v>
      </c>
      <c r="F34" s="23" t="s">
        <v>132</v>
      </c>
      <c r="G34" s="21">
        <v>45496</v>
      </c>
      <c r="H34" s="21"/>
      <c r="I34" s="21"/>
      <c r="J34" s="21" t="s">
        <v>131</v>
      </c>
      <c r="K34" s="21" t="s">
        <v>95</v>
      </c>
      <c r="L34" s="21"/>
      <c r="M34" s="21"/>
      <c r="N34" s="24"/>
      <c r="O34" s="21"/>
      <c r="P34" s="21"/>
      <c r="Q34" s="18" t="s">
        <v>235</v>
      </c>
      <c r="R34" s="10" t="s">
        <v>238</v>
      </c>
      <c r="S34" s="10"/>
    </row>
    <row r="35" spans="1:19" s="25" customFormat="1" ht="38.25" customHeight="1">
      <c r="A35" s="20" t="s">
        <v>56</v>
      </c>
      <c r="B35" s="20"/>
      <c r="C35" s="41"/>
      <c r="D35" s="22"/>
      <c r="E35" s="21" t="str">
        <f t="shared" si="0"/>
        <v>323574763</v>
      </c>
      <c r="F35" s="23" t="s">
        <v>133</v>
      </c>
      <c r="G35" s="21">
        <v>45496</v>
      </c>
      <c r="H35" s="21"/>
      <c r="I35" s="21"/>
      <c r="J35" s="21" t="s">
        <v>134</v>
      </c>
      <c r="K35" s="21" t="s">
        <v>95</v>
      </c>
      <c r="L35" s="21"/>
      <c r="M35" s="21"/>
      <c r="N35" s="24"/>
      <c r="O35" s="21"/>
      <c r="P35" s="21"/>
      <c r="Q35" s="18" t="s">
        <v>235</v>
      </c>
      <c r="R35" s="10" t="s">
        <v>238</v>
      </c>
      <c r="S35" s="10"/>
    </row>
    <row r="36" spans="1:19" ht="38.25" customHeight="1">
      <c r="A36" s="8" t="s">
        <v>135</v>
      </c>
      <c r="B36" s="8" t="s">
        <v>36</v>
      </c>
      <c r="C36" s="39">
        <v>692402002227</v>
      </c>
      <c r="D36" s="9"/>
      <c r="E36" s="9" t="s">
        <v>136</v>
      </c>
      <c r="F36" s="9"/>
      <c r="G36" s="9"/>
      <c r="H36" s="9"/>
      <c r="I36" s="9"/>
      <c r="J36" s="9" t="s">
        <v>137</v>
      </c>
      <c r="K36" s="9" t="s">
        <v>138</v>
      </c>
      <c r="L36" s="9"/>
      <c r="M36" s="10" t="s">
        <v>18</v>
      </c>
      <c r="N36" s="10" t="s">
        <v>19</v>
      </c>
      <c r="O36" s="10"/>
      <c r="P36" s="10"/>
      <c r="Q36" s="10" t="s">
        <v>230</v>
      </c>
      <c r="R36" s="10" t="s">
        <v>236</v>
      </c>
      <c r="S36" s="10"/>
    </row>
    <row r="37" spans="1:19" ht="38.25" customHeight="1">
      <c r="A37" s="8" t="s">
        <v>135</v>
      </c>
      <c r="B37" s="8" t="s">
        <v>40</v>
      </c>
      <c r="C37" s="39">
        <v>692345001526</v>
      </c>
      <c r="D37" s="9"/>
      <c r="E37" s="9" t="s">
        <v>136</v>
      </c>
      <c r="F37" s="9"/>
      <c r="G37" s="9"/>
      <c r="H37" s="9"/>
      <c r="I37" s="9"/>
      <c r="J37" s="9" t="s">
        <v>139</v>
      </c>
      <c r="K37" s="9" t="s">
        <v>138</v>
      </c>
      <c r="L37" s="9"/>
      <c r="M37" s="10" t="s">
        <v>18</v>
      </c>
      <c r="N37" s="10" t="s">
        <v>19</v>
      </c>
      <c r="O37" s="10"/>
      <c r="P37" s="10"/>
      <c r="Q37" s="10" t="s">
        <v>230</v>
      </c>
      <c r="R37" s="10" t="s">
        <v>236</v>
      </c>
      <c r="S37" s="10"/>
    </row>
    <row r="38" spans="1:19" ht="38.25" customHeight="1">
      <c r="A38" s="8" t="s">
        <v>135</v>
      </c>
      <c r="B38" s="8" t="s">
        <v>29</v>
      </c>
      <c r="C38" s="39">
        <v>692345001526</v>
      </c>
      <c r="D38" s="9"/>
      <c r="E38" s="9" t="s">
        <v>136</v>
      </c>
      <c r="F38" s="9"/>
      <c r="G38" s="9"/>
      <c r="H38" s="9"/>
      <c r="I38" s="9"/>
      <c r="J38" s="9" t="s">
        <v>140</v>
      </c>
      <c r="K38" s="9" t="s">
        <v>141</v>
      </c>
      <c r="L38" s="9"/>
      <c r="M38" s="10" t="s">
        <v>18</v>
      </c>
      <c r="N38" s="10" t="s">
        <v>19</v>
      </c>
      <c r="O38" s="10"/>
      <c r="P38" s="10"/>
      <c r="Q38" s="10" t="s">
        <v>230</v>
      </c>
      <c r="R38" s="10" t="s">
        <v>236</v>
      </c>
      <c r="S38" s="10"/>
    </row>
    <row r="39" spans="1:19" ht="38.25" customHeight="1">
      <c r="A39" s="8" t="s">
        <v>135</v>
      </c>
      <c r="B39" s="8" t="s">
        <v>48</v>
      </c>
      <c r="C39" s="39"/>
      <c r="D39" s="9"/>
      <c r="E39" s="9" t="s">
        <v>136</v>
      </c>
      <c r="F39" s="9"/>
      <c r="G39" s="9"/>
      <c r="H39" s="9"/>
      <c r="I39" s="9"/>
      <c r="J39" s="9" t="s">
        <v>142</v>
      </c>
      <c r="K39" s="9" t="s">
        <v>143</v>
      </c>
      <c r="L39" s="9"/>
      <c r="M39" s="10" t="s">
        <v>18</v>
      </c>
      <c r="N39" s="10"/>
      <c r="O39" s="10"/>
      <c r="P39" s="10"/>
      <c r="Q39" s="18" t="s">
        <v>235</v>
      </c>
      <c r="R39" s="10" t="s">
        <v>238</v>
      </c>
      <c r="S39" s="10"/>
    </row>
    <row r="40" spans="1:19" ht="38.25" customHeight="1">
      <c r="A40" s="8" t="s">
        <v>135</v>
      </c>
      <c r="B40" s="8" t="s">
        <v>20</v>
      </c>
      <c r="C40" s="39"/>
      <c r="D40" s="9"/>
      <c r="E40" s="9" t="s">
        <v>136</v>
      </c>
      <c r="F40" s="9"/>
      <c r="G40" s="9"/>
      <c r="H40" s="9"/>
      <c r="I40" s="9"/>
      <c r="J40" s="9" t="s">
        <v>142</v>
      </c>
      <c r="K40" s="9" t="s">
        <v>143</v>
      </c>
      <c r="L40" s="9"/>
      <c r="M40" s="10" t="s">
        <v>18</v>
      </c>
      <c r="N40" s="10"/>
      <c r="O40" s="10"/>
      <c r="P40" s="10"/>
      <c r="Q40" s="18" t="s">
        <v>235</v>
      </c>
      <c r="R40" s="10" t="s">
        <v>238</v>
      </c>
      <c r="S40" s="10"/>
    </row>
    <row r="41" spans="1:19" ht="38.25" customHeight="1">
      <c r="A41" s="8" t="s">
        <v>135</v>
      </c>
      <c r="B41" s="8" t="s">
        <v>36</v>
      </c>
      <c r="C41" s="39">
        <v>692410001794</v>
      </c>
      <c r="D41" s="9"/>
      <c r="E41" s="9" t="s">
        <v>144</v>
      </c>
      <c r="F41" s="9"/>
      <c r="G41" s="9"/>
      <c r="H41" s="9"/>
      <c r="I41" s="9"/>
      <c r="J41" s="9" t="s">
        <v>145</v>
      </c>
      <c r="K41" s="9" t="s">
        <v>146</v>
      </c>
      <c r="L41" s="9"/>
      <c r="M41" s="10" t="s">
        <v>18</v>
      </c>
      <c r="N41" s="10" t="s">
        <v>19</v>
      </c>
      <c r="O41" s="10"/>
      <c r="P41" s="10"/>
      <c r="Q41" s="10" t="s">
        <v>230</v>
      </c>
      <c r="R41" s="10" t="s">
        <v>226</v>
      </c>
      <c r="S41" s="10" t="s">
        <v>242</v>
      </c>
    </row>
    <row r="42" spans="1:19" ht="38.25" customHeight="1">
      <c r="A42" s="8" t="s">
        <v>135</v>
      </c>
      <c r="B42" s="8" t="s">
        <v>147</v>
      </c>
      <c r="C42" s="39"/>
      <c r="D42" s="9"/>
      <c r="E42" s="9" t="s">
        <v>144</v>
      </c>
      <c r="F42" s="9"/>
      <c r="G42" s="9"/>
      <c r="H42" s="9"/>
      <c r="I42" s="9"/>
      <c r="J42" s="9" t="s">
        <v>148</v>
      </c>
      <c r="K42" s="9" t="s">
        <v>149</v>
      </c>
      <c r="L42" s="9"/>
      <c r="M42" s="10" t="s">
        <v>18</v>
      </c>
      <c r="N42" s="10"/>
      <c r="O42" s="10"/>
      <c r="P42" s="10"/>
      <c r="Q42" s="18" t="s">
        <v>235</v>
      </c>
      <c r="R42" s="10" t="s">
        <v>238</v>
      </c>
      <c r="S42" s="10"/>
    </row>
    <row r="43" spans="1:19" ht="38.25" customHeight="1">
      <c r="A43" s="8" t="s">
        <v>135</v>
      </c>
      <c r="B43" s="8" t="s">
        <v>40</v>
      </c>
      <c r="C43" s="39"/>
      <c r="D43" s="9"/>
      <c r="E43" s="9" t="s">
        <v>150</v>
      </c>
      <c r="F43" s="9"/>
      <c r="G43" s="9"/>
      <c r="H43" s="9"/>
      <c r="I43" s="9"/>
      <c r="J43" s="9" t="s">
        <v>145</v>
      </c>
      <c r="K43" s="9" t="s">
        <v>151</v>
      </c>
      <c r="L43" s="9"/>
      <c r="M43" s="10" t="s">
        <v>18</v>
      </c>
      <c r="N43" s="10"/>
      <c r="O43" s="10"/>
      <c r="P43" s="10"/>
      <c r="Q43" s="18" t="s">
        <v>235</v>
      </c>
      <c r="R43" s="10" t="s">
        <v>238</v>
      </c>
      <c r="S43" s="10"/>
    </row>
    <row r="44" spans="1:19" ht="38.25" customHeight="1">
      <c r="A44" s="8" t="s">
        <v>135</v>
      </c>
      <c r="B44" s="8" t="s">
        <v>48</v>
      </c>
      <c r="C44" s="39"/>
      <c r="D44" s="9"/>
      <c r="E44" s="9" t="s">
        <v>150</v>
      </c>
      <c r="F44" s="9"/>
      <c r="G44" s="9"/>
      <c r="H44" s="9"/>
      <c r="I44" s="9"/>
      <c r="J44" s="9"/>
      <c r="K44" s="9" t="s">
        <v>152</v>
      </c>
      <c r="L44" s="9"/>
      <c r="M44" s="10" t="s">
        <v>18</v>
      </c>
      <c r="N44" s="10"/>
      <c r="O44" s="10"/>
      <c r="P44" s="10"/>
      <c r="Q44" s="18" t="s">
        <v>235</v>
      </c>
      <c r="R44" s="10" t="s">
        <v>238</v>
      </c>
      <c r="S44" s="10"/>
    </row>
    <row r="45" spans="1:19" ht="38.25" customHeight="1">
      <c r="A45" s="8" t="s">
        <v>153</v>
      </c>
      <c r="B45" s="8" t="s">
        <v>25</v>
      </c>
      <c r="C45" s="39">
        <v>692409005374</v>
      </c>
      <c r="D45" s="9"/>
      <c r="E45" s="9" t="s">
        <v>154</v>
      </c>
      <c r="F45" s="9"/>
      <c r="G45" s="9"/>
      <c r="H45" s="9"/>
      <c r="I45" s="9"/>
      <c r="J45" s="9" t="s">
        <v>155</v>
      </c>
      <c r="K45" s="9" t="s">
        <v>28</v>
      </c>
      <c r="L45" s="9"/>
      <c r="M45" s="10" t="s">
        <v>18</v>
      </c>
      <c r="N45" s="11"/>
      <c r="O45" s="10"/>
      <c r="P45" s="10"/>
      <c r="Q45" s="10" t="s">
        <v>232</v>
      </c>
      <c r="R45" s="10" t="s">
        <v>236</v>
      </c>
      <c r="S45" s="10"/>
    </row>
    <row r="46" spans="1:19" ht="38.25" customHeight="1">
      <c r="A46" s="8" t="s">
        <v>153</v>
      </c>
      <c r="B46" s="8" t="s">
        <v>20</v>
      </c>
      <c r="C46" s="39">
        <v>692410000031</v>
      </c>
      <c r="D46" s="9"/>
      <c r="E46" s="9" t="s">
        <v>154</v>
      </c>
      <c r="F46" s="9"/>
      <c r="G46" s="9"/>
      <c r="H46" s="9"/>
      <c r="I46" s="9"/>
      <c r="J46" s="9" t="s">
        <v>155</v>
      </c>
      <c r="K46" s="9" t="s">
        <v>28</v>
      </c>
      <c r="L46" s="9"/>
      <c r="M46" s="10" t="s">
        <v>18</v>
      </c>
      <c r="N46" s="11"/>
      <c r="O46" s="10"/>
      <c r="P46" s="10"/>
      <c r="Q46" s="10" t="s">
        <v>232</v>
      </c>
      <c r="R46" s="10" t="s">
        <v>236</v>
      </c>
      <c r="S46" s="10"/>
    </row>
    <row r="47" spans="1:19" ht="38.25" customHeight="1">
      <c r="A47" s="8" t="s">
        <v>153</v>
      </c>
      <c r="B47" s="8" t="s">
        <v>36</v>
      </c>
      <c r="C47" s="39">
        <v>692410000089</v>
      </c>
      <c r="D47" s="9"/>
      <c r="E47" s="9" t="s">
        <v>154</v>
      </c>
      <c r="F47" s="9"/>
      <c r="G47" s="9"/>
      <c r="H47" s="9"/>
      <c r="I47" s="9"/>
      <c r="J47" s="9" t="s">
        <v>155</v>
      </c>
      <c r="K47" s="9" t="s">
        <v>28</v>
      </c>
      <c r="L47" s="9"/>
      <c r="M47" s="10" t="s">
        <v>18</v>
      </c>
      <c r="N47" s="11"/>
      <c r="O47" s="10"/>
      <c r="P47" s="10"/>
      <c r="Q47" s="10" t="s">
        <v>232</v>
      </c>
      <c r="R47" s="10" t="s">
        <v>236</v>
      </c>
      <c r="S47" s="10"/>
    </row>
    <row r="48" spans="1:19" ht="38.25" customHeight="1">
      <c r="A48" s="8" t="s">
        <v>153</v>
      </c>
      <c r="B48" s="8" t="s">
        <v>40</v>
      </c>
      <c r="C48" s="39">
        <v>692410000679</v>
      </c>
      <c r="D48" s="9"/>
      <c r="E48" s="9" t="s">
        <v>154</v>
      </c>
      <c r="F48" s="9"/>
      <c r="G48" s="9"/>
      <c r="H48" s="9"/>
      <c r="I48" s="9"/>
      <c r="J48" s="9" t="s">
        <v>155</v>
      </c>
      <c r="K48" s="9" t="s">
        <v>28</v>
      </c>
      <c r="L48" s="9"/>
      <c r="M48" s="10" t="s">
        <v>18</v>
      </c>
      <c r="N48" s="11"/>
      <c r="O48" s="10"/>
      <c r="P48" s="10"/>
      <c r="Q48" s="10" t="s">
        <v>232</v>
      </c>
      <c r="R48" s="10" t="s">
        <v>236</v>
      </c>
      <c r="S48" s="10"/>
    </row>
    <row r="49" spans="1:19" ht="38.25" customHeight="1">
      <c r="A49" s="8" t="s">
        <v>153</v>
      </c>
      <c r="B49" s="8" t="s">
        <v>20</v>
      </c>
      <c r="C49" s="39"/>
      <c r="D49" s="9"/>
      <c r="E49" s="9" t="s">
        <v>156</v>
      </c>
      <c r="F49" s="9"/>
      <c r="G49" s="9"/>
      <c r="H49" s="9"/>
      <c r="I49" s="9"/>
      <c r="J49" s="9" t="s">
        <v>157</v>
      </c>
      <c r="K49" s="9"/>
      <c r="L49" s="9"/>
      <c r="M49" s="10" t="s">
        <v>18</v>
      </c>
      <c r="N49" s="11"/>
      <c r="O49" s="10"/>
      <c r="P49" s="10"/>
      <c r="Q49" s="18" t="s">
        <v>235</v>
      </c>
      <c r="R49" s="10" t="s">
        <v>238</v>
      </c>
      <c r="S49" s="10"/>
    </row>
    <row r="50" spans="1:19" ht="38.25" customHeight="1">
      <c r="A50" s="8" t="s">
        <v>153</v>
      </c>
      <c r="B50" s="8" t="s">
        <v>158</v>
      </c>
      <c r="C50" s="39">
        <v>692416003234</v>
      </c>
      <c r="D50" s="9"/>
      <c r="E50" s="9" t="s">
        <v>156</v>
      </c>
      <c r="F50" s="9"/>
      <c r="G50" s="9"/>
      <c r="H50" s="9"/>
      <c r="I50" s="9"/>
      <c r="J50" s="9" t="s">
        <v>159</v>
      </c>
      <c r="K50" s="9" t="s">
        <v>28</v>
      </c>
      <c r="L50" s="9"/>
      <c r="M50" s="10" t="s">
        <v>18</v>
      </c>
      <c r="N50" s="11"/>
      <c r="O50" s="10"/>
      <c r="P50" s="10"/>
      <c r="Q50" s="10" t="s">
        <v>232</v>
      </c>
      <c r="R50" s="10" t="s">
        <v>226</v>
      </c>
      <c r="S50" s="10" t="s">
        <v>242</v>
      </c>
    </row>
    <row r="51" spans="1:19" ht="38.25" customHeight="1">
      <c r="A51" s="8" t="s">
        <v>153</v>
      </c>
      <c r="B51" s="8" t="s">
        <v>43</v>
      </c>
      <c r="C51" s="39">
        <v>692416005270</v>
      </c>
      <c r="D51" s="9"/>
      <c r="E51" s="9" t="s">
        <v>160</v>
      </c>
      <c r="F51" s="9"/>
      <c r="G51" s="9"/>
      <c r="H51" s="9"/>
      <c r="I51" s="9"/>
      <c r="J51" s="9" t="s">
        <v>161</v>
      </c>
      <c r="K51" s="9" t="s">
        <v>28</v>
      </c>
      <c r="L51" s="9"/>
      <c r="M51" s="10" t="s">
        <v>18</v>
      </c>
      <c r="N51" s="11"/>
      <c r="O51" s="10"/>
      <c r="P51" s="10"/>
      <c r="Q51" s="10" t="s">
        <v>232</v>
      </c>
      <c r="R51" s="10" t="s">
        <v>237</v>
      </c>
      <c r="S51" s="10" t="s">
        <v>244</v>
      </c>
    </row>
    <row r="52" spans="1:19" ht="38.25" customHeight="1">
      <c r="A52" s="8" t="s">
        <v>162</v>
      </c>
      <c r="B52" s="8"/>
      <c r="C52" s="39"/>
      <c r="D52" s="9"/>
      <c r="E52" s="9" t="s">
        <v>163</v>
      </c>
      <c r="F52" s="9"/>
      <c r="G52" s="9"/>
      <c r="H52" s="9"/>
      <c r="I52" s="9"/>
      <c r="J52" s="9"/>
      <c r="K52" s="9"/>
      <c r="L52" s="9"/>
      <c r="M52" s="10" t="s">
        <v>18</v>
      </c>
      <c r="N52" s="11"/>
      <c r="O52" s="10"/>
      <c r="P52" s="10"/>
      <c r="Q52" s="18" t="s">
        <v>235</v>
      </c>
      <c r="R52" s="10" t="s">
        <v>238</v>
      </c>
      <c r="S52" s="10"/>
    </row>
    <row r="53" spans="1:19" ht="38.25" customHeight="1">
      <c r="A53" s="8" t="s">
        <v>164</v>
      </c>
      <c r="B53" s="8"/>
      <c r="C53" s="39"/>
      <c r="D53" s="9"/>
      <c r="E53" s="9" t="s">
        <v>165</v>
      </c>
      <c r="F53" s="9"/>
      <c r="G53" s="9"/>
      <c r="H53" s="9"/>
      <c r="I53" s="9"/>
      <c r="J53" s="9"/>
      <c r="K53" s="9"/>
      <c r="L53" s="9"/>
      <c r="M53" s="10" t="s">
        <v>18</v>
      </c>
      <c r="N53" s="11"/>
      <c r="O53" s="10"/>
      <c r="P53" s="10"/>
      <c r="Q53" s="18" t="s">
        <v>235</v>
      </c>
      <c r="R53" s="10" t="s">
        <v>238</v>
      </c>
      <c r="S53" s="10"/>
    </row>
    <row r="54" spans="1:19" ht="38.25" customHeight="1">
      <c r="A54" s="8" t="s">
        <v>164</v>
      </c>
      <c r="B54" s="8" t="s">
        <v>29</v>
      </c>
      <c r="C54" s="39"/>
      <c r="D54" s="9"/>
      <c r="E54" s="9" t="s">
        <v>166</v>
      </c>
      <c r="F54" s="9"/>
      <c r="G54" s="9"/>
      <c r="H54" s="9"/>
      <c r="I54" s="9"/>
      <c r="J54" s="9" t="s">
        <v>167</v>
      </c>
      <c r="K54" s="9"/>
      <c r="L54" s="9"/>
      <c r="M54" s="10" t="s">
        <v>18</v>
      </c>
      <c r="N54" s="11"/>
      <c r="O54" s="10"/>
      <c r="P54" s="10"/>
      <c r="Q54" s="18" t="s">
        <v>235</v>
      </c>
      <c r="R54" s="10" t="s">
        <v>238</v>
      </c>
      <c r="S54" s="10"/>
    </row>
    <row r="55" spans="1:19" ht="38.25" customHeight="1">
      <c r="A55" s="8" t="s">
        <v>168</v>
      </c>
      <c r="B55" s="8" t="s">
        <v>40</v>
      </c>
      <c r="C55" s="39">
        <v>692350004162</v>
      </c>
      <c r="D55" s="9"/>
      <c r="E55" s="9"/>
      <c r="F55" s="9"/>
      <c r="G55" s="9"/>
      <c r="H55" s="9"/>
      <c r="I55" s="9"/>
      <c r="J55" s="9"/>
      <c r="K55" s="9"/>
      <c r="L55" s="9"/>
      <c r="M55" s="10" t="s">
        <v>18</v>
      </c>
      <c r="N55" s="11"/>
      <c r="O55" s="10"/>
      <c r="P55" s="10"/>
      <c r="Q55" s="10" t="s">
        <v>231</v>
      </c>
      <c r="R55" s="10" t="s">
        <v>236</v>
      </c>
      <c r="S55" s="10"/>
    </row>
    <row r="56" spans="1:19" ht="38.25" customHeight="1">
      <c r="A56" s="8" t="s">
        <v>169</v>
      </c>
      <c r="B56" s="8"/>
      <c r="C56" s="39"/>
      <c r="D56" s="9"/>
      <c r="E56" s="9" t="s">
        <v>170</v>
      </c>
      <c r="F56" s="9"/>
      <c r="G56" s="9"/>
      <c r="H56" s="9"/>
      <c r="I56" s="9"/>
      <c r="J56" s="9" t="s">
        <v>171</v>
      </c>
      <c r="K56" s="9"/>
      <c r="L56" s="9"/>
      <c r="M56" s="10" t="s">
        <v>18</v>
      </c>
      <c r="N56" s="11"/>
      <c r="O56" s="10"/>
      <c r="P56" s="10"/>
      <c r="Q56" s="18" t="s">
        <v>235</v>
      </c>
      <c r="R56" s="10" t="s">
        <v>238</v>
      </c>
      <c r="S56" s="10"/>
    </row>
    <row r="57" spans="1:19" ht="38.25" customHeight="1">
      <c r="A57" s="8" t="s">
        <v>169</v>
      </c>
      <c r="B57" s="8"/>
      <c r="C57" s="39"/>
      <c r="D57" s="9"/>
      <c r="E57" s="9" t="s">
        <v>172</v>
      </c>
      <c r="F57" s="9"/>
      <c r="G57" s="9"/>
      <c r="H57" s="9"/>
      <c r="I57" s="9"/>
      <c r="J57" s="9" t="s">
        <v>173</v>
      </c>
      <c r="K57" s="9"/>
      <c r="L57" s="9"/>
      <c r="M57" s="10" t="s">
        <v>18</v>
      </c>
      <c r="N57" s="11"/>
      <c r="O57" s="10"/>
      <c r="P57" s="10"/>
      <c r="Q57" s="18" t="s">
        <v>235</v>
      </c>
      <c r="R57" s="10" t="s">
        <v>238</v>
      </c>
      <c r="S57" s="10"/>
    </row>
    <row r="58" spans="1:19" ht="38.25" customHeight="1">
      <c r="A58" s="8" t="s">
        <v>174</v>
      </c>
      <c r="B58" s="8" t="s">
        <v>29</v>
      </c>
      <c r="C58" s="39"/>
      <c r="D58" s="9"/>
      <c r="E58" s="9"/>
      <c r="F58" s="9"/>
      <c r="G58" s="9"/>
      <c r="H58" s="9"/>
      <c r="I58" s="9"/>
      <c r="J58" s="9"/>
      <c r="K58" s="9"/>
      <c r="L58" s="9"/>
      <c r="M58" s="10" t="s">
        <v>18</v>
      </c>
      <c r="N58" s="11"/>
      <c r="O58" s="10"/>
      <c r="P58" s="10"/>
      <c r="Q58" s="18" t="s">
        <v>235</v>
      </c>
      <c r="R58" s="10" t="s">
        <v>238</v>
      </c>
      <c r="S58" s="10"/>
    </row>
    <row r="59" spans="1:19" ht="38.25" customHeight="1">
      <c r="A59" s="8" t="s">
        <v>175</v>
      </c>
      <c r="B59" s="8"/>
      <c r="C59" s="39"/>
      <c r="D59" s="9"/>
      <c r="E59" s="9"/>
      <c r="F59" s="9"/>
      <c r="G59" s="9"/>
      <c r="H59" s="9"/>
      <c r="I59" s="9"/>
      <c r="J59" s="9"/>
      <c r="K59" s="9"/>
      <c r="L59" s="9"/>
      <c r="M59" s="10" t="s">
        <v>18</v>
      </c>
      <c r="N59" s="11"/>
      <c r="O59" s="10"/>
      <c r="P59" s="10"/>
      <c r="Q59" s="18" t="s">
        <v>235</v>
      </c>
      <c r="R59" s="10" t="s">
        <v>238</v>
      </c>
      <c r="S59" s="10"/>
    </row>
    <row r="60" spans="1:19" ht="38.25" customHeight="1">
      <c r="A60" s="8" t="s">
        <v>176</v>
      </c>
      <c r="B60" s="8" t="s">
        <v>177</v>
      </c>
      <c r="C60" s="39">
        <v>692411100193</v>
      </c>
      <c r="D60" s="9"/>
      <c r="E60" s="9" t="s">
        <v>178</v>
      </c>
      <c r="F60" s="9"/>
      <c r="G60" s="9"/>
      <c r="H60" s="9"/>
      <c r="I60" s="9"/>
      <c r="J60" s="9"/>
      <c r="K60" s="9"/>
      <c r="L60" s="9"/>
      <c r="M60" s="10" t="s">
        <v>18</v>
      </c>
      <c r="N60" s="11"/>
      <c r="O60" s="10"/>
      <c r="P60" s="10"/>
      <c r="Q60" s="18" t="s">
        <v>235</v>
      </c>
      <c r="R60" s="10" t="s">
        <v>238</v>
      </c>
      <c r="S60" s="10"/>
    </row>
    <row r="61" spans="1:19" ht="38.25" customHeight="1">
      <c r="A61" s="8" t="s">
        <v>179</v>
      </c>
      <c r="B61" s="8" t="s">
        <v>100</v>
      </c>
      <c r="C61" s="42" t="s">
        <v>286</v>
      </c>
      <c r="D61" s="9"/>
      <c r="E61" s="29" t="s">
        <v>180</v>
      </c>
      <c r="F61" s="29"/>
      <c r="G61" s="29"/>
      <c r="H61" s="9"/>
      <c r="I61" s="9"/>
      <c r="J61" s="9"/>
      <c r="K61" s="9"/>
      <c r="L61" s="9"/>
      <c r="M61" s="10" t="s">
        <v>18</v>
      </c>
      <c r="N61" s="11"/>
      <c r="O61" s="10"/>
      <c r="P61" s="10"/>
      <c r="Q61" s="10" t="s">
        <v>233</v>
      </c>
      <c r="R61" s="10" t="s">
        <v>237</v>
      </c>
      <c r="S61" s="10" t="s">
        <v>244</v>
      </c>
    </row>
    <row r="62" spans="1:19" ht="38.25" customHeight="1">
      <c r="A62" s="8" t="s">
        <v>179</v>
      </c>
      <c r="B62" s="8" t="s">
        <v>100</v>
      </c>
      <c r="C62" s="42" t="s">
        <v>287</v>
      </c>
      <c r="D62" s="9"/>
      <c r="E62" s="9" t="s">
        <v>181</v>
      </c>
      <c r="F62" s="9"/>
      <c r="G62" s="9"/>
      <c r="H62" s="9"/>
      <c r="I62" s="9"/>
      <c r="J62" s="9"/>
      <c r="K62" s="9"/>
      <c r="L62" s="9"/>
      <c r="M62" s="10" t="s">
        <v>18</v>
      </c>
      <c r="N62" s="11"/>
      <c r="O62" s="10"/>
      <c r="P62" s="10"/>
      <c r="Q62" s="18" t="s">
        <v>235</v>
      </c>
      <c r="R62" s="10" t="s">
        <v>238</v>
      </c>
      <c r="S62" s="10"/>
    </row>
    <row r="63" spans="1:19" ht="38.25" customHeight="1">
      <c r="A63" s="8" t="s">
        <v>179</v>
      </c>
      <c r="B63" s="8" t="s">
        <v>100</v>
      </c>
      <c r="C63" s="39" t="s">
        <v>182</v>
      </c>
      <c r="D63" s="9"/>
      <c r="E63" s="9" t="s">
        <v>183</v>
      </c>
      <c r="F63" s="9"/>
      <c r="G63" s="9"/>
      <c r="H63" s="9"/>
      <c r="I63" s="9"/>
      <c r="J63" s="9"/>
      <c r="K63" s="9"/>
      <c r="L63" s="9"/>
      <c r="M63" s="10" t="s">
        <v>18</v>
      </c>
      <c r="N63" s="11"/>
      <c r="O63" s="10"/>
      <c r="P63" s="10"/>
      <c r="Q63" s="18" t="s">
        <v>235</v>
      </c>
      <c r="R63" s="10" t="s">
        <v>238</v>
      </c>
      <c r="S63" s="10"/>
    </row>
    <row r="64" spans="1:19" ht="38.25" customHeight="1">
      <c r="A64" s="8" t="s">
        <v>184</v>
      </c>
      <c r="B64" s="8" t="s">
        <v>40</v>
      </c>
      <c r="C64" s="42">
        <v>692429007158</v>
      </c>
      <c r="D64" s="9"/>
      <c r="E64" s="9" t="s">
        <v>185</v>
      </c>
      <c r="F64" s="9"/>
      <c r="G64" s="9"/>
      <c r="H64" s="9"/>
      <c r="I64" s="9"/>
      <c r="J64" s="9"/>
      <c r="K64" s="9"/>
      <c r="L64" s="9"/>
      <c r="M64" s="10" t="s">
        <v>18</v>
      </c>
      <c r="N64" s="11"/>
      <c r="O64" s="10"/>
      <c r="P64" s="10"/>
      <c r="Q64" s="10" t="s">
        <v>234</v>
      </c>
      <c r="R64" s="10" t="s">
        <v>237</v>
      </c>
      <c r="S64" s="10" t="s">
        <v>244</v>
      </c>
    </row>
    <row r="65" spans="1:19" ht="38.25" customHeight="1">
      <c r="A65" s="8" t="s">
        <v>186</v>
      </c>
      <c r="B65" s="8" t="s">
        <v>33</v>
      </c>
      <c r="C65" s="42">
        <v>692411000210</v>
      </c>
      <c r="D65" s="9"/>
      <c r="E65" s="9" t="s">
        <v>187</v>
      </c>
      <c r="F65" s="9"/>
      <c r="G65" s="9"/>
      <c r="H65" s="9"/>
      <c r="I65" s="9"/>
      <c r="J65" s="9"/>
      <c r="K65" s="9"/>
      <c r="L65" s="9"/>
      <c r="M65" s="10" t="s">
        <v>18</v>
      </c>
      <c r="N65" s="11"/>
      <c r="O65" s="10"/>
      <c r="P65" s="10"/>
      <c r="Q65" s="18" t="s">
        <v>235</v>
      </c>
      <c r="R65" s="10" t="s">
        <v>238</v>
      </c>
      <c r="S65" s="10"/>
    </row>
    <row r="66" spans="1:19" ht="38.25" customHeight="1">
      <c r="A66" s="8" t="s">
        <v>188</v>
      </c>
      <c r="B66" s="8" t="s">
        <v>43</v>
      </c>
      <c r="C66" s="42">
        <v>692410006897</v>
      </c>
      <c r="D66" s="9"/>
      <c r="E66" s="9" t="s">
        <v>322</v>
      </c>
      <c r="F66" s="9"/>
      <c r="G66" s="9"/>
      <c r="H66" s="9"/>
      <c r="I66" s="9"/>
      <c r="J66" s="9"/>
      <c r="K66" s="9"/>
      <c r="L66" s="9"/>
      <c r="M66" s="10"/>
      <c r="N66" s="11"/>
      <c r="O66" s="10"/>
      <c r="P66" s="10"/>
      <c r="Q66" s="10" t="s">
        <v>230</v>
      </c>
      <c r="R66" s="10" t="s">
        <v>236</v>
      </c>
      <c r="S66" s="10"/>
    </row>
    <row r="67" spans="1:19" ht="38.25" customHeight="1">
      <c r="A67" s="8" t="s">
        <v>189</v>
      </c>
      <c r="B67" s="8" t="s">
        <v>29</v>
      </c>
      <c r="C67" s="42">
        <v>692416004031</v>
      </c>
      <c r="D67" s="9"/>
      <c r="E67" s="9" t="s">
        <v>190</v>
      </c>
      <c r="F67" s="9" t="s">
        <v>191</v>
      </c>
      <c r="G67" s="9"/>
      <c r="H67" s="9"/>
      <c r="I67" s="9"/>
      <c r="J67" s="9"/>
      <c r="K67" s="9"/>
      <c r="L67" s="9"/>
      <c r="M67" s="10"/>
      <c r="N67" s="11"/>
      <c r="O67" s="10"/>
      <c r="P67" s="10"/>
      <c r="Q67" s="10" t="s">
        <v>231</v>
      </c>
      <c r="R67" s="10" t="s">
        <v>237</v>
      </c>
      <c r="S67" s="10" t="s">
        <v>244</v>
      </c>
    </row>
    <row r="68" spans="1:19" ht="55.8">
      <c r="A68" s="8" t="s">
        <v>192</v>
      </c>
      <c r="B68" s="8"/>
      <c r="C68" s="39" t="s">
        <v>193</v>
      </c>
      <c r="D68" s="9"/>
      <c r="E68" s="9"/>
      <c r="F68" s="9"/>
      <c r="G68" s="9"/>
      <c r="H68" s="9"/>
      <c r="I68" s="9"/>
      <c r="J68" s="9"/>
      <c r="K68" s="9"/>
      <c r="L68" s="9"/>
      <c r="M68" s="10"/>
      <c r="N68" s="11"/>
      <c r="O68" s="10"/>
      <c r="P68" s="10"/>
      <c r="Q68" s="18" t="s">
        <v>235</v>
      </c>
      <c r="R68" s="10" t="s">
        <v>238</v>
      </c>
      <c r="S68" s="10"/>
    </row>
    <row r="69" spans="1:19" ht="38.25" customHeight="1">
      <c r="A69" s="8" t="s">
        <v>175</v>
      </c>
      <c r="B69" s="8"/>
      <c r="C69" s="39" t="s">
        <v>194</v>
      </c>
      <c r="D69" s="9"/>
      <c r="E69" s="9"/>
      <c r="F69" s="9"/>
      <c r="G69" s="9"/>
      <c r="H69" s="9"/>
      <c r="I69" s="9"/>
      <c r="J69" s="9"/>
      <c r="K69" s="9"/>
      <c r="L69" s="9"/>
      <c r="M69" s="10"/>
      <c r="N69" s="11"/>
      <c r="O69" s="10"/>
      <c r="P69" s="10"/>
      <c r="Q69" s="18" t="s">
        <v>235</v>
      </c>
      <c r="R69" s="10" t="s">
        <v>238</v>
      </c>
      <c r="S69" s="10"/>
    </row>
    <row r="70" spans="1:19" ht="38.25" customHeight="1">
      <c r="A70" s="8" t="s">
        <v>195</v>
      </c>
      <c r="B70" s="8"/>
      <c r="C70" s="42">
        <v>692404003941</v>
      </c>
      <c r="D70" s="9"/>
      <c r="E70" s="30" t="s">
        <v>196</v>
      </c>
      <c r="F70" s="9"/>
      <c r="G70" s="9"/>
      <c r="H70" s="9"/>
      <c r="I70" s="9"/>
      <c r="J70" s="9"/>
      <c r="K70" s="9"/>
      <c r="L70" s="9"/>
      <c r="M70" s="10"/>
      <c r="N70" s="11"/>
      <c r="O70" s="10"/>
      <c r="P70" s="10"/>
      <c r="Q70" s="18" t="s">
        <v>235</v>
      </c>
      <c r="R70" s="10" t="s">
        <v>238</v>
      </c>
      <c r="S70" s="10"/>
    </row>
    <row r="71" spans="1:19" ht="38.25" customHeight="1">
      <c r="A71" s="8" t="s">
        <v>195</v>
      </c>
      <c r="B71" s="8"/>
      <c r="C71" s="42">
        <v>692428007603</v>
      </c>
      <c r="D71" s="9"/>
      <c r="E71" s="30" t="s">
        <v>196</v>
      </c>
      <c r="F71" s="9"/>
      <c r="G71" s="9"/>
      <c r="H71" s="9"/>
      <c r="I71" s="9"/>
      <c r="J71" s="9"/>
      <c r="K71" s="9"/>
      <c r="L71" s="9"/>
      <c r="M71" s="10"/>
      <c r="N71" s="11"/>
      <c r="O71" s="10"/>
      <c r="P71" s="10"/>
      <c r="Q71" s="18" t="s">
        <v>235</v>
      </c>
      <c r="R71" s="10" t="s">
        <v>238</v>
      </c>
      <c r="S71" s="10"/>
    </row>
    <row r="72" spans="1:19" ht="38.25" customHeight="1">
      <c r="A72" s="8" t="s">
        <v>195</v>
      </c>
      <c r="B72" s="8"/>
      <c r="C72" s="42">
        <v>692402002287</v>
      </c>
      <c r="D72" s="9"/>
      <c r="E72" s="30" t="s">
        <v>196</v>
      </c>
      <c r="F72" s="9"/>
      <c r="G72" s="9"/>
      <c r="H72" s="9"/>
      <c r="I72" s="9"/>
      <c r="J72" s="9"/>
      <c r="K72" s="9"/>
      <c r="L72" s="9"/>
      <c r="M72" s="10"/>
      <c r="N72" s="11"/>
      <c r="O72" s="10"/>
      <c r="P72" s="10"/>
      <c r="Q72" s="18" t="s">
        <v>235</v>
      </c>
      <c r="R72" s="10" t="s">
        <v>238</v>
      </c>
      <c r="S72" s="10"/>
    </row>
    <row r="73" spans="1:19" ht="38.25" customHeight="1">
      <c r="A73" s="8" t="s">
        <v>195</v>
      </c>
      <c r="B73" s="8"/>
      <c r="C73" s="42">
        <v>692425004819</v>
      </c>
      <c r="D73" s="9"/>
      <c r="E73" s="30" t="s">
        <v>196</v>
      </c>
      <c r="F73" s="9"/>
      <c r="G73" s="9"/>
      <c r="H73" s="9"/>
      <c r="I73" s="9"/>
      <c r="J73" s="9"/>
      <c r="K73" s="9"/>
      <c r="L73" s="9"/>
      <c r="M73" s="10"/>
      <c r="N73" s="11"/>
      <c r="O73" s="10"/>
      <c r="P73" s="10"/>
      <c r="Q73" s="18" t="s">
        <v>235</v>
      </c>
      <c r="R73" s="10" t="s">
        <v>238</v>
      </c>
      <c r="S73" s="10"/>
    </row>
    <row r="74" spans="1:19" ht="38.25" customHeight="1">
      <c r="A74" s="8" t="s">
        <v>195</v>
      </c>
      <c r="B74" s="8"/>
      <c r="C74" s="42">
        <v>692428008156</v>
      </c>
      <c r="D74" s="9" t="s">
        <v>25</v>
      </c>
      <c r="E74" s="9" t="s">
        <v>197</v>
      </c>
      <c r="F74" s="9"/>
      <c r="G74" s="9"/>
      <c r="H74" s="9"/>
      <c r="I74" s="9"/>
      <c r="J74" s="9"/>
      <c r="K74" s="9"/>
      <c r="L74" s="9"/>
      <c r="M74" s="10"/>
      <c r="N74" s="11"/>
      <c r="O74" s="10"/>
      <c r="P74" s="10"/>
      <c r="Q74" s="10" t="s">
        <v>212</v>
      </c>
      <c r="R74" s="10" t="s">
        <v>237</v>
      </c>
      <c r="S74" s="10" t="s">
        <v>244</v>
      </c>
    </row>
    <row r="75" spans="1:19" ht="38.25" customHeight="1">
      <c r="A75" s="8" t="s">
        <v>198</v>
      </c>
      <c r="B75" s="8"/>
      <c r="C75" s="39" t="s">
        <v>199</v>
      </c>
      <c r="D75" s="9" t="s">
        <v>200</v>
      </c>
      <c r="E75" s="9" t="s">
        <v>201</v>
      </c>
      <c r="F75" s="9"/>
      <c r="G75" s="9"/>
      <c r="H75" s="9"/>
      <c r="I75" s="9"/>
      <c r="J75" s="9"/>
      <c r="K75" s="9"/>
      <c r="L75" s="9"/>
      <c r="M75" s="10"/>
      <c r="N75" s="11"/>
      <c r="O75" s="10"/>
      <c r="P75" s="10"/>
      <c r="Q75" s="18" t="s">
        <v>235</v>
      </c>
      <c r="R75" s="10" t="s">
        <v>238</v>
      </c>
      <c r="S75" s="10"/>
    </row>
    <row r="76" spans="1:19" ht="38.25" customHeight="1">
      <c r="A76" s="8" t="s">
        <v>247</v>
      </c>
      <c r="B76" s="31" t="s">
        <v>267</v>
      </c>
      <c r="C76" s="39" t="s">
        <v>248</v>
      </c>
      <c r="D76" s="9"/>
      <c r="E76" s="32">
        <v>324895761</v>
      </c>
      <c r="F76" s="9"/>
      <c r="G76" s="9"/>
      <c r="H76" s="9"/>
      <c r="I76" s="9"/>
      <c r="J76" s="9"/>
      <c r="K76" s="9"/>
      <c r="L76" s="9"/>
      <c r="M76" s="10"/>
      <c r="N76" s="11"/>
      <c r="O76" s="10"/>
      <c r="P76" s="10"/>
      <c r="Q76" s="10"/>
      <c r="R76" s="10"/>
      <c r="S76" s="33" t="s">
        <v>275</v>
      </c>
    </row>
    <row r="77" spans="1:19" ht="38.25" customHeight="1">
      <c r="A77" s="8" t="s">
        <v>247</v>
      </c>
      <c r="B77" s="31" t="s">
        <v>267</v>
      </c>
      <c r="C77" s="39" t="s">
        <v>249</v>
      </c>
      <c r="D77" s="9"/>
      <c r="E77" s="34">
        <v>324323020</v>
      </c>
      <c r="F77" s="9"/>
      <c r="G77" s="9"/>
      <c r="H77" s="9"/>
      <c r="I77" s="9"/>
      <c r="J77" s="9"/>
      <c r="K77" s="9"/>
      <c r="L77" s="9"/>
      <c r="M77" s="10"/>
      <c r="N77" s="11"/>
      <c r="O77" s="10"/>
      <c r="P77" s="10"/>
      <c r="Q77" s="10"/>
      <c r="R77" s="10"/>
      <c r="S77" s="35" t="s">
        <v>276</v>
      </c>
    </row>
    <row r="78" spans="1:19" ht="38.25" customHeight="1">
      <c r="A78" s="8" t="s">
        <v>247</v>
      </c>
      <c r="B78" s="31" t="s">
        <v>268</v>
      </c>
      <c r="C78" s="39" t="s">
        <v>250</v>
      </c>
      <c r="D78" s="9"/>
      <c r="E78" s="34">
        <v>325572090</v>
      </c>
      <c r="F78" s="9"/>
      <c r="G78" s="9"/>
      <c r="H78" s="9"/>
      <c r="I78" s="9"/>
      <c r="J78" s="9"/>
      <c r="K78" s="9"/>
      <c r="L78" s="9"/>
      <c r="M78" s="10"/>
      <c r="N78" s="11"/>
      <c r="O78" s="10"/>
      <c r="P78" s="10"/>
      <c r="Q78" s="10"/>
      <c r="R78" s="10"/>
      <c r="S78" s="35" t="s">
        <v>277</v>
      </c>
    </row>
    <row r="79" spans="1:19" ht="38.25" customHeight="1">
      <c r="A79" s="8" t="s">
        <v>247</v>
      </c>
      <c r="B79" s="31" t="s">
        <v>269</v>
      </c>
      <c r="C79" s="39" t="s">
        <v>251</v>
      </c>
      <c r="D79" s="9"/>
      <c r="E79" s="34">
        <v>323693065</v>
      </c>
      <c r="F79" s="9"/>
      <c r="G79" s="9"/>
      <c r="H79" s="9"/>
      <c r="I79" s="9"/>
      <c r="J79" s="9"/>
      <c r="K79" s="9"/>
      <c r="L79" s="9"/>
      <c r="M79" s="10"/>
      <c r="N79" s="11"/>
      <c r="O79" s="10"/>
      <c r="P79" s="10"/>
      <c r="Q79" s="10"/>
      <c r="R79" s="10"/>
      <c r="S79" s="35" t="s">
        <v>277</v>
      </c>
    </row>
    <row r="80" spans="1:19" ht="38.25" customHeight="1">
      <c r="A80" s="8" t="s">
        <v>247</v>
      </c>
      <c r="B80" s="31" t="s">
        <v>269</v>
      </c>
      <c r="C80" s="39" t="s">
        <v>252</v>
      </c>
      <c r="D80" s="9"/>
      <c r="E80" s="32">
        <v>324976211</v>
      </c>
      <c r="F80" s="9"/>
      <c r="G80" s="9"/>
      <c r="H80" s="9"/>
      <c r="I80" s="9"/>
      <c r="J80" s="9"/>
      <c r="K80" s="9"/>
      <c r="L80" s="9"/>
      <c r="M80" s="10"/>
      <c r="N80" s="11"/>
      <c r="O80" s="10"/>
      <c r="P80" s="10"/>
      <c r="Q80" s="10"/>
      <c r="R80" s="10"/>
      <c r="S80" s="33" t="s">
        <v>278</v>
      </c>
    </row>
    <row r="81" spans="1:19" ht="38.25" customHeight="1">
      <c r="A81" s="8" t="s">
        <v>247</v>
      </c>
      <c r="B81" s="31" t="s">
        <v>270</v>
      </c>
      <c r="C81" s="39" t="s">
        <v>253</v>
      </c>
      <c r="D81" s="9"/>
      <c r="E81" s="32">
        <v>324887160</v>
      </c>
      <c r="F81" s="9"/>
      <c r="G81" s="9"/>
      <c r="H81" s="9"/>
      <c r="I81" s="9"/>
      <c r="J81" s="9"/>
      <c r="K81" s="9"/>
      <c r="L81" s="9"/>
      <c r="M81" s="10"/>
      <c r="N81" s="11"/>
      <c r="O81" s="10"/>
      <c r="P81" s="10"/>
      <c r="Q81" s="10"/>
      <c r="R81" s="10"/>
      <c r="S81" s="33" t="s">
        <v>275</v>
      </c>
    </row>
    <row r="82" spans="1:19" ht="38.25" customHeight="1">
      <c r="A82" s="8" t="s">
        <v>247</v>
      </c>
      <c r="B82" s="31" t="s">
        <v>267</v>
      </c>
      <c r="C82" s="39" t="s">
        <v>254</v>
      </c>
      <c r="D82" s="9"/>
      <c r="E82" s="32">
        <v>324984488</v>
      </c>
      <c r="F82" s="9"/>
      <c r="G82" s="9"/>
      <c r="H82" s="9"/>
      <c r="I82" s="9"/>
      <c r="J82" s="9"/>
      <c r="K82" s="9"/>
      <c r="L82" s="9"/>
      <c r="M82" s="10"/>
      <c r="N82" s="11"/>
      <c r="O82" s="10"/>
      <c r="P82" s="10"/>
      <c r="Q82" s="10"/>
      <c r="R82" s="10"/>
      <c r="S82" s="33" t="s">
        <v>279</v>
      </c>
    </row>
    <row r="83" spans="1:19" ht="38.25" customHeight="1">
      <c r="A83" s="8" t="s">
        <v>247</v>
      </c>
      <c r="B83" s="31" t="s">
        <v>270</v>
      </c>
      <c r="C83" s="39" t="s">
        <v>255</v>
      </c>
      <c r="D83" s="9"/>
      <c r="E83" s="34">
        <v>325154013</v>
      </c>
      <c r="F83" s="9"/>
      <c r="G83" s="9"/>
      <c r="H83" s="9"/>
      <c r="I83" s="9"/>
      <c r="J83" s="9"/>
      <c r="K83" s="9"/>
      <c r="L83" s="9"/>
      <c r="M83" s="10"/>
      <c r="N83" s="11"/>
      <c r="O83" s="10"/>
      <c r="P83" s="10"/>
      <c r="Q83" s="10"/>
      <c r="R83" s="10"/>
      <c r="S83" s="35" t="s">
        <v>277</v>
      </c>
    </row>
    <row r="84" spans="1:19" ht="38.25" customHeight="1">
      <c r="A84" s="8" t="s">
        <v>247</v>
      </c>
      <c r="B84" s="31" t="s">
        <v>271</v>
      </c>
      <c r="C84" s="39" t="s">
        <v>256</v>
      </c>
      <c r="D84" s="9"/>
      <c r="E84" s="32">
        <v>325060040</v>
      </c>
      <c r="F84" s="9"/>
      <c r="G84" s="9"/>
      <c r="H84" s="9"/>
      <c r="I84" s="9"/>
      <c r="J84" s="9"/>
      <c r="K84" s="9"/>
      <c r="L84" s="9"/>
      <c r="M84" s="10"/>
      <c r="N84" s="11"/>
      <c r="O84" s="10"/>
      <c r="P84" s="10"/>
      <c r="Q84" s="10"/>
      <c r="R84" s="10"/>
      <c r="S84" s="33" t="s">
        <v>278</v>
      </c>
    </row>
    <row r="85" spans="1:19" ht="38.25" customHeight="1">
      <c r="A85" s="8" t="s">
        <v>247</v>
      </c>
      <c r="B85" s="31" t="s">
        <v>272</v>
      </c>
      <c r="C85" s="39" t="s">
        <v>257</v>
      </c>
      <c r="D85" s="9"/>
      <c r="E85" s="32">
        <v>325008355</v>
      </c>
      <c r="F85" s="9"/>
      <c r="G85" s="9"/>
      <c r="H85" s="9"/>
      <c r="I85" s="9"/>
      <c r="J85" s="9"/>
      <c r="K85" s="9"/>
      <c r="L85" s="9"/>
      <c r="M85" s="10"/>
      <c r="N85" s="11"/>
      <c r="O85" s="10"/>
      <c r="P85" s="10"/>
      <c r="Q85" s="10"/>
      <c r="R85" s="10"/>
      <c r="S85" s="33" t="s">
        <v>278</v>
      </c>
    </row>
    <row r="86" spans="1:19" ht="38.25" customHeight="1">
      <c r="A86" s="8" t="s">
        <v>247</v>
      </c>
      <c r="B86" s="31" t="s">
        <v>271</v>
      </c>
      <c r="C86" s="39" t="s">
        <v>258</v>
      </c>
      <c r="D86" s="9"/>
      <c r="E86" s="34">
        <v>325630865</v>
      </c>
      <c r="F86" s="9"/>
      <c r="G86" s="9"/>
      <c r="H86" s="9"/>
      <c r="I86" s="9"/>
      <c r="J86" s="9"/>
      <c r="K86" s="9"/>
      <c r="L86" s="9"/>
      <c r="M86" s="10"/>
      <c r="N86" s="11"/>
      <c r="O86" s="10"/>
      <c r="P86" s="10"/>
      <c r="Q86" s="10"/>
      <c r="R86" s="10"/>
      <c r="S86" s="35" t="s">
        <v>280</v>
      </c>
    </row>
    <row r="87" spans="1:19" ht="38.25" customHeight="1">
      <c r="A87" s="8" t="s">
        <v>247</v>
      </c>
      <c r="B87" s="31" t="s">
        <v>271</v>
      </c>
      <c r="C87" s="39" t="s">
        <v>259</v>
      </c>
      <c r="D87" s="9"/>
      <c r="E87" s="32">
        <v>325875374</v>
      </c>
      <c r="F87" s="9"/>
      <c r="G87" s="9"/>
      <c r="H87" s="9"/>
      <c r="I87" s="9"/>
      <c r="J87" s="9"/>
      <c r="K87" s="9"/>
      <c r="L87" s="9"/>
      <c r="M87" s="10"/>
      <c r="N87" s="11"/>
      <c r="O87" s="10"/>
      <c r="P87" s="10"/>
      <c r="Q87" s="10"/>
      <c r="R87" s="10"/>
      <c r="S87" s="36" t="s">
        <v>281</v>
      </c>
    </row>
    <row r="88" spans="1:19" ht="38.25" customHeight="1">
      <c r="A88" s="8" t="s">
        <v>247</v>
      </c>
      <c r="B88" s="31" t="s">
        <v>267</v>
      </c>
      <c r="C88" s="39" t="s">
        <v>260</v>
      </c>
      <c r="D88" s="9"/>
      <c r="E88" s="32">
        <v>325732047</v>
      </c>
      <c r="F88" s="9"/>
      <c r="G88" s="9"/>
      <c r="H88" s="9"/>
      <c r="I88" s="9"/>
      <c r="J88" s="9"/>
      <c r="K88" s="9"/>
      <c r="L88" s="9"/>
      <c r="M88" s="10"/>
      <c r="N88" s="11"/>
      <c r="O88" s="10"/>
      <c r="P88" s="10"/>
      <c r="Q88" s="10"/>
      <c r="R88" s="10"/>
      <c r="S88" s="33" t="s">
        <v>278</v>
      </c>
    </row>
    <row r="89" spans="1:19" ht="38.25" customHeight="1">
      <c r="A89" s="8" t="s">
        <v>247</v>
      </c>
      <c r="B89" s="31" t="s">
        <v>273</v>
      </c>
      <c r="C89" s="39" t="s">
        <v>261</v>
      </c>
      <c r="D89" s="9"/>
      <c r="E89" s="32">
        <v>325504667</v>
      </c>
      <c r="F89" s="9"/>
      <c r="G89" s="9"/>
      <c r="H89" s="9"/>
      <c r="I89" s="9"/>
      <c r="J89" s="9"/>
      <c r="K89" s="9"/>
      <c r="L89" s="9"/>
      <c r="M89" s="10"/>
      <c r="N89" s="11"/>
      <c r="O89" s="10"/>
      <c r="P89" s="10"/>
      <c r="Q89" s="10"/>
      <c r="R89" s="10"/>
      <c r="S89" s="33" t="s">
        <v>281</v>
      </c>
    </row>
    <row r="90" spans="1:19" ht="38.25" customHeight="1">
      <c r="A90" s="8" t="s">
        <v>247</v>
      </c>
      <c r="B90" s="31" t="s">
        <v>267</v>
      </c>
      <c r="C90" s="39" t="s">
        <v>262</v>
      </c>
      <c r="D90" s="9"/>
      <c r="E90" s="32">
        <v>325612326</v>
      </c>
      <c r="F90" s="9"/>
      <c r="G90" s="9"/>
      <c r="H90" s="9"/>
      <c r="I90" s="9"/>
      <c r="J90" s="9"/>
      <c r="K90" s="9"/>
      <c r="L90" s="9"/>
      <c r="M90" s="10"/>
      <c r="N90" s="11"/>
      <c r="O90" s="10"/>
      <c r="P90" s="10"/>
      <c r="Q90" s="10"/>
      <c r="R90" s="10"/>
      <c r="S90" s="33" t="s">
        <v>278</v>
      </c>
    </row>
    <row r="91" spans="1:19" ht="38.25" customHeight="1">
      <c r="A91" s="8" t="s">
        <v>247</v>
      </c>
      <c r="B91" s="31" t="s">
        <v>267</v>
      </c>
      <c r="C91" s="39" t="s">
        <v>263</v>
      </c>
      <c r="D91" s="9"/>
      <c r="E91" s="32">
        <v>325905846</v>
      </c>
      <c r="F91" s="9"/>
      <c r="G91" s="9"/>
      <c r="H91" s="9"/>
      <c r="I91" s="9"/>
      <c r="J91" s="9"/>
      <c r="K91" s="9"/>
      <c r="L91" s="9"/>
      <c r="M91" s="10"/>
      <c r="N91" s="11"/>
      <c r="O91" s="10"/>
      <c r="P91" s="10"/>
      <c r="Q91" s="10"/>
      <c r="R91" s="10"/>
      <c r="S91" s="33" t="s">
        <v>282</v>
      </c>
    </row>
    <row r="92" spans="1:19" ht="38.25" customHeight="1">
      <c r="A92" s="8" t="s">
        <v>247</v>
      </c>
      <c r="B92" s="31" t="s">
        <v>268</v>
      </c>
      <c r="C92" s="39" t="s">
        <v>264</v>
      </c>
      <c r="D92" s="9"/>
      <c r="E92" s="34">
        <v>325791520</v>
      </c>
      <c r="F92" s="9"/>
      <c r="G92" s="9"/>
      <c r="H92" s="9"/>
      <c r="I92" s="9"/>
      <c r="J92" s="9"/>
      <c r="K92" s="9"/>
      <c r="L92" s="9"/>
      <c r="M92" s="10"/>
      <c r="N92" s="11"/>
      <c r="O92" s="10"/>
      <c r="P92" s="10"/>
      <c r="Q92" s="10"/>
      <c r="R92" s="10"/>
      <c r="S92" s="35" t="s">
        <v>283</v>
      </c>
    </row>
    <row r="93" spans="1:19" ht="38.25" customHeight="1">
      <c r="A93" s="8" t="s">
        <v>247</v>
      </c>
      <c r="B93" s="31" t="s">
        <v>267</v>
      </c>
      <c r="C93" s="39" t="s">
        <v>265</v>
      </c>
      <c r="D93" s="9"/>
      <c r="E93" s="32">
        <v>325785956</v>
      </c>
      <c r="F93" s="9"/>
      <c r="G93" s="9"/>
      <c r="H93" s="9"/>
      <c r="I93" s="9"/>
      <c r="J93" s="9"/>
      <c r="K93" s="9"/>
      <c r="L93" s="9"/>
      <c r="M93" s="10"/>
      <c r="N93" s="11"/>
      <c r="O93" s="10"/>
      <c r="P93" s="10"/>
      <c r="Q93" s="10"/>
      <c r="R93" s="10"/>
      <c r="S93" s="33" t="s">
        <v>278</v>
      </c>
    </row>
    <row r="94" spans="1:19" ht="38.25" customHeight="1">
      <c r="A94" s="8" t="s">
        <v>247</v>
      </c>
      <c r="B94" s="31" t="s">
        <v>271</v>
      </c>
      <c r="C94" s="39" t="s">
        <v>266</v>
      </c>
      <c r="D94" s="9"/>
      <c r="E94" s="32">
        <v>324979364</v>
      </c>
      <c r="F94" s="9"/>
      <c r="G94" s="9"/>
      <c r="H94" s="9"/>
      <c r="I94" s="9"/>
      <c r="J94" s="9"/>
      <c r="K94" s="9"/>
      <c r="L94" s="9"/>
      <c r="M94" s="10"/>
      <c r="N94" s="11"/>
      <c r="O94" s="10"/>
      <c r="P94" s="10"/>
      <c r="Q94" s="10"/>
      <c r="R94" s="10"/>
      <c r="S94" s="33" t="s">
        <v>278</v>
      </c>
    </row>
    <row r="95" spans="1:19" ht="38.25" customHeight="1">
      <c r="A95" s="8" t="s">
        <v>175</v>
      </c>
      <c r="B95" s="8" t="s">
        <v>314</v>
      </c>
      <c r="C95" s="44">
        <v>692409000079</v>
      </c>
      <c r="D95" s="9"/>
      <c r="E95" s="45" t="s">
        <v>290</v>
      </c>
      <c r="F95" s="9"/>
      <c r="G95" s="9"/>
      <c r="H95" s="9"/>
      <c r="I95" s="9"/>
      <c r="J95" s="9"/>
      <c r="K95" s="9"/>
      <c r="L95" s="9"/>
      <c r="M95" s="10"/>
      <c r="N95" s="11"/>
      <c r="O95" s="10"/>
      <c r="P95" s="10"/>
      <c r="Q95" s="10" t="s">
        <v>320</v>
      </c>
      <c r="R95" s="10"/>
      <c r="S95" s="10"/>
    </row>
    <row r="96" spans="1:19" ht="38.25" customHeight="1">
      <c r="A96" s="8" t="s">
        <v>175</v>
      </c>
      <c r="B96" s="8" t="s">
        <v>316</v>
      </c>
      <c r="C96" s="46">
        <v>692416003078</v>
      </c>
      <c r="D96" s="9"/>
      <c r="E96" s="45" t="s">
        <v>291</v>
      </c>
      <c r="F96" s="9"/>
      <c r="G96" s="9"/>
      <c r="H96" s="9"/>
      <c r="I96" s="9"/>
      <c r="J96" s="9"/>
      <c r="K96" s="9"/>
      <c r="L96" s="9"/>
      <c r="M96" s="10"/>
      <c r="N96" s="11"/>
      <c r="O96" s="10"/>
      <c r="P96" s="10"/>
      <c r="Q96" s="10" t="s">
        <v>320</v>
      </c>
      <c r="R96" s="10"/>
      <c r="S96" s="10"/>
    </row>
    <row r="97" spans="1:19" ht="38.25" customHeight="1">
      <c r="A97" s="8" t="s">
        <v>175</v>
      </c>
      <c r="B97" s="8" t="s">
        <v>315</v>
      </c>
      <c r="C97" s="46">
        <v>692421005762</v>
      </c>
      <c r="D97" s="9"/>
      <c r="E97" s="45" t="s">
        <v>292</v>
      </c>
      <c r="F97" s="9"/>
      <c r="G97" s="9"/>
      <c r="H97" s="9"/>
      <c r="I97" s="9"/>
      <c r="J97" s="9"/>
      <c r="K97" s="9"/>
      <c r="L97" s="9"/>
      <c r="M97" s="10"/>
      <c r="N97" s="11"/>
      <c r="O97" s="10"/>
      <c r="P97" s="10"/>
      <c r="Q97" s="10" t="s">
        <v>320</v>
      </c>
      <c r="R97" s="10"/>
      <c r="S97" s="10"/>
    </row>
    <row r="98" spans="1:19" ht="38.25" customHeight="1">
      <c r="A98" s="8" t="s">
        <v>175</v>
      </c>
      <c r="B98" s="8" t="s">
        <v>317</v>
      </c>
      <c r="C98" s="44">
        <v>692420002738</v>
      </c>
      <c r="D98" s="9"/>
      <c r="E98" s="45" t="s">
        <v>293</v>
      </c>
      <c r="F98" s="9"/>
      <c r="G98" s="9"/>
      <c r="H98" s="9"/>
      <c r="I98" s="9"/>
      <c r="J98" s="9"/>
      <c r="K98" s="9"/>
      <c r="L98" s="9"/>
      <c r="M98" s="10"/>
      <c r="N98" s="11"/>
      <c r="O98" s="10"/>
      <c r="P98" s="10"/>
      <c r="Q98" s="10" t="s">
        <v>320</v>
      </c>
      <c r="R98" s="10"/>
      <c r="S98" s="10"/>
    </row>
    <row r="99" spans="1:19" ht="38.25" customHeight="1">
      <c r="A99" s="8" t="s">
        <v>175</v>
      </c>
      <c r="B99" s="8" t="s">
        <v>317</v>
      </c>
      <c r="C99" s="46">
        <v>692416002560</v>
      </c>
      <c r="D99" s="9"/>
      <c r="E99" s="45" t="s">
        <v>294</v>
      </c>
      <c r="F99" s="9"/>
      <c r="G99" s="9"/>
      <c r="H99" s="9"/>
      <c r="I99" s="9"/>
      <c r="J99" s="9"/>
      <c r="K99" s="9"/>
      <c r="L99" s="9"/>
      <c r="M99" s="10"/>
      <c r="N99" s="11"/>
      <c r="O99" s="10"/>
      <c r="P99" s="10"/>
      <c r="Q99" s="10" t="s">
        <v>320</v>
      </c>
      <c r="R99" s="10"/>
      <c r="S99" s="10"/>
    </row>
    <row r="100" spans="1:19" ht="38.25" customHeight="1">
      <c r="A100" s="8" t="s">
        <v>175</v>
      </c>
      <c r="B100" s="8" t="s">
        <v>316</v>
      </c>
      <c r="C100" s="46">
        <v>692420003106</v>
      </c>
      <c r="D100" s="9"/>
      <c r="E100" s="45" t="s">
        <v>295</v>
      </c>
      <c r="F100" s="9"/>
      <c r="G100" s="9"/>
      <c r="H100" s="9"/>
      <c r="I100" s="9"/>
      <c r="J100" s="9"/>
      <c r="K100" s="9"/>
      <c r="L100" s="9"/>
      <c r="M100" s="10"/>
      <c r="N100" s="11"/>
      <c r="O100" s="10"/>
      <c r="P100" s="10"/>
      <c r="Q100" s="10" t="s">
        <v>320</v>
      </c>
      <c r="R100" s="10"/>
      <c r="S100" s="10"/>
    </row>
    <row r="101" spans="1:19" ht="38.25" customHeight="1">
      <c r="A101" s="8" t="s">
        <v>175</v>
      </c>
      <c r="B101" s="8" t="s">
        <v>315</v>
      </c>
      <c r="C101" s="46">
        <v>692420004346</v>
      </c>
      <c r="D101" s="9"/>
      <c r="E101" s="45" t="s">
        <v>296</v>
      </c>
      <c r="F101" s="9"/>
      <c r="G101" s="9"/>
      <c r="H101" s="9"/>
      <c r="I101" s="9"/>
      <c r="J101" s="9"/>
      <c r="K101" s="9"/>
      <c r="L101" s="9"/>
      <c r="M101" s="10"/>
      <c r="N101" s="11"/>
      <c r="O101" s="10"/>
      <c r="P101" s="10"/>
      <c r="Q101" s="10" t="s">
        <v>320</v>
      </c>
      <c r="R101" s="10"/>
      <c r="S101" s="10"/>
    </row>
    <row r="102" spans="1:19" ht="38.25" customHeight="1">
      <c r="A102" s="8" t="s">
        <v>175</v>
      </c>
      <c r="B102" s="8" t="s">
        <v>318</v>
      </c>
      <c r="C102" s="46">
        <v>692421007095</v>
      </c>
      <c r="D102" s="9"/>
      <c r="E102" s="45" t="s">
        <v>297</v>
      </c>
      <c r="F102" s="9"/>
      <c r="G102" s="9"/>
      <c r="H102" s="9"/>
      <c r="I102" s="9"/>
      <c r="J102" s="9"/>
      <c r="K102" s="9"/>
      <c r="L102" s="9"/>
      <c r="M102" s="10"/>
      <c r="N102" s="11"/>
      <c r="O102" s="10"/>
      <c r="P102" s="10"/>
      <c r="Q102" s="10" t="s">
        <v>320</v>
      </c>
      <c r="R102" s="10"/>
      <c r="S102" s="10"/>
    </row>
    <row r="103" spans="1:19" ht="38.25" customHeight="1">
      <c r="A103" s="8" t="s">
        <v>175</v>
      </c>
      <c r="B103" s="8" t="s">
        <v>315</v>
      </c>
      <c r="C103" s="46">
        <v>692423006893</v>
      </c>
      <c r="D103" s="9"/>
      <c r="E103" s="45" t="s">
        <v>298</v>
      </c>
      <c r="F103" s="9"/>
      <c r="G103" s="9"/>
      <c r="H103" s="9"/>
      <c r="I103" s="9"/>
      <c r="J103" s="9"/>
      <c r="K103" s="9"/>
      <c r="L103" s="9"/>
      <c r="M103" s="10"/>
      <c r="N103" s="11"/>
      <c r="O103" s="10"/>
      <c r="P103" s="10"/>
      <c r="Q103" s="10" t="s">
        <v>320</v>
      </c>
      <c r="R103" s="10"/>
      <c r="S103" s="10"/>
    </row>
    <row r="104" spans="1:19" ht="38.25" customHeight="1">
      <c r="A104" s="8" t="s">
        <v>175</v>
      </c>
      <c r="B104" s="8" t="s">
        <v>315</v>
      </c>
      <c r="C104" s="46">
        <v>692423006500</v>
      </c>
      <c r="D104" s="9"/>
      <c r="E104" s="45" t="s">
        <v>299</v>
      </c>
      <c r="F104" s="9"/>
      <c r="G104" s="9"/>
      <c r="H104" s="9"/>
      <c r="I104" s="9"/>
      <c r="J104" s="9"/>
      <c r="K104" s="9"/>
      <c r="L104" s="9"/>
      <c r="M104" s="10"/>
      <c r="N104" s="11"/>
      <c r="O104" s="10"/>
      <c r="P104" s="10"/>
      <c r="Q104" s="10" t="s">
        <v>320</v>
      </c>
      <c r="R104" s="10"/>
      <c r="S104" s="10"/>
    </row>
    <row r="105" spans="1:19" ht="38.25" customHeight="1">
      <c r="A105" s="8" t="s">
        <v>175</v>
      </c>
      <c r="B105" s="8" t="s">
        <v>318</v>
      </c>
      <c r="C105" s="44">
        <v>692420004261</v>
      </c>
      <c r="D105" s="9"/>
      <c r="E105" s="45" t="s">
        <v>300</v>
      </c>
      <c r="F105" s="9"/>
      <c r="G105" s="9"/>
      <c r="H105" s="9"/>
      <c r="I105" s="9"/>
      <c r="J105" s="9"/>
      <c r="K105" s="9"/>
      <c r="L105" s="9"/>
      <c r="M105" s="10"/>
      <c r="N105" s="11"/>
      <c r="O105" s="10"/>
      <c r="P105" s="10"/>
      <c r="Q105" s="10" t="s">
        <v>320</v>
      </c>
      <c r="R105" s="10"/>
      <c r="S105" s="10"/>
    </row>
    <row r="106" spans="1:19" ht="38.25" customHeight="1">
      <c r="A106" s="8" t="s">
        <v>175</v>
      </c>
      <c r="B106" s="8" t="s">
        <v>316</v>
      </c>
      <c r="C106" s="46">
        <v>692421004739</v>
      </c>
      <c r="D106" s="9"/>
      <c r="E106" s="45" t="s">
        <v>301</v>
      </c>
      <c r="F106" s="9"/>
      <c r="G106" s="9"/>
      <c r="H106" s="9"/>
      <c r="I106" s="9"/>
      <c r="J106" s="9"/>
      <c r="K106" s="9"/>
      <c r="L106" s="9"/>
      <c r="M106" s="10"/>
      <c r="N106" s="11"/>
      <c r="O106" s="10"/>
      <c r="P106" s="10"/>
      <c r="Q106" s="10" t="s">
        <v>320</v>
      </c>
      <c r="R106" s="10"/>
      <c r="S106" s="10"/>
    </row>
    <row r="107" spans="1:19" ht="38.25" customHeight="1">
      <c r="A107" s="8" t="s">
        <v>175</v>
      </c>
      <c r="B107" s="8" t="s">
        <v>316</v>
      </c>
      <c r="C107" s="46">
        <v>692420004347</v>
      </c>
      <c r="D107" s="9"/>
      <c r="E107" s="45" t="s">
        <v>302</v>
      </c>
      <c r="F107" s="9"/>
      <c r="G107" s="9"/>
      <c r="H107" s="9"/>
      <c r="I107" s="9"/>
      <c r="J107" s="9"/>
      <c r="K107" s="9"/>
      <c r="L107" s="9"/>
      <c r="M107" s="10"/>
      <c r="N107" s="11"/>
      <c r="O107" s="10"/>
      <c r="P107" s="10"/>
      <c r="Q107" s="10" t="s">
        <v>320</v>
      </c>
      <c r="R107" s="10"/>
      <c r="S107" s="10"/>
    </row>
    <row r="108" spans="1:19" ht="38.25" customHeight="1">
      <c r="A108" s="8" t="s">
        <v>175</v>
      </c>
      <c r="B108" s="8" t="s">
        <v>316</v>
      </c>
      <c r="C108" s="46">
        <v>692421005328</v>
      </c>
      <c r="D108" s="9"/>
      <c r="E108" s="45" t="s">
        <v>303</v>
      </c>
      <c r="F108" s="9"/>
      <c r="G108" s="9"/>
      <c r="H108" s="9"/>
      <c r="I108" s="9"/>
      <c r="J108" s="9"/>
      <c r="K108" s="9"/>
      <c r="L108" s="9"/>
      <c r="M108" s="10"/>
      <c r="N108" s="11"/>
      <c r="O108" s="10"/>
      <c r="P108" s="10"/>
      <c r="Q108" s="10" t="s">
        <v>320</v>
      </c>
      <c r="R108" s="10"/>
      <c r="S108" s="10"/>
    </row>
    <row r="109" spans="1:19" ht="38.25" customHeight="1">
      <c r="A109" s="8" t="s">
        <v>175</v>
      </c>
      <c r="B109" s="8" t="s">
        <v>316</v>
      </c>
      <c r="C109" s="46">
        <v>692420001510</v>
      </c>
      <c r="D109" s="9"/>
      <c r="E109" s="45" t="s">
        <v>304</v>
      </c>
      <c r="F109" s="9"/>
      <c r="G109" s="9"/>
      <c r="H109" s="9"/>
      <c r="I109" s="9"/>
      <c r="J109" s="9"/>
      <c r="K109" s="9"/>
      <c r="L109" s="9"/>
      <c r="M109" s="10"/>
      <c r="N109" s="11"/>
      <c r="O109" s="10"/>
      <c r="P109" s="10"/>
      <c r="Q109" s="10" t="s">
        <v>320</v>
      </c>
      <c r="R109" s="10"/>
      <c r="S109" s="10"/>
    </row>
    <row r="110" spans="1:19" ht="38.25" customHeight="1">
      <c r="A110" s="8" t="s">
        <v>175</v>
      </c>
      <c r="B110" s="8" t="s">
        <v>318</v>
      </c>
      <c r="C110" s="46">
        <v>692420004240</v>
      </c>
      <c r="D110" s="9"/>
      <c r="E110" s="45" t="s">
        <v>305</v>
      </c>
      <c r="F110" s="9"/>
      <c r="G110" s="9"/>
      <c r="H110" s="9"/>
      <c r="I110" s="9"/>
      <c r="J110" s="9"/>
      <c r="K110" s="9"/>
      <c r="L110" s="9"/>
      <c r="M110" s="10"/>
      <c r="N110" s="11"/>
      <c r="O110" s="10"/>
      <c r="P110" s="10"/>
      <c r="Q110" s="10" t="s">
        <v>320</v>
      </c>
      <c r="R110" s="10"/>
      <c r="S110" s="10"/>
    </row>
    <row r="111" spans="1:19" ht="38.25" customHeight="1">
      <c r="A111" s="8" t="s">
        <v>175</v>
      </c>
      <c r="B111" s="8" t="s">
        <v>317</v>
      </c>
      <c r="C111" s="46">
        <v>692419006184</v>
      </c>
      <c r="D111" s="9"/>
      <c r="E111" s="45" t="s">
        <v>306</v>
      </c>
      <c r="F111" s="9"/>
      <c r="G111" s="9"/>
      <c r="H111" s="9"/>
      <c r="I111" s="9"/>
      <c r="J111" s="9"/>
      <c r="K111" s="9"/>
      <c r="L111" s="9"/>
      <c r="M111" s="10"/>
      <c r="N111" s="11"/>
      <c r="O111" s="10"/>
      <c r="P111" s="10"/>
      <c r="Q111" s="10" t="s">
        <v>320</v>
      </c>
      <c r="R111" s="10"/>
      <c r="S111" s="10"/>
    </row>
    <row r="112" spans="1:19" ht="38.25" customHeight="1">
      <c r="A112" s="8" t="s">
        <v>175</v>
      </c>
      <c r="B112" s="8" t="s">
        <v>317</v>
      </c>
      <c r="C112" s="46">
        <v>692416005346</v>
      </c>
      <c r="D112" s="9"/>
      <c r="E112" s="45" t="s">
        <v>307</v>
      </c>
      <c r="F112" s="9"/>
      <c r="G112" s="9"/>
      <c r="H112" s="9"/>
      <c r="I112" s="9"/>
      <c r="J112" s="9"/>
      <c r="K112" s="9"/>
      <c r="L112" s="9"/>
      <c r="M112" s="10"/>
      <c r="N112" s="11"/>
      <c r="O112" s="10"/>
      <c r="P112" s="10"/>
      <c r="Q112" s="10" t="s">
        <v>319</v>
      </c>
      <c r="R112" s="10"/>
      <c r="S112" s="10"/>
    </row>
    <row r="113" spans="1:19" ht="38.25" customHeight="1">
      <c r="A113" s="8" t="s">
        <v>175</v>
      </c>
      <c r="B113" s="8" t="s">
        <v>315</v>
      </c>
      <c r="C113" s="46">
        <v>692421004718</v>
      </c>
      <c r="D113" s="9"/>
      <c r="E113" s="45" t="s">
        <v>308</v>
      </c>
      <c r="F113" s="9"/>
      <c r="G113" s="9"/>
      <c r="H113" s="9"/>
      <c r="I113" s="9"/>
      <c r="J113" s="9"/>
      <c r="K113" s="9"/>
      <c r="L113" s="9"/>
      <c r="M113" s="10"/>
      <c r="N113" s="11"/>
      <c r="O113" s="10"/>
      <c r="P113" s="10"/>
      <c r="Q113" s="10" t="s">
        <v>320</v>
      </c>
      <c r="R113" s="10"/>
      <c r="S113" s="10"/>
    </row>
    <row r="114" spans="1:19" ht="38.25" customHeight="1">
      <c r="A114" s="8" t="s">
        <v>175</v>
      </c>
      <c r="B114" s="8" t="s">
        <v>315</v>
      </c>
      <c r="C114" s="44">
        <v>692420004752</v>
      </c>
      <c r="D114" s="9"/>
      <c r="E114" s="45" t="s">
        <v>309</v>
      </c>
      <c r="F114" s="9"/>
      <c r="G114" s="9"/>
      <c r="H114" s="9"/>
      <c r="I114" s="9"/>
      <c r="J114" s="9"/>
      <c r="K114" s="9"/>
      <c r="L114" s="9"/>
      <c r="M114" s="10"/>
      <c r="N114" s="11"/>
      <c r="O114" s="10"/>
      <c r="P114" s="10"/>
      <c r="Q114" s="10" t="s">
        <v>320</v>
      </c>
      <c r="R114" s="10"/>
      <c r="S114" s="10"/>
    </row>
    <row r="115" spans="1:19" ht="38.25" customHeight="1">
      <c r="A115" s="8" t="s">
        <v>175</v>
      </c>
      <c r="B115" s="8" t="s">
        <v>316</v>
      </c>
      <c r="C115" s="46">
        <v>692420001827</v>
      </c>
      <c r="D115" s="9"/>
      <c r="E115" s="45" t="s">
        <v>310</v>
      </c>
      <c r="F115" s="9"/>
      <c r="G115" s="9"/>
      <c r="H115" s="9"/>
      <c r="I115" s="9"/>
      <c r="J115" s="9"/>
      <c r="K115" s="9"/>
      <c r="L115" s="9"/>
      <c r="M115" s="10"/>
      <c r="N115" s="11"/>
      <c r="O115" s="10"/>
      <c r="P115" s="10"/>
      <c r="Q115" s="10" t="s">
        <v>319</v>
      </c>
      <c r="R115" s="10"/>
      <c r="S115" s="10"/>
    </row>
    <row r="116" spans="1:19" ht="38.25" customHeight="1">
      <c r="A116" s="8" t="s">
        <v>175</v>
      </c>
      <c r="B116" s="8" t="s">
        <v>316</v>
      </c>
      <c r="C116" s="46">
        <v>692420004345</v>
      </c>
      <c r="D116" s="9"/>
      <c r="E116" s="45" t="s">
        <v>311</v>
      </c>
      <c r="F116" s="9"/>
      <c r="G116" s="9"/>
      <c r="H116" s="9"/>
      <c r="I116" s="9"/>
      <c r="J116" s="9"/>
      <c r="K116" s="9"/>
      <c r="L116" s="9"/>
      <c r="M116" s="10"/>
      <c r="N116" s="11"/>
      <c r="O116" s="10"/>
      <c r="P116" s="10"/>
      <c r="Q116" s="10" t="s">
        <v>319</v>
      </c>
      <c r="R116" s="10"/>
      <c r="S116" s="10"/>
    </row>
    <row r="117" spans="1:19" ht="38.25" customHeight="1">
      <c r="A117" s="8" t="s">
        <v>175</v>
      </c>
      <c r="B117" s="8" t="s">
        <v>315</v>
      </c>
      <c r="C117" s="46">
        <v>692423006860</v>
      </c>
      <c r="D117" s="9"/>
      <c r="E117" s="45" t="s">
        <v>312</v>
      </c>
      <c r="F117" s="9"/>
      <c r="G117" s="9"/>
      <c r="H117" s="9"/>
      <c r="I117" s="9"/>
      <c r="J117" s="9"/>
      <c r="K117" s="9"/>
      <c r="L117" s="9"/>
      <c r="M117" s="10"/>
      <c r="N117" s="11"/>
      <c r="O117" s="10"/>
      <c r="P117" s="10"/>
      <c r="Q117" s="10" t="s">
        <v>320</v>
      </c>
      <c r="R117" s="10"/>
      <c r="S117" s="10"/>
    </row>
    <row r="118" spans="1:19" ht="38.25" customHeight="1">
      <c r="A118" s="8" t="s">
        <v>175</v>
      </c>
      <c r="B118" s="8" t="s">
        <v>317</v>
      </c>
      <c r="C118" s="44">
        <v>692420005672</v>
      </c>
      <c r="D118" s="9"/>
      <c r="E118" s="45" t="s">
        <v>313</v>
      </c>
      <c r="F118" s="9"/>
      <c r="G118" s="9"/>
      <c r="H118" s="9"/>
      <c r="I118" s="9"/>
      <c r="J118" s="9"/>
      <c r="K118" s="9"/>
      <c r="L118" s="9"/>
      <c r="M118" s="10"/>
      <c r="N118" s="11"/>
      <c r="O118" s="10"/>
      <c r="P118" s="10"/>
      <c r="Q118" s="10" t="s">
        <v>320</v>
      </c>
      <c r="R118" s="10"/>
      <c r="S118" s="10"/>
    </row>
  </sheetData>
  <autoFilter ref="A1:S94" xr:uid="{621EEF0E-70A0-4E12-8D1C-1B13691469BA}"/>
  <sortState xmlns:xlrd2="http://schemas.microsoft.com/office/spreadsheetml/2017/richdata2" ref="A2:P64">
    <sortCondition ref="A2:A64"/>
  </sortState>
  <phoneticPr fontId="4" type="noConversion"/>
  <conditionalFormatting sqref="C14 K15:L1048576">
    <cfRule type="containsText" dxfId="18" priority="23" operator="containsText" text="RMA">
      <formula>NOT(ISERROR(SEARCH("RMA",C14)))</formula>
    </cfRule>
    <cfRule type="containsText" dxfId="17" priority="24" operator="containsText" text="no update">
      <formula>NOT(ISERROR(SEARCH("no update",C14)))</formula>
    </cfRule>
    <cfRule type="containsText" dxfId="16" priority="25" operator="containsText" text="fail">
      <formula>NOT(ISERROR(SEARCH("fail",C14)))</formula>
    </cfRule>
    <cfRule type="containsText" dxfId="15" priority="26" operator="containsText" text="HBM">
      <formula>NOT(ISERROR(SEARCH("HBM",C14)))</formula>
    </cfRule>
    <cfRule type="containsText" dxfId="14" priority="27" operator="containsText" text="PGOOD">
      <formula>NOT(ISERROR(SEARCH("PGOOD",C14)))</formula>
    </cfRule>
    <cfRule type="containsText" dxfId="13" priority="28" operator="containsText" text="OK">
      <formula>NOT(ISERROR(SEARCH("OK",C14)))</formula>
    </cfRule>
  </conditionalFormatting>
  <conditionalFormatting sqref="E44:E52">
    <cfRule type="dataBar" priority="7">
      <dataBar>
        <cfvo type="min"/>
        <cfvo type="max"/>
        <color rgb="FF638EC6"/>
      </dataBar>
      <extLst>
        <ext xmlns:x14="http://schemas.microsoft.com/office/spreadsheetml/2009/9/main" uri="{B025F937-C7B1-47D3-B67F-A62EFF666E3E}">
          <x14:id>{1FF998B4-FB2E-4BEA-8223-94999529838C}</x14:id>
        </ext>
      </extLst>
    </cfRule>
    <cfRule type="colorScale" priority="8">
      <colorScale>
        <cfvo type="min"/>
        <cfvo type="max"/>
        <color rgb="FFFF7128"/>
        <color rgb="FFFFEF9C"/>
      </colorScale>
    </cfRule>
    <cfRule type="top10" dxfId="12" priority="9" rank="10"/>
    <cfRule type="colorScale" priority="10">
      <colorScale>
        <cfvo type="min"/>
        <cfvo type="percentile" val="50"/>
        <cfvo type="max"/>
        <color rgb="FF63BE7B"/>
        <color rgb="FFFFEB84"/>
        <color rgb="FFF8696B"/>
      </colorScale>
    </cfRule>
  </conditionalFormatting>
  <conditionalFormatting sqref="J7:J9">
    <cfRule type="containsText" dxfId="11" priority="11" operator="containsText" text="RMA">
      <formula>NOT(ISERROR(SEARCH("RMA",J7)))</formula>
    </cfRule>
    <cfRule type="containsText" dxfId="10" priority="12" operator="containsText" text="no update">
      <formula>NOT(ISERROR(SEARCH("no update",J7)))</formula>
    </cfRule>
    <cfRule type="containsText" dxfId="9" priority="13" operator="containsText" text="fail">
      <formula>NOT(ISERROR(SEARCH("fail",J7)))</formula>
    </cfRule>
    <cfRule type="containsText" dxfId="8" priority="14" operator="containsText" text="HBM">
      <formula>NOT(ISERROR(SEARCH("HBM",J7)))</formula>
    </cfRule>
    <cfRule type="containsText" dxfId="7" priority="15" operator="containsText" text="PGOOD">
      <formula>NOT(ISERROR(SEARCH("PGOOD",J7)))</formula>
    </cfRule>
    <cfRule type="containsText" dxfId="6" priority="16" operator="containsText" text="OK">
      <formula>NOT(ISERROR(SEARCH("OK",J7)))</formula>
    </cfRule>
  </conditionalFormatting>
  <conditionalFormatting sqref="K1:L13">
    <cfRule type="containsText" dxfId="5" priority="17" operator="containsText" text="RMA">
      <formula>NOT(ISERROR(SEARCH("RMA",K1)))</formula>
    </cfRule>
    <cfRule type="containsText" dxfId="4" priority="18" operator="containsText" text="no update">
      <formula>NOT(ISERROR(SEARCH("no update",K1)))</formula>
    </cfRule>
    <cfRule type="containsText" dxfId="3" priority="19" operator="containsText" text="fail">
      <formula>NOT(ISERROR(SEARCH("fail",K1)))</formula>
    </cfRule>
    <cfRule type="containsText" dxfId="2" priority="20" operator="containsText" text="HBM">
      <formula>NOT(ISERROR(SEARCH("HBM",K1)))</formula>
    </cfRule>
    <cfRule type="containsText" dxfId="1" priority="21" operator="containsText" text="PGOOD">
      <formula>NOT(ISERROR(SEARCH("PGOOD",K1)))</formula>
    </cfRule>
    <cfRule type="containsText" dxfId="0" priority="22" operator="containsText" text="OK">
      <formula>NOT(ISERROR(SEARCH("OK",K1)))</formula>
    </cfRule>
  </conditionalFormatting>
  <pageMargins left="0.7" right="0.7" top="0.75" bottom="0.75" header="0.3" footer="0.3"/>
  <pageSetup orientation="portrait" r:id="rId1"/>
  <headerFooter>
    <oddHeader>&amp;L&amp;"Calibri"&amp;10&amp;K0000FF [AMD Official Use Only - AMD Internal Distribution Only]&amp;1#_x000D_</oddHeader>
  </headerFooter>
  <legacyDrawing r:id="rId2"/>
  <extLst>
    <ext xmlns:x14="http://schemas.microsoft.com/office/spreadsheetml/2009/9/main" uri="{78C0D931-6437-407d-A8EE-F0AAD7539E65}">
      <x14:conditionalFormattings>
        <x14:conditionalFormatting xmlns:xm="http://schemas.microsoft.com/office/excel/2006/main">
          <x14:cfRule type="dataBar" id="{1FF998B4-FB2E-4BEA-8223-94999529838C}">
            <x14:dataBar minLength="0" maxLength="100" border="1" negativeBarBorderColorSameAsPositive="0">
              <x14:cfvo type="autoMin"/>
              <x14:cfvo type="autoMax"/>
              <x14:borderColor rgb="FF638EC6"/>
              <x14:negativeFillColor rgb="FFFF0000"/>
              <x14:negativeBorderColor rgb="FFFF0000"/>
              <x14:axisColor rgb="FF000000"/>
            </x14:dataBar>
          </x14:cfRule>
          <xm:sqref>E44:E52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259B-0F31-4CED-B529-931BA7B9B38B}">
  <dimension ref="A1:A4"/>
  <sheetViews>
    <sheetView zoomScale="153" workbookViewId="0">
      <selection activeCell="A5" sqref="A5"/>
    </sheetView>
  </sheetViews>
  <sheetFormatPr defaultColWidth="35.21875" defaultRowHeight="14.4"/>
  <cols>
    <col min="1" max="1" width="81.77734375" style="2" customWidth="1"/>
    <col min="2" max="16384" width="35.21875" style="2"/>
  </cols>
  <sheetData>
    <row r="1" spans="1:1">
      <c r="A1" s="3" t="s">
        <v>202</v>
      </c>
    </row>
    <row r="2" spans="1:1" ht="28.8">
      <c r="A2" s="2" t="s">
        <v>203</v>
      </c>
    </row>
    <row r="3" spans="1:1">
      <c r="A3" s="2" t="s">
        <v>204</v>
      </c>
    </row>
    <row r="4" spans="1:1" ht="28.8">
      <c r="A4" s="2"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3147-5357-4E0F-9ADA-F8C439130729}">
  <dimension ref="A1:C18"/>
  <sheetViews>
    <sheetView topLeftCell="A10" zoomScale="148" zoomScaleNormal="148" workbookViewId="0">
      <selection activeCell="B12" sqref="B12"/>
    </sheetView>
  </sheetViews>
  <sheetFormatPr defaultColWidth="53.5546875" defaultRowHeight="14.4"/>
  <sheetData>
    <row r="1" spans="1:3">
      <c r="A1" t="s">
        <v>206</v>
      </c>
      <c r="B1" t="s">
        <v>207</v>
      </c>
      <c r="C1" t="s">
        <v>208</v>
      </c>
    </row>
    <row r="2" spans="1:3">
      <c r="A2" t="s">
        <v>209</v>
      </c>
      <c r="B2" t="s">
        <v>210</v>
      </c>
      <c r="C2" t="s">
        <v>211</v>
      </c>
    </row>
    <row r="3" spans="1:3">
      <c r="A3" t="s">
        <v>212</v>
      </c>
      <c r="B3" t="s">
        <v>195</v>
      </c>
      <c r="C3" t="s">
        <v>208</v>
      </c>
    </row>
    <row r="4" spans="1:3">
      <c r="A4" t="s">
        <v>213</v>
      </c>
      <c r="B4" t="s">
        <v>214</v>
      </c>
      <c r="C4" t="s">
        <v>208</v>
      </c>
    </row>
    <row r="5" spans="1:3">
      <c r="A5" t="s">
        <v>215</v>
      </c>
      <c r="B5" t="s">
        <v>216</v>
      </c>
    </row>
    <row r="6" spans="1:3">
      <c r="A6" t="s">
        <v>217</v>
      </c>
      <c r="B6" t="s">
        <v>179</v>
      </c>
    </row>
    <row r="7" spans="1:3">
      <c r="A7" t="s">
        <v>218</v>
      </c>
      <c r="B7" t="s">
        <v>219</v>
      </c>
      <c r="C7" t="s">
        <v>220</v>
      </c>
    </row>
    <row r="8" spans="1:3">
      <c r="A8" t="s">
        <v>221</v>
      </c>
      <c r="C8" t="s">
        <v>222</v>
      </c>
    </row>
    <row r="9" spans="1:3">
      <c r="A9" t="s">
        <v>245</v>
      </c>
      <c r="B9" t="s">
        <v>246</v>
      </c>
    </row>
    <row r="10" spans="1:3">
      <c r="A10" t="s">
        <v>284</v>
      </c>
      <c r="B10" t="s">
        <v>285</v>
      </c>
      <c r="C10" t="s">
        <v>208</v>
      </c>
    </row>
    <row r="11" spans="1:3">
      <c r="A11" t="s">
        <v>288</v>
      </c>
      <c r="B11" t="s">
        <v>289</v>
      </c>
    </row>
    <row r="16" spans="1:3">
      <c r="A16" t="s">
        <v>223</v>
      </c>
    </row>
    <row r="17" spans="1:1">
      <c r="A17" t="s">
        <v>224</v>
      </c>
    </row>
    <row r="18" spans="1:1">
      <c r="A18" t="s">
        <v>225</v>
      </c>
    </row>
  </sheetData>
  <pageMargins left="0.7" right="0.7" top="0.75" bottom="0.75" header="0.3" footer="0.3"/>
</worksheet>
</file>

<file path=docMetadata/LabelInfo.xml><?xml version="1.0" encoding="utf-8"?>
<clbl:labelList xmlns:clbl="http://schemas.microsoft.com/office/2020/mipLabelMetadata">
  <clbl:label id="{dce362fe-1558-4fb5-9f64-8a6240d76441}" enabled="1" method="Privileged" siteId="{3dd8961f-e488-4e60-8e11-a82d994e183d}"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AssetListTracking</vt:lpstr>
      <vt:lpstr>Close_criteria</vt:lpstr>
      <vt:lpstr>Issue grouping</vt:lpstr>
    </vt:vector>
  </TitlesOfParts>
  <Manager/>
  <Company>AMD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Gankhuyag, Guyen</dc:creator>
  <cp:keywords/>
  <dc:description/>
  <cp:lastModifiedBy>Gankhuyag, Guyen</cp:lastModifiedBy>
  <cp:revision/>
  <dcterms:created xsi:type="dcterms:W3CDTF">2024-07-02T19:49:11Z</dcterms:created>
  <dcterms:modified xsi:type="dcterms:W3CDTF">2024-10-03T22:11:27Z</dcterms:modified>
  <cp:category/>
  <cp:contentStatus/>
</cp:coreProperties>
</file>