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gast\Desktop\newData\"/>
    </mc:Choice>
  </mc:AlternateContent>
  <xr:revisionPtr revIDLastSave="0" documentId="13_ncr:1_{CBD1D12B-8D27-4C13-9DC0-8C4F392EDD46}" xr6:coauthVersionLast="47" xr6:coauthVersionMax="47" xr10:uidLastSave="{00000000-0000-0000-0000-000000000000}"/>
  <bookViews>
    <workbookView xWindow="-98" yWindow="-98" windowWidth="28996" windowHeight="15675" tabRatio="650" activeTab="2" xr2:uid="{00000000-000D-0000-FFFF-FFFF00000000}"/>
  </bookViews>
  <sheets>
    <sheet name="Fig 5" sheetId="17" r:id="rId1"/>
    <sheet name="Fig 6" sheetId="19" r:id="rId2"/>
    <sheet name="Fig 7" sheetId="21" r:id="rId3"/>
    <sheet name="Data" sheetId="16" r:id="rId4"/>
    <sheet name="Data Source Location" sheetId="2" r:id="rId5"/>
  </sheets>
  <definedNames>
    <definedName name="CurrentFolder">'Data Source Location'!$C$4</definedName>
    <definedName name="ExternalData_1" localSheetId="3" hidden="1">Data!$A$1:$L$801</definedName>
    <definedName name="ImportedDataSource">'Data Source Location'!$C$6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2" i="16" l="1"/>
  <c r="H802" i="16"/>
  <c r="I802" i="16"/>
  <c r="I809" i="16" l="1"/>
  <c r="C3" i="2"/>
  <c r="C4" i="2" s="1"/>
  <c r="C6" i="2" l="1"/>
  <c r="G804" i="16"/>
  <c r="I810" i="16"/>
  <c r="I8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2FD60-71F1-42BA-9F43-89C99A1343EB}" keepAlive="1" name="Query - Brute Force" description="Connection to the 'Brute Force' query in the workbook." type="5" refreshedVersion="8" background="1" saveData="1">
    <dbPr connection="Provider=Microsoft.Mashup.OleDb.1;Data Source=$Workbook$;Location=&quot;Brute Force&quot;;Extended Properties=&quot;&quot;" command="SELECT * FROM [Brute Force]"/>
  </connection>
  <connection id="2" xr16:uid="{D7A657EF-7141-47C4-BC4D-1CC9A324EDF3}" keepAlive="1" name="Query - Genetic" description="Connection to the 'Genetic' query in the workbook." type="5" refreshedVersion="8" background="1" saveData="1">
    <dbPr connection="Provider=Microsoft.Mashup.OleDb.1;Data Source=$Workbook$;Location=Genetic;Extended Properties=&quot;&quot;" command="SELECT * FROM [Genetic]"/>
  </connection>
  <connection id="3" xr16:uid="{600630DE-E2EA-46DB-9211-EAA752A7BFC2}" keepAlive="1" name="Query - Merged Data" description="Connection to the 'Merged Data' query in the workbook." type="5" refreshedVersion="8" background="1" saveData="1">
    <dbPr connection="Provider=Microsoft.Mashup.OleDb.1;Data Source=$Workbook$;Location=&quot;Merged Data&quot;;Extended Properties=&quot;&quot;" command="SELECT * FROM [Merged Data]"/>
  </connection>
</connections>
</file>

<file path=xl/sharedStrings.xml><?xml version="1.0" encoding="utf-8"?>
<sst xmlns="http://schemas.openxmlformats.org/spreadsheetml/2006/main" count="44" uniqueCount="40">
  <si>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</si>
  <si>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</si>
  <si>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</si>
  <si>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</si>
  <si>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</si>
  <si>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</si>
  <si>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</si>
  <si>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</si>
  <si>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Iteration</t>
  </si>
  <si>
    <t>Stations</t>
  </si>
  <si>
    <t>Drones</t>
  </si>
  <si>
    <t>Performance</t>
  </si>
  <si>
    <t>Ratio</t>
  </si>
  <si>
    <t>BF.Distance</t>
  </si>
  <si>
    <t>G.Distance</t>
  </si>
  <si>
    <t>G.Time</t>
  </si>
  <si>
    <t>BF.Time</t>
  </si>
  <si>
    <t>BF = Brute Force, G = Genetic</t>
  </si>
  <si>
    <t>Average of Performance</t>
  </si>
  <si>
    <t>Genetic Distance performance</t>
  </si>
  <si>
    <t>Brute Force / Genetic</t>
  </si>
  <si>
    <t>G.Attempts</t>
  </si>
  <si>
    <t>BF.Attempts</t>
  </si>
  <si>
    <t>7:20:22:4</t>
  </si>
  <si>
    <t>0:18:31:3</t>
  </si>
  <si>
    <t>days:hours:minutes:seconds</t>
  </si>
  <si>
    <t>How close the Genetic approach reached the Brute Force aproach in percentages</t>
  </si>
  <si>
    <t>Timings (Brute Force / Genetic)</t>
  </si>
  <si>
    <t>mins</t>
  </si>
  <si>
    <t>hours</t>
  </si>
  <si>
    <t>days</t>
  </si>
  <si>
    <t>Times are in Milliseconds</t>
  </si>
  <si>
    <t>AttemptsRatio</t>
  </si>
  <si>
    <t>CurrentFolder=Excel.CurrentWorkbook(){[Name="CurrentFolder"]}[Content][Column1]{0},</t>
  </si>
  <si>
    <t>Brute-Force Attempts</t>
  </si>
  <si>
    <t>Genetic Attempts</t>
  </si>
  <si>
    <t>10 fold</t>
  </si>
  <si>
    <t>Row Labels</t>
  </si>
  <si>
    <t>Grand Total</t>
  </si>
  <si>
    <t xml:space="preserve">RawData\Fig 5_6_7 RandomPopulation.100.Generations.csv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</si>
</sst>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0.0000000"/>
    <numFmt numFmtId="168" formatCode="0.00000000"/>
    <numFmt numFmtId="169" formatCode="_-* #,##0.000000000_-;\-* #,##0.000000000_-;_-* &quot;-&quot;??_-;_-@_-"/>
    <numFmt numFmtId="170" formatCode="0.00000000000"/>
    <numFmt numFmtId="171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6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0" fontId="5" fillId="0" borderId="0" xfId="0" applyFont="1"/>
    <xf numFmtId="0" fontId="6" fillId="0" borderId="0" xfId="0" applyFont="1"/>
    <xf numFmtId="168" fontId="0" fillId="0" borderId="0" xfId="0" applyNumberFormat="1" applyFill="1"/>
  </cellXfs>
  <cellStyles count="4">
    <cellStyle name="Comma" xfId="3" builtinId="3"/>
    <cellStyle name="Normal" xfId="0" builtinId="0"/>
    <cellStyle name="Percent" xfId="2" builtinId="5"/>
    <cellStyle name="Κανονικό 2" xfId="1" xr:uid="{66B5F2B3-E7A7-40D9-880D-BF9B47845DF5}"/>
  </cellStyles>
  <dxfs count="32">
    <dxf>
      <numFmt numFmtId="165" formatCode="0.0"/>
    </dxf>
    <dxf>
      <numFmt numFmtId="167" formatCode="0.000000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5" formatCode="0.0"/>
    </dxf>
    <dxf>
      <numFmt numFmtId="166" formatCode="_-* #,##0_-;\-* #,##0_-;_-* &quot;-&quot;??_-;_-@_-"/>
    </dxf>
    <dxf>
      <numFmt numFmtId="168" formatCode="0.0000000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5_6_7 RandomPopulation.100.Generations.xlsx]Fig 5!PivotTable1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33647798742137"/>
          <c:y val="7.7155029093931835E-2"/>
          <c:w val="0.77742662473794544"/>
          <c:h val="0.73837628151842627"/>
        </c:manualLayout>
      </c:layout>
      <c:lineChart>
        <c:grouping val="standard"/>
        <c:varyColors val="0"/>
        <c:ser>
          <c:idx val="0"/>
          <c:order val="0"/>
          <c:tx>
            <c:strRef>
              <c:f>'Fig 5'!$B$4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8-430C-ABCF-D5A2C2CCA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8-430C-ABCF-D5A2C2CCA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E8-430C-ABCF-D5A2C2CCA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8-430C-ABCF-D5A2C2CCA0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8-430C-ABCF-D5A2C2CCA0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8-430C-ABCF-D5A2C2CCA0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8-430C-ABCF-D5A2C2CCA04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E8-430C-ABCF-D5A2C2CCA04A}"/>
              </c:ext>
            </c:extLst>
          </c:dPt>
          <c:cat>
            <c:strRef>
              <c:f>'Fig 5'!$A$5:$A$13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5'!$B$5:$B$13</c:f>
              <c:numCache>
                <c:formatCode>0.0%</c:formatCode>
                <c:ptCount val="8"/>
                <c:pt idx="0">
                  <c:v>0.99958499253321653</c:v>
                </c:pt>
                <c:pt idx="1">
                  <c:v>0.99981024483558756</c:v>
                </c:pt>
                <c:pt idx="2">
                  <c:v>0.99976446227220439</c:v>
                </c:pt>
                <c:pt idx="3">
                  <c:v>0.99956299885061961</c:v>
                </c:pt>
                <c:pt idx="4">
                  <c:v>0.99882385593898393</c:v>
                </c:pt>
                <c:pt idx="5">
                  <c:v>0.99013254508403081</c:v>
                </c:pt>
                <c:pt idx="6">
                  <c:v>0.98238120088940928</c:v>
                </c:pt>
                <c:pt idx="7">
                  <c:v>0.96687270387618984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C09-B8EC-2209473E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30976"/>
        <c:axId val="1661246816"/>
      </c:lineChart>
      <c:catAx>
        <c:axId val="1661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Stations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0.40120532384710228"/>
              <c:y val="0.8927794116826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6816"/>
        <c:crosses val="autoZero"/>
        <c:auto val="1"/>
        <c:lblAlgn val="ctr"/>
        <c:lblOffset val="100"/>
        <c:noMultiLvlLbl val="0"/>
      </c:catAx>
      <c:valAx>
        <c:axId val="1661246816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Performance</a:t>
                </a:r>
                <a:r>
                  <a:rPr lang="en-GB" sz="1200" b="1" baseline="0"/>
                  <a:t> achieved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4431200297175736E-2"/>
              <c:y val="0.1966704847953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5_6_7 RandomPopulation.100.Generations.xlsx]Fig 6!PivotTable3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6'!$B$3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6'!$A$4:$A$12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6'!$B$4:$B$12</c:f>
              <c:numCache>
                <c:formatCode>0.00000000</c:formatCode>
                <c:ptCount val="8"/>
                <c:pt idx="0">
                  <c:v>6.1953258827641283E-4</c:v>
                </c:pt>
                <c:pt idx="1">
                  <c:v>1.3082158406782167E-3</c:v>
                </c:pt>
                <c:pt idx="2">
                  <c:v>1.7647189045406481E-3</c:v>
                </c:pt>
                <c:pt idx="3">
                  <c:v>2.1878178853778256E-3</c:v>
                </c:pt>
                <c:pt idx="4">
                  <c:v>2.1700265458425754E-3</c:v>
                </c:pt>
                <c:pt idx="5">
                  <c:v>8.4637245988127777E-4</c:v>
                </c:pt>
                <c:pt idx="6">
                  <c:v>5.7096275705456547E-4</c:v>
                </c:pt>
                <c:pt idx="7">
                  <c:v>2.776647236429096E-4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D02-A6DE-2F95186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37840"/>
        <c:axId val="1664740720"/>
      </c:lineChart>
      <c:catAx>
        <c:axId val="16647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720"/>
        <c:crosses val="autoZero"/>
        <c:auto val="1"/>
        <c:lblAlgn val="ctr"/>
        <c:lblOffset val="100"/>
        <c:noMultiLvlLbl val="0"/>
      </c:catAx>
      <c:valAx>
        <c:axId val="1664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5_6_7 RandomPopulation.100.Generations.xlsx]Fig 7!PivotTable1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7'!$B$3</c:f>
              <c:strCache>
                <c:ptCount val="1"/>
                <c:pt idx="0">
                  <c:v>Brute-Force Attempts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7'!$A$4:$A$12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7'!$B$4:$B$12</c:f>
              <c:numCache>
                <c:formatCode>_-* #,##0_-;\-* #,##0_-;_-* "-"??_-;_-@_-</c:formatCode>
                <c:ptCount val="8"/>
                <c:pt idx="0">
                  <c:v>353699.03</c:v>
                </c:pt>
                <c:pt idx="1">
                  <c:v>533225.24</c:v>
                </c:pt>
                <c:pt idx="2">
                  <c:v>604610.32999999996</c:v>
                </c:pt>
                <c:pt idx="3">
                  <c:v>673252.54</c:v>
                </c:pt>
                <c:pt idx="4">
                  <c:v>679729.89</c:v>
                </c:pt>
                <c:pt idx="5">
                  <c:v>739228.96</c:v>
                </c:pt>
                <c:pt idx="6">
                  <c:v>753968.74</c:v>
                </c:pt>
                <c:pt idx="7">
                  <c:v>773878.72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53600"/>
        <c:axId val="150490816"/>
      </c:lineChart>
      <c:lineChart>
        <c:grouping val="standard"/>
        <c:varyColors val="0"/>
        <c:ser>
          <c:idx val="1"/>
          <c:order val="1"/>
          <c:tx>
            <c:strRef>
              <c:f>'Fig 7'!$C$3</c:f>
              <c:strCache>
                <c:ptCount val="1"/>
                <c:pt idx="0">
                  <c:v>Genetic Attempts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 7'!$A$4:$A$12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7'!$C$4:$C$12</c:f>
              <c:numCache>
                <c:formatCode>_-* #,##0_-;\-* #,##0_-;_-* "-"??_-;_-@_-</c:formatCode>
                <c:ptCount val="8"/>
                <c:pt idx="0">
                  <c:v>3760.9659999999999</c:v>
                </c:pt>
                <c:pt idx="1">
                  <c:v>3761.2360000000017</c:v>
                </c:pt>
                <c:pt idx="2">
                  <c:v>3763.5260000000021</c:v>
                </c:pt>
                <c:pt idx="3">
                  <c:v>3761.8580000000011</c:v>
                </c:pt>
                <c:pt idx="4">
                  <c:v>3760.6120000000001</c:v>
                </c:pt>
                <c:pt idx="5">
                  <c:v>3762.9120000000007</c:v>
                </c:pt>
                <c:pt idx="6">
                  <c:v>3762.9719999999988</c:v>
                </c:pt>
                <c:pt idx="7">
                  <c:v>3762.5399999999991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71167"/>
        <c:axId val="561515615"/>
      </c:lineChart>
      <c:catAx>
        <c:axId val="5182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</a:t>
                </a:r>
                <a:r>
                  <a:rPr lang="en-GB" sz="1100" b="1" baseline="0"/>
                  <a:t> of Stations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816"/>
        <c:crosses val="autoZero"/>
        <c:auto val="1"/>
        <c:lblAlgn val="ctr"/>
        <c:lblOffset val="100"/>
        <c:noMultiLvlLbl val="0"/>
      </c:catAx>
      <c:valAx>
        <c:axId val="150490816"/>
        <c:scaling>
          <c:orientation val="minMax"/>
          <c:max val="8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Attempts</a:t>
                </a:r>
                <a:r>
                  <a:rPr lang="en-GB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600"/>
        <c:crosses val="autoZero"/>
        <c:crossBetween val="between"/>
        <c:majorUnit val="50000"/>
      </c:valAx>
      <c:valAx>
        <c:axId val="561515615"/>
        <c:scaling>
          <c:orientation val="minMax"/>
          <c:max val="4000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Attempts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1167"/>
        <c:crosses val="max"/>
        <c:crossBetween val="between"/>
        <c:majorUnit val="100"/>
      </c:valAx>
      <c:catAx>
        <c:axId val="56047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51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631029</xdr:colOff>
      <xdr:row>2</xdr:row>
      <xdr:rowOff>19049</xdr:rowOff>
    </xdr:from>
    <xdr:to>
      <xdr:col>11</xdr:col>
      <xdr:colOff>601029</xdr:colOff>
      <xdr:row>18</xdr:row>
      <xdr:rowOff>10649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006-7622-DA12-8D5A-366F2323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228598</xdr:rowOff>
    </xdr:from>
    <xdr:to>
      <xdr:col>12</xdr:col>
      <xdr:colOff>457200</xdr:colOff>
      <xdr:row>17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F350-EF3F-DFBE-492B-7E609BB9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123825</xdr:rowOff>
    </xdr:from>
    <xdr:to>
      <xdr:col>13</xdr:col>
      <xdr:colOff>266700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654B2-C3A8-2722-6BD8-DD382D78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791.686683449072" createdVersion="8" refreshedVersion="8" minRefreshableVersion="3" recordCount="800" xr:uid="{02A26BE8-6D27-4B4A-8085-5E96D3119CF1}">
  <cacheSource type="worksheet">
    <worksheetSource name="Merged_Data"/>
  </cacheSource>
  <cacheFields count="12">
    <cacheField name="Stations" numFmtId="0">
      <sharedItems containsSemiMixedTypes="0" containsString="0" containsNumber="1" containsInteger="1" minValue="5" maxValue="100" count="8">
        <n v="5"/>
        <n v="15"/>
        <n v="10"/>
        <n v="25"/>
        <n v="20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9"/>
        <n v="5"/>
        <n v="1"/>
        <n v="8"/>
        <n v="2"/>
        <n v="7"/>
        <n v="4"/>
        <n v="6"/>
        <n v="3"/>
        <n v="10"/>
      </sharedItems>
    </cacheField>
    <cacheField name="Iteration" numFmtId="0">
      <sharedItems containsSemiMixedTypes="0" containsString="0" containsNumber="1" containsInteger="1" minValue="1" maxValue="10"/>
    </cacheField>
    <cacheField name="BF.Distance" numFmtId="165">
      <sharedItems containsSemiMixedTypes="0" containsString="0" containsNumber="1" minValue="957.39611794438713" maxValue="13369.607105737536"/>
    </cacheField>
    <cacheField name="G.Distance" numFmtId="165">
      <sharedItems containsSemiMixedTypes="0" containsString="0" containsNumber="1" minValue="957.57586467752174" maxValue="13589.181210693549"/>
    </cacheField>
    <cacheField name="Performance" numFmtId="164">
      <sharedItems containsSemiMixedTypes="0" containsString="0" containsNumber="1" minValue="0.85321685738622999" maxValue="0.99999999309444099"/>
    </cacheField>
    <cacheField name="BF.Time" numFmtId="165">
      <sharedItems containsSemiMixedTypes="0" containsString="0" containsNumber="1" minValue="839123.60250000004" maxValue="54756022697.139503"/>
    </cacheField>
    <cacheField name="G.Time" numFmtId="0">
      <sharedItems containsSemiMixedTypes="0" containsString="0" containsNumber="1" minValue="116.35567" maxValue="2488172.2296099998"/>
    </cacheField>
    <cacheField name="Ratio" numFmtId="167">
      <sharedItems containsSemiMixedTypes="0" containsString="0" containsNumber="1" minValue="1.0898444596795204E-5" maxValue="5.8346358996373953E-3"/>
    </cacheField>
    <cacheField name="BF.Attempts" numFmtId="0">
      <sharedItems containsSemiMixedTypes="0" containsString="0" containsNumber="1" containsInteger="1" minValue="60256" maxValue="800982"/>
    </cacheField>
    <cacheField name="G.Attempts" numFmtId="0">
      <sharedItems containsSemiMixedTypes="0" containsString="0" containsNumber="1" minValue="3727" maxValue="3811.4"/>
    </cacheField>
    <cacheField name="AttemptsRatio" numFmtId="165">
      <sharedItems containsSemiMixedTypes="0" containsString="0" containsNumber="1" minValue="15.987264526399576" maxValue="212.2621587030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1"/>
    <n v="1855.3511733631497"/>
    <n v="1855.7162890847148"/>
    <n v="0.99980324809147103"/>
    <n v="10851315.941400001"/>
    <n v="63313.477550000003"/>
    <n v="5.8346358996373953E-3"/>
    <n v="217056"/>
    <n v="3758.8"/>
    <n v="57.746089177397039"/>
  </r>
  <r>
    <x v="1"/>
    <x v="1"/>
    <n v="6"/>
    <n v="4091.1358940352511"/>
    <n v="4091.4031557034423"/>
    <n v="0.999934677259116"/>
    <n v="12168295.8946"/>
    <n v="63215.042079999999"/>
    <n v="5.1950612170808021E-3"/>
    <n v="313720"/>
    <n v="3789.8"/>
    <n v="82.78009393635547"/>
  </r>
  <r>
    <x v="2"/>
    <x v="1"/>
    <n v="6"/>
    <n v="4428.3851812241146"/>
    <n v="4428.4255630539255"/>
    <n v="0.99999088122195201"/>
    <n v="8098952.2068999996"/>
    <n v="36427.904159999998"/>
    <n v="4.4978539481891015E-3"/>
    <n v="286212"/>
    <n v="3731"/>
    <n v="76.711873492361292"/>
  </r>
  <r>
    <x v="0"/>
    <x v="2"/>
    <n v="5"/>
    <n v="1063.754446297751"/>
    <n v="1063.7544568629196"/>
    <n v="0.99999999006803797"/>
    <n v="839123.60250000004"/>
    <n v="3518.7767699999999"/>
    <n v="4.1933950606519851E-3"/>
    <n v="64000"/>
    <n v="3768.2"/>
    <n v="16.984236505493339"/>
  </r>
  <r>
    <x v="0"/>
    <x v="3"/>
    <n v="9"/>
    <n v="2815.9537435939524"/>
    <n v="2815.976200493199"/>
    <n v="0.99999202518144803"/>
    <n v="9283699.1956999991"/>
    <n v="38708.871629999994"/>
    <n v="4.1695525473217695E-3"/>
    <n v="227715"/>
    <n v="3754.4"/>
    <n v="60.652834008097166"/>
  </r>
  <r>
    <x v="2"/>
    <x v="4"/>
    <n v="6"/>
    <n v="2400.9483573614771"/>
    <n v="2401.0221503971025"/>
    <n v="0.99996926599131397"/>
    <n v="6499630.1191999996"/>
    <n v="26514.466669999998"/>
    <n v="4.0793808545621525E-3"/>
    <n v="320732"/>
    <n v="3744.8"/>
    <n v="85.647297585985896"/>
  </r>
  <r>
    <x v="3"/>
    <x v="3"/>
    <n v="6"/>
    <n v="5847.0628588806667"/>
    <n v="5847.1834128317569"/>
    <n v="0.99997938256035801"/>
    <n v="51747367.897799999"/>
    <n v="210430.46298000001"/>
    <n v="4.0664959693330859E-3"/>
    <n v="469680"/>
    <n v="3771.8"/>
    <n v="124.52409989925233"/>
  </r>
  <r>
    <x v="3"/>
    <x v="1"/>
    <n v="6"/>
    <n v="5988.5443074718496"/>
    <n v="5992.6636869178974"/>
    <n v="0.99931259625748103"/>
    <n v="46893895.279799998"/>
    <n v="189220.48962000001"/>
    <n v="4.0350772417387252E-3"/>
    <n v="518232"/>
    <n v="3744.6"/>
    <n v="138.39448806281044"/>
  </r>
  <r>
    <x v="1"/>
    <x v="1"/>
    <n v="8"/>
    <n v="5416.1128856152927"/>
    <n v="5416.3644686089847"/>
    <n v="0.99995355131746599"/>
    <n v="18111271.896699999"/>
    <n v="70949.968540000002"/>
    <n v="3.9174481474670798E-3"/>
    <n v="560838"/>
    <n v="3767"/>
    <n v="148.88186886116273"/>
  </r>
  <r>
    <x v="2"/>
    <x v="5"/>
    <n v="6"/>
    <n v="3844.7494868722724"/>
    <n v="3844.7939967231709"/>
    <n v="0.99998842334571403"/>
    <n v="19632412.941"/>
    <n v="76664.691579999999"/>
    <n v="3.905006063716944E-3"/>
    <n v="371735"/>
    <n v="3762.6"/>
    <n v="98.797374156168615"/>
  </r>
  <r>
    <x v="1"/>
    <x v="6"/>
    <n v="1"/>
    <n v="4762.2237270084652"/>
    <n v="4762.7578114340677"/>
    <n v="0.99988786235900595"/>
    <n v="17743805.9177"/>
    <n v="68128.668149999998"/>
    <n v="3.8395746924868878E-3"/>
    <n v="582818"/>
    <n v="3772.4"/>
    <n v="154.49528151839678"/>
  </r>
  <r>
    <x v="0"/>
    <x v="0"/>
    <n v="10"/>
    <n v="1355.5526715714063"/>
    <n v="1356.4519262136118"/>
    <n v="0.99933705380572102"/>
    <n v="5605601.0914000003"/>
    <n v="21358.761610000001"/>
    <n v="3.8102535770460338E-3"/>
    <n v="101952"/>
    <n v="3758"/>
    <n v="27.129324108568387"/>
  </r>
  <r>
    <x v="4"/>
    <x v="7"/>
    <n v="1"/>
    <n v="5271.8298232199495"/>
    <n v="5273.4712843537372"/>
    <n v="0.99968873232728905"/>
    <n v="34188793.8627"/>
    <n v="127588.57199"/>
    <n v="3.731882806465402E-3"/>
    <n v="598752"/>
    <n v="3767.8"/>
    <n v="158.91289346568288"/>
  </r>
  <r>
    <x v="4"/>
    <x v="1"/>
    <n v="9"/>
    <n v="5501.5610285814746"/>
    <n v="5501.8002870396513"/>
    <n v="0.999956512696628"/>
    <n v="32368301.166000001"/>
    <n v="120214.23629999999"/>
    <n v="3.7139495113903062E-3"/>
    <n v="682752"/>
    <n v="3762.8"/>
    <n v="181.44785797810141"/>
  </r>
  <r>
    <x v="4"/>
    <x v="1"/>
    <n v="10"/>
    <n v="6110.2569444875417"/>
    <n v="6111.9463915251636"/>
    <n v="0.99972358281152995"/>
    <n v="30745477.515999999"/>
    <n v="113599.11513000001"/>
    <n v="3.694823574325129E-3"/>
    <n v="643913"/>
    <n v="3760.8"/>
    <n v="171.21702829185278"/>
  </r>
  <r>
    <x v="4"/>
    <x v="1"/>
    <n v="5"/>
    <n v="6305.4678792880568"/>
    <n v="6309.2758278866049"/>
    <n v="0.999396452350091"/>
    <n v="33451866.666700002"/>
    <n v="123362.99936000002"/>
    <n v="3.6877762484568001E-3"/>
    <n v="698958"/>
    <n v="3770.4"/>
    <n v="185.38033099936345"/>
  </r>
  <r>
    <x v="1"/>
    <x v="8"/>
    <n v="6"/>
    <n v="4418.4432530229742"/>
    <n v="4418.4773410633516"/>
    <n v="0.99999228511594696"/>
    <n v="19468232.493999999"/>
    <n v="71618.154039999994"/>
    <n v="3.6787188596639326E-3"/>
    <n v="682994"/>
    <n v="3751.2"/>
    <n v="182.07346982298998"/>
  </r>
  <r>
    <x v="4"/>
    <x v="1"/>
    <n v="6"/>
    <n v="5470.7287963813305"/>
    <n v="5471.137367448523"/>
    <n v="0.99992532246226795"/>
    <n v="33137490.997299999"/>
    <n v="120117.42623000001"/>
    <n v="3.6248195809328782E-3"/>
    <n v="674560"/>
    <n v="3794.4"/>
    <n v="177.77777777777777"/>
  </r>
  <r>
    <x v="4"/>
    <x v="1"/>
    <n v="1"/>
    <n v="6045.4045570098242"/>
    <n v="6046.0960426454922"/>
    <n v="0.99988563105336203"/>
    <n v="32608518.556400001"/>
    <n v="116897.80501"/>
    <n v="3.5848854895941516E-3"/>
    <n v="700264"/>
    <n v="3754.4"/>
    <n v="186.51821862348177"/>
  </r>
  <r>
    <x v="3"/>
    <x v="5"/>
    <n v="8"/>
    <n v="7205.5601350780171"/>
    <n v="7240.3859318597279"/>
    <n v="0.99519006347044703"/>
    <n v="54508406.207699999"/>
    <n v="195211.61777000001"/>
    <n v="3.5813121562601091E-3"/>
    <n v="568008"/>
    <n v="3757.8"/>
    <n v="151.15439885039117"/>
  </r>
  <r>
    <x v="4"/>
    <x v="8"/>
    <n v="4"/>
    <n v="4215.5302006019065"/>
    <n v="4215.8904833302213"/>
    <n v="0.99991454172499505"/>
    <n v="34745232.059500001"/>
    <n v="123319.95215"/>
    <n v="3.5492625848294484E-3"/>
    <n v="555468"/>
    <n v="3771.2"/>
    <n v="147.2921086126432"/>
  </r>
  <r>
    <x v="4"/>
    <x v="1"/>
    <n v="3"/>
    <n v="5654.5009476656951"/>
    <n v="5666.9450239964317"/>
    <n v="0.997804094396885"/>
    <n v="36008201.681199998"/>
    <n v="127401.60501999999"/>
    <n v="3.5381274007503906E-3"/>
    <n v="716094"/>
    <n v="3771.8"/>
    <n v="189.85471127843468"/>
  </r>
  <r>
    <x v="4"/>
    <x v="8"/>
    <n v="1"/>
    <n v="4368.6944733297078"/>
    <n v="4374.6705072358973"/>
    <n v="0.99863394651178805"/>
    <n v="39828300.781900004"/>
    <n v="140890.4909"/>
    <n v="3.5374466932826766E-3"/>
    <n v="623445"/>
    <n v="3730.6"/>
    <n v="167.11654961668364"/>
  </r>
  <r>
    <x v="4"/>
    <x v="7"/>
    <n v="6"/>
    <n v="5201.9152488425989"/>
    <n v="5202.9923879614134"/>
    <n v="0.99979297699506398"/>
    <n v="32408192.975400001"/>
    <n v="114481.44388000001"/>
    <n v="3.5324846395138145E-3"/>
    <n v="581316"/>
    <n v="3769.6"/>
    <n v="154.21158743633276"/>
  </r>
  <r>
    <x v="4"/>
    <x v="1"/>
    <n v="7"/>
    <n v="6362.4790672138824"/>
    <n v="6365.229347541037"/>
    <n v="0.99956792125200999"/>
    <n v="35872546.4454"/>
    <n v="126494.87008000001"/>
    <n v="3.5262305750313042E-3"/>
    <n v="731666"/>
    <n v="3771.8"/>
    <n v="193.98324407444721"/>
  </r>
  <r>
    <x v="0"/>
    <x v="5"/>
    <n v="5"/>
    <n v="3975.9949410429208"/>
    <n v="3977.1200810703176"/>
    <n v="0.99971709679253795"/>
    <n v="7119539.915"/>
    <n v="24683.930120000001"/>
    <n v="3.4670681553444177E-3"/>
    <n v="255783"/>
    <n v="3751.6"/>
    <n v="68.179709990404092"/>
  </r>
  <r>
    <x v="1"/>
    <x v="1"/>
    <n v="3"/>
    <n v="5706.7493100453466"/>
    <n v="5707.7941397475333"/>
    <n v="0.99981694684906197"/>
    <n v="22310972.3959"/>
    <n v="77205.900209999993"/>
    <n v="3.4604453288727037E-3"/>
    <n v="687816"/>
    <n v="3776.4"/>
    <n v="182.13536701620592"/>
  </r>
  <r>
    <x v="4"/>
    <x v="1"/>
    <n v="4"/>
    <n v="6064.8450348929218"/>
    <n v="6064.9288744182295"/>
    <n v="0.99998617633824805"/>
    <n v="33794501.296999998"/>
    <n v="116665.85769"/>
    <n v="3.4522142127410725E-3"/>
    <n v="733992"/>
    <n v="3759.8"/>
    <n v="195.22102239480822"/>
  </r>
  <r>
    <x v="3"/>
    <x v="1"/>
    <n v="1"/>
    <n v="5982.3809431541031"/>
    <n v="5982.7719946679854"/>
    <n v="0.99993463706886498"/>
    <n v="50642543.229000002"/>
    <n v="174024.95371"/>
    <n v="3.4363391451941567E-3"/>
    <n v="577654"/>
    <n v="3772"/>
    <n v="153.14262990455993"/>
  </r>
  <r>
    <x v="4"/>
    <x v="5"/>
    <n v="9"/>
    <n v="7392.2690794639584"/>
    <n v="7392.3592721515806"/>
    <n v="0.99998779920127001"/>
    <n v="44346432.960000001"/>
    <n v="151872.02558000002"/>
    <n v="3.4246728641509211E-3"/>
    <n v="649126"/>
    <n v="3746.6"/>
    <n v="173.25735333368922"/>
  </r>
  <r>
    <x v="4"/>
    <x v="7"/>
    <n v="2"/>
    <n v="6401.3645685350621"/>
    <n v="6408.0705862336463"/>
    <n v="0.99895350439600505"/>
    <n v="40088186.208899997"/>
    <n v="136319.72560000001"/>
    <n v="3.4004962182533367E-3"/>
    <n v="683405"/>
    <n v="3779.8"/>
    <n v="180.80453992274724"/>
  </r>
  <r>
    <x v="3"/>
    <x v="8"/>
    <n v="2"/>
    <n v="4663.1588318659806"/>
    <n v="4667.0486895465992"/>
    <n v="0.99916652729821898"/>
    <n v="64619187.721500002"/>
    <n v="219459.46847999998"/>
    <n v="3.3961966440345976E-3"/>
    <n v="544752"/>
    <n v="3758.6"/>
    <n v="144.93481615495131"/>
  </r>
  <r>
    <x v="4"/>
    <x v="8"/>
    <n v="7"/>
    <n v="4554.0383337280473"/>
    <n v="4560.5996298895907"/>
    <n v="0.99856130844756896"/>
    <n v="39871414.0722"/>
    <n v="134604.89713"/>
    <n v="3.3759750001907283E-3"/>
    <n v="662998"/>
    <n v="3757.8"/>
    <n v="176.43248709351215"/>
  </r>
  <r>
    <x v="4"/>
    <x v="6"/>
    <n v="2"/>
    <n v="5476.9751971288488"/>
    <n v="5478.3803230204849"/>
    <n v="0.99974351435848097"/>
    <n v="30204766.618900001"/>
    <n v="101959.55749000001"/>
    <n v="3.3756114978952013E-3"/>
    <n v="697102"/>
    <n v="3773.6"/>
    <n v="184.7312910748357"/>
  </r>
  <r>
    <x v="4"/>
    <x v="7"/>
    <n v="10"/>
    <n v="6028.4128021176766"/>
    <n v="6028.7170177491826"/>
    <n v="0.99994953891008498"/>
    <n v="37657868.592600003"/>
    <n v="126999.27437"/>
    <n v="3.3724498787739707E-3"/>
    <n v="651606"/>
    <n v="3753"/>
    <n v="173.62270183852917"/>
  </r>
  <r>
    <x v="4"/>
    <x v="5"/>
    <n v="8"/>
    <n v="7218.1463697172157"/>
    <n v="7218.311142966777"/>
    <n v="0.99997717288070598"/>
    <n v="43468961.122400001"/>
    <n v="146215.25688999999"/>
    <n v="3.3636703780034385E-3"/>
    <n v="615579"/>
    <n v="3773.2"/>
    <n v="163.14507579773138"/>
  </r>
  <r>
    <x v="4"/>
    <x v="7"/>
    <n v="5"/>
    <n v="5576.896689278733"/>
    <n v="5577.0771402042801"/>
    <n v="0.99996764417615003"/>
    <n v="33723750.720899999"/>
    <n v="111906.1966"/>
    <n v="3.3183200031972455E-3"/>
    <n v="629920"/>
    <n v="3772.6"/>
    <n v="166.97237979112549"/>
  </r>
  <r>
    <x v="4"/>
    <x v="5"/>
    <n v="7"/>
    <n v="7396.5035887949371"/>
    <n v="7398.0307524124255"/>
    <n v="0.99979357160458004"/>
    <n v="45275650.157799996"/>
    <n v="150119.86691000001"/>
    <n v="3.3156866082935236E-3"/>
    <n v="685127"/>
    <n v="3811.4"/>
    <n v="179.75730702628954"/>
  </r>
  <r>
    <x v="4"/>
    <x v="8"/>
    <n v="8"/>
    <n v="4558.9337887558586"/>
    <n v="4575.8073743245841"/>
    <n v="0.99631243533908198"/>
    <n v="37092045.441399999"/>
    <n v="122485.79772"/>
    <n v="3.3022120042829569E-3"/>
    <n v="630477"/>
    <n v="3769.6"/>
    <n v="167.25302419354838"/>
  </r>
  <r>
    <x v="4"/>
    <x v="7"/>
    <n v="3"/>
    <n v="6097.7353187892568"/>
    <n v="6098.0699239616715"/>
    <n v="0.99994512933164303"/>
    <n v="35888240.360100001"/>
    <n v="117440.23131999999"/>
    <n v="3.272387560426848E-3"/>
    <n v="634238"/>
    <n v="3740.4"/>
    <n v="169.56421773072398"/>
  </r>
  <r>
    <x v="4"/>
    <x v="6"/>
    <n v="5"/>
    <n v="6135.6983121156936"/>
    <n v="6139.2444648258943"/>
    <n v="0.99942237962170799"/>
    <n v="32687680.710999999"/>
    <n v="106666.20132000001"/>
    <n v="3.2631927074625667E-3"/>
    <n v="684964"/>
    <n v="3760"/>
    <n v="182.17127659574467"/>
  </r>
  <r>
    <x v="1"/>
    <x v="4"/>
    <n v="8"/>
    <n v="2930.0733268465615"/>
    <n v="2935.4661568348715"/>
    <n v="0.99816287100576695"/>
    <n v="26415596.608600002"/>
    <n v="86011.204249999995"/>
    <n v="3.2560765340426847E-3"/>
    <n v="436293"/>
    <n v="3750.4"/>
    <n v="116.33239121160409"/>
  </r>
  <r>
    <x v="3"/>
    <x v="1"/>
    <n v="9"/>
    <n v="5967.9945456198002"/>
    <n v="5971.04444279367"/>
    <n v="0.99948921881203701"/>
    <n v="57184488.479000002"/>
    <n v="185640.10132999998"/>
    <n v="3.2463366599523409E-3"/>
    <n v="654524"/>
    <n v="3756.2"/>
    <n v="174.25163729300891"/>
  </r>
  <r>
    <x v="4"/>
    <x v="1"/>
    <n v="8"/>
    <n v="6487.8865675823799"/>
    <n v="6488.0436660860423"/>
    <n v="0.99997578646018004"/>
    <n v="35129330.480300002"/>
    <n v="113662.54261"/>
    <n v="3.2355453706622802E-3"/>
    <n v="742994"/>
    <n v="3764.4"/>
    <n v="197.37381787270215"/>
  </r>
  <r>
    <x v="2"/>
    <x v="1"/>
    <n v="8"/>
    <n v="3350.8816688318957"/>
    <n v="3350.9025049937563"/>
    <n v="0.99999378192536803"/>
    <n v="5366113.8289000001"/>
    <n v="17328.686379999999"/>
    <n v="3.2292804313381863E-3"/>
    <n v="211670"/>
    <n v="3789.6"/>
    <n v="55.855499261135741"/>
  </r>
  <r>
    <x v="2"/>
    <x v="3"/>
    <n v="1"/>
    <n v="4293.6338063805451"/>
    <n v="4293.7459270321579"/>
    <n v="0.99997388745083704"/>
    <n v="29630919.4505"/>
    <n v="95194.884519999992"/>
    <n v="3.2126874995906901E-3"/>
    <n v="397719"/>
    <n v="3743"/>
    <n v="106.25674592572803"/>
  </r>
  <r>
    <x v="3"/>
    <x v="5"/>
    <n v="1"/>
    <n v="6561.55339779306"/>
    <n v="6565.5901286015733"/>
    <n v="0.99938516862468596"/>
    <n v="56421675.498599999"/>
    <n v="180962.15782000002"/>
    <n v="3.2073162702247341E-3"/>
    <n v="626808"/>
    <n v="3737.2"/>
    <n v="167.72128866531094"/>
  </r>
  <r>
    <x v="2"/>
    <x v="4"/>
    <n v="7"/>
    <n v="3057.6835443020673"/>
    <n v="3057.7940767083824"/>
    <n v="0.99996385224003204"/>
    <n v="9823369.1388000008"/>
    <n v="31163.21545"/>
    <n v="3.1723551268080337E-3"/>
    <n v="432523"/>
    <n v="3784.6"/>
    <n v="114.28499709348412"/>
  </r>
  <r>
    <x v="2"/>
    <x v="1"/>
    <n v="3"/>
    <n v="4177.7136905443213"/>
    <n v="4177.8877738743304"/>
    <n v="0.99995833221488195"/>
    <n v="11957509.1986"/>
    <n v="37923.52562"/>
    <n v="3.1715238508401179E-3"/>
    <n v="477540"/>
    <n v="3768.2"/>
    <n v="126.72894220052015"/>
  </r>
  <r>
    <x v="1"/>
    <x v="5"/>
    <n v="8"/>
    <n v="4507.278161929552"/>
    <n v="4509.818364869132"/>
    <n v="0.99943673941297295"/>
    <n v="33741554.589400001"/>
    <n v="107005.90909"/>
    <n v="3.1713390326009519E-3"/>
    <n v="490350"/>
    <n v="3731.6"/>
    <n v="131.40475935255654"/>
  </r>
  <r>
    <x v="1"/>
    <x v="7"/>
    <n v="10"/>
    <n v="5102.5796099412892"/>
    <n v="5102.6410624823402"/>
    <n v="0.99998795671882501"/>
    <n v="24003185.918400001"/>
    <n v="75781.833700000003"/>
    <n v="3.1571573022691254E-3"/>
    <n v="478794"/>
    <n v="3767.6"/>
    <n v="127.08196199171887"/>
  </r>
  <r>
    <x v="1"/>
    <x v="1"/>
    <n v="7"/>
    <n v="5446.7156919151039"/>
    <n v="5446.8918748451151"/>
    <n v="0.99996765441024704"/>
    <n v="20403279.170600001"/>
    <n v="64320.525390000003"/>
    <n v="3.1524601929028315E-3"/>
    <n v="545889"/>
    <n v="3780.6"/>
    <n v="144.39215997460721"/>
  </r>
  <r>
    <x v="4"/>
    <x v="1"/>
    <n v="2"/>
    <n v="5621.7060055397624"/>
    <n v="5626.2893418668464"/>
    <n v="0.99918537137914698"/>
    <n v="38703574.817299999"/>
    <n v="120530.96868999999"/>
    <n v="3.1142076477164121E-3"/>
    <n v="778808"/>
    <n v="3755.4"/>
    <n v="207.38350109176119"/>
  </r>
  <r>
    <x v="1"/>
    <x v="7"/>
    <n v="5"/>
    <n v="3890.5634572418594"/>
    <n v="3890.8026328477686"/>
    <n v="0.99993852795207605"/>
    <n v="18636109.552999999"/>
    <n v="58017.284020000006"/>
    <n v="3.1131650012574921E-3"/>
    <n v="407943"/>
    <n v="3785"/>
    <n v="107.7788639365918"/>
  </r>
  <r>
    <x v="3"/>
    <x v="1"/>
    <n v="7"/>
    <n v="6634.2671709555434"/>
    <n v="6635.219221535639"/>
    <n v="0.99985651558022304"/>
    <n v="56621957.943099998"/>
    <n v="175984.56385000001"/>
    <n v="3.1080621413136006E-3"/>
    <n v="670140"/>
    <n v="3750.8"/>
    <n v="178.66588461128291"/>
  </r>
  <r>
    <x v="3"/>
    <x v="3"/>
    <n v="1"/>
    <n v="7445.1923791019053"/>
    <n v="7472.8643767663125"/>
    <n v="0.99629700255896003"/>
    <n v="71447534.597100005"/>
    <n v="222010.45541"/>
    <n v="3.1073214305005733E-3"/>
    <n v="632212"/>
    <n v="3748"/>
    <n v="168.67982924226254"/>
  </r>
  <r>
    <x v="4"/>
    <x v="8"/>
    <n v="3"/>
    <n v="4454.6378001617131"/>
    <n v="4454.8710856337575"/>
    <n v="0.99994763362001704"/>
    <n v="41768424.439599998"/>
    <n v="129636.4951"/>
    <n v="3.1036960775827982E-3"/>
    <n v="675009"/>
    <n v="3776.4"/>
    <n v="178.74404194470924"/>
  </r>
  <r>
    <x v="4"/>
    <x v="8"/>
    <n v="2"/>
    <n v="4711.0918331470875"/>
    <n v="4715.793724437839"/>
    <n v="0.99900294805805701"/>
    <n v="45563212.398400001"/>
    <n v="141236.45775999999"/>
    <n v="3.0997914836434944E-3"/>
    <n v="742929"/>
    <n v="3764.4"/>
    <n v="197.35655084475613"/>
  </r>
  <r>
    <x v="3"/>
    <x v="3"/>
    <n v="10"/>
    <n v="6293.3227987605096"/>
    <n v="6301.3002932506133"/>
    <n v="0.99873399233192395"/>
    <n v="70390417.028799996"/>
    <n v="216116.11381000001"/>
    <n v="3.0702490897528971E-3"/>
    <n v="646624"/>
    <n v="3777"/>
    <n v="171.20042361662695"/>
  </r>
  <r>
    <x v="3"/>
    <x v="7"/>
    <n v="10"/>
    <n v="6408.2043267497374"/>
    <n v="6409.4607791553553"/>
    <n v="0.99980396909367097"/>
    <n v="61681392.3869"/>
    <n v="188001.00193"/>
    <n v="3.0479370626193577E-3"/>
    <n v="660859"/>
    <n v="3776.6"/>
    <n v="174.9878197320341"/>
  </r>
  <r>
    <x v="4"/>
    <x v="3"/>
    <n v="6"/>
    <n v="7281.8886184999647"/>
    <n v="7284.7308427528405"/>
    <n v="0.99960983812384696"/>
    <n v="61993179.601899996"/>
    <n v="188729.28213000001"/>
    <n v="3.0443555781774377E-3"/>
    <n v="597954"/>
    <n v="3756"/>
    <n v="159.19968051118209"/>
  </r>
  <r>
    <x v="3"/>
    <x v="8"/>
    <n v="5"/>
    <n v="4668.1139798866088"/>
    <n v="4671.1224250161431"/>
    <n v="0.99935594813070605"/>
    <n v="68661907.749200001"/>
    <n v="209016.49275"/>
    <n v="3.0441404790771389E-3"/>
    <n v="587418"/>
    <n v="3742.6"/>
    <n v="156.95452359322397"/>
  </r>
  <r>
    <x v="4"/>
    <x v="5"/>
    <n v="5"/>
    <n v="7857.9194376515234"/>
    <n v="7863.3702931850175"/>
    <n v="0.999306804165357"/>
    <n v="48885367.693400003"/>
    <n v="148807.1"/>
    <n v="3.0440008334046017E-3"/>
    <n v="715067"/>
    <n v="3767.2"/>
    <n v="189.8139201528987"/>
  </r>
  <r>
    <x v="3"/>
    <x v="6"/>
    <n v="1"/>
    <n v="4946.1286938016847"/>
    <n v="4948.7481747362463"/>
    <n v="0.99947067807007595"/>
    <n v="62602253.966899998"/>
    <n v="190490.41162"/>
    <n v="3.0428682603140605E-3"/>
    <n v="672464"/>
    <n v="3737"/>
    <n v="179.94755151190796"/>
  </r>
  <r>
    <x v="4"/>
    <x v="8"/>
    <n v="9"/>
    <n v="4632.8791555395446"/>
    <n v="4633.2201725568611"/>
    <n v="0.99992639740728595"/>
    <n v="38776951.0383"/>
    <n v="117696.46013000001"/>
    <n v="3.0352169775738993E-3"/>
    <n v="633958"/>
    <n v="3777.6"/>
    <n v="167.82030919102075"/>
  </r>
  <r>
    <x v="4"/>
    <x v="8"/>
    <n v="5"/>
    <n v="5092.1758994922029"/>
    <n v="5093.480861230817"/>
    <n v="0.99974379765544097"/>
    <n v="44452072.072800003"/>
    <n v="134879.15865"/>
    <n v="3.0342603248979224E-3"/>
    <n v="723044"/>
    <n v="3760.6"/>
    <n v="192.26825506568102"/>
  </r>
  <r>
    <x v="4"/>
    <x v="5"/>
    <n v="6"/>
    <n v="7773.8522574924091"/>
    <n v="7776.7853617534756"/>
    <n v="0.99962283847057298"/>
    <n v="48918931.627300002"/>
    <n v="148151.19037999999"/>
    <n v="3.0285042099595203E-3"/>
    <n v="717080"/>
    <n v="3747.2"/>
    <n v="191.36421861656706"/>
  </r>
  <r>
    <x v="4"/>
    <x v="8"/>
    <n v="10"/>
    <n v="4817.0699883228317"/>
    <n v="4841.9936003693228"/>
    <n v="0.994852613591932"/>
    <n v="44841545.382299997"/>
    <n v="134985.19714"/>
    <n v="3.0102708546097924E-3"/>
    <n v="728879"/>
    <n v="3748.6"/>
    <n v="194.44032438777143"/>
  </r>
  <r>
    <x v="1"/>
    <x v="3"/>
    <n v="5"/>
    <n v="6576.7269210743734"/>
    <n v="6578.9446887533049"/>
    <n v="0.999662899175498"/>
    <n v="42367079.227899998"/>
    <n v="126925.19276000001"/>
    <n v="2.9958447708242288E-3"/>
    <n v="483747"/>
    <n v="3762.2"/>
    <n v="128.58088352559673"/>
  </r>
  <r>
    <x v="2"/>
    <x v="1"/>
    <n v="2"/>
    <n v="5049.2872221576008"/>
    <n v="5049.3409368251423"/>
    <n v="0.99998936204383604"/>
    <n v="12479272.7302"/>
    <n v="37338.065520000004"/>
    <n v="2.9920065317301228E-3"/>
    <n v="485304"/>
    <n v="3745"/>
    <n v="129.5871829105474"/>
  </r>
  <r>
    <x v="1"/>
    <x v="1"/>
    <n v="9"/>
    <n v="6485.9055914142173"/>
    <n v="6485.9509652536544"/>
    <n v="0.99999300428885796"/>
    <n v="22385976.616900001"/>
    <n v="66835.113630000007"/>
    <n v="2.9855795337311178E-3"/>
    <n v="602937"/>
    <n v="3760.6"/>
    <n v="160.33000053183002"/>
  </r>
  <r>
    <x v="4"/>
    <x v="3"/>
    <n v="8"/>
    <n v="7694.4164294649618"/>
    <n v="7694.6806818200675"/>
    <n v="0.99996565778801805"/>
    <n v="52570315.274599999"/>
    <n v="156881.39039000002"/>
    <n v="2.9842200787751258E-3"/>
    <n v="544500"/>
    <n v="3771.2"/>
    <n v="144.38375053033519"/>
  </r>
  <r>
    <x v="3"/>
    <x v="5"/>
    <n v="5"/>
    <n v="7850.3936227078648"/>
    <n v="7858.852379237529"/>
    <n v="0.99892366517126396"/>
    <n v="63273348.066699997"/>
    <n v="188577.35428"/>
    <n v="2.9803599784416338E-3"/>
    <n v="692000"/>
    <n v="3748.4"/>
    <n v="184.61210116316295"/>
  </r>
  <r>
    <x v="3"/>
    <x v="7"/>
    <n v="8"/>
    <n v="5394.9702544616284"/>
    <n v="5395.6274353414674"/>
    <n v="0.99987820121242399"/>
    <n v="62740425.096199997"/>
    <n v="186791.78125"/>
    <n v="2.9772157419015229E-3"/>
    <n v="659885"/>
    <n v="3801.6"/>
    <n v="173.58086069023568"/>
  </r>
  <r>
    <x v="1"/>
    <x v="8"/>
    <n v="9"/>
    <n v="3808.0192638154949"/>
    <n v="3808.1267697998874"/>
    <n v="0.99997176932626197"/>
    <n v="17929307.2652"/>
    <n v="53377.223819999999"/>
    <n v="2.9770934833384696E-3"/>
    <n v="525538"/>
    <n v="3737.4"/>
    <n v="140.61593621234013"/>
  </r>
  <r>
    <x v="3"/>
    <x v="6"/>
    <n v="2"/>
    <n v="5807.325318191215"/>
    <n v="5808.8416336564478"/>
    <n v="0.99973896422714503"/>
    <n v="68362826.726799995"/>
    <n v="203176.51981999999"/>
    <n v="2.9720321635025304E-3"/>
    <n v="748203"/>
    <n v="3774"/>
    <n v="198.25198728139904"/>
  </r>
  <r>
    <x v="3"/>
    <x v="6"/>
    <n v="4"/>
    <n v="5421.3034182678339"/>
    <n v="5435.4761604454716"/>
    <n v="0.997392548185424"/>
    <n v="60968463.735699996"/>
    <n v="179114.73457"/>
    <n v="2.9378259446796529E-3"/>
    <n v="660942"/>
    <n v="3755"/>
    <n v="176.01651131824235"/>
  </r>
  <r>
    <x v="2"/>
    <x v="3"/>
    <n v="10"/>
    <n v="4555.0487092126232"/>
    <n v="4555.079858072032"/>
    <n v="0.99999316173143404"/>
    <n v="31854548.437600002"/>
    <n v="93091.916540000006"/>
    <n v="2.9224057820928812E-3"/>
    <n v="440700"/>
    <n v="3760"/>
    <n v="117.20744680851064"/>
  </r>
  <r>
    <x v="3"/>
    <x v="1"/>
    <n v="8"/>
    <n v="6266.365416607875"/>
    <n v="6275.0791122933142"/>
    <n v="0.998611380744449"/>
    <n v="59498335.657300003"/>
    <n v="173330.47610999999"/>
    <n v="2.9131987339671684E-3"/>
    <n v="691600"/>
    <n v="3769"/>
    <n v="183.49694879278323"/>
  </r>
  <r>
    <x v="3"/>
    <x v="5"/>
    <n v="7"/>
    <n v="6652.5565602376391"/>
    <n v="6657.8433324887174"/>
    <n v="0.99920593321484796"/>
    <n v="69105054.246299997"/>
    <n v="200288.07478999998"/>
    <n v="2.8983129667498053E-3"/>
    <n v="704856"/>
    <n v="3753.8"/>
    <n v="187.77132505727528"/>
  </r>
  <r>
    <x v="3"/>
    <x v="1"/>
    <n v="5"/>
    <n v="6519.299700319063"/>
    <n v="6521.3690850308167"/>
    <n v="0.99968267633915997"/>
    <n v="60940712.705200002"/>
    <n v="176443.90002999999"/>
    <n v="2.8953369955409831E-3"/>
    <n v="711744"/>
    <n v="3750.8"/>
    <n v="189.75791831076037"/>
  </r>
  <r>
    <x v="3"/>
    <x v="1"/>
    <n v="10"/>
    <n v="6521.9132568699897"/>
    <n v="6524.636741564088"/>
    <n v="0.99958258447144699"/>
    <n v="60765475.784199998"/>
    <n v="175582.80992"/>
    <n v="2.889515924199418E-3"/>
    <n v="717536"/>
    <n v="3764.4"/>
    <n v="190.61098714270534"/>
  </r>
  <r>
    <x v="3"/>
    <x v="7"/>
    <n v="9"/>
    <n v="6209.3040728710175"/>
    <n v="6214.0172486753845"/>
    <n v="0.99924152514939202"/>
    <n v="63616545.8169"/>
    <n v="183751.90263"/>
    <n v="2.8884294214727001E-3"/>
    <n v="660721"/>
    <n v="3764.2"/>
    <n v="175.52760214653844"/>
  </r>
  <r>
    <x v="3"/>
    <x v="6"/>
    <n v="3"/>
    <n v="4758.3571891837219"/>
    <n v="4768.6261986444624"/>
    <n v="0.99784654761498004"/>
    <n v="60987444.849399999"/>
    <n v="175746.09299"/>
    <n v="2.8816766044877026E-3"/>
    <n v="699580"/>
    <n v="3773"/>
    <n v="185.417439703154"/>
  </r>
  <r>
    <x v="1"/>
    <x v="4"/>
    <n v="7"/>
    <n v="3225.1332420602653"/>
    <n v="3226.3691980883759"/>
    <n v="0.99961692046005102"/>
    <n v="32933546.162"/>
    <n v="94730.814060000004"/>
    <n v="2.8764231338471555E-3"/>
    <n v="535458"/>
    <n v="3760.6"/>
    <n v="142.38632133170239"/>
  </r>
  <r>
    <x v="1"/>
    <x v="1"/>
    <n v="2"/>
    <n v="6801.7672387434241"/>
    <n v="6802.8546773893722"/>
    <n v="0.99984014965811896"/>
    <n v="24755074.037099998"/>
    <n v="71107.030830000003"/>
    <n v="2.8724224667408846E-3"/>
    <n v="709917"/>
    <n v="3758.2"/>
    <n v="188.89814272790167"/>
  </r>
  <r>
    <x v="1"/>
    <x v="5"/>
    <n v="5"/>
    <n v="5886.5248091979665"/>
    <n v="5887.5513608394258"/>
    <n v="0.99982564030807597"/>
    <n v="39924248.688900001"/>
    <n v="114410.41905"/>
    <n v="2.8656874658184645E-3"/>
    <n v="574775"/>
    <n v="3745.8"/>
    <n v="153.44519194831543"/>
  </r>
  <r>
    <x v="0"/>
    <x v="9"/>
    <n v="3"/>
    <n v="3869.9091350423005"/>
    <n v="3869.9481548782051"/>
    <n v="0.99998991721998798"/>
    <n v="26312599.2766"/>
    <n v="74826.852270000003"/>
    <n v="2.8437651287664348E-3"/>
    <n v="401421"/>
    <n v="3783.2"/>
    <n v="106.10620638612815"/>
  </r>
  <r>
    <x v="3"/>
    <x v="7"/>
    <n v="3"/>
    <n v="6620.7230175793939"/>
    <n v="6622.5052742569005"/>
    <n v="0.99973087878322497"/>
    <n v="69139506.179199994"/>
    <n v="195816.3125"/>
    <n v="2.8321913667197929E-3"/>
    <n v="764762"/>
    <n v="3776.8"/>
    <n v="202.48940902351197"/>
  </r>
  <r>
    <x v="1"/>
    <x v="1"/>
    <n v="5"/>
    <n v="5620.9449965156782"/>
    <n v="5621.0075699268127"/>
    <n v="0.99998886793686803"/>
    <n v="24267831.305799998"/>
    <n v="68643.783060000002"/>
    <n v="2.8285915702568024E-3"/>
    <n v="641502"/>
    <n v="3771.6"/>
    <n v="170.08749602290806"/>
  </r>
  <r>
    <x v="3"/>
    <x v="7"/>
    <n v="6"/>
    <n v="6409.7982531629623"/>
    <n v="6427.4959935889847"/>
    <n v="0.99724655753287506"/>
    <n v="67132198.724800006"/>
    <n v="189496.55251000001"/>
    <n v="2.822737167999178E-3"/>
    <n v="720694"/>
    <n v="3746"/>
    <n v="192.39028296849975"/>
  </r>
  <r>
    <x v="3"/>
    <x v="5"/>
    <n v="6"/>
    <n v="6617.0486577071079"/>
    <n v="6617.362575013658"/>
    <n v="0.99995256156769496"/>
    <n v="69842176.032499999"/>
    <n v="196971.42100999999"/>
    <n v="2.8202360264139295E-3"/>
    <n v="720384"/>
    <n v="3750.8"/>
    <n v="192.06142689559559"/>
  </r>
  <r>
    <x v="3"/>
    <x v="7"/>
    <n v="2"/>
    <n v="6347.1212517644281"/>
    <n v="6371.1982808800658"/>
    <n v="0.99622095749430795"/>
    <n v="69999091.350899994"/>
    <n v="196804.41222"/>
    <n v="2.8115280987496653E-3"/>
    <n v="737625"/>
    <n v="3775.8"/>
    <n v="195.35595105672968"/>
  </r>
  <r>
    <x v="3"/>
    <x v="7"/>
    <n v="7"/>
    <n v="6399.7617645363243"/>
    <n v="6401.0683306615401"/>
    <n v="0.99979588311548595"/>
    <n v="67718607.399399996"/>
    <n v="190226.24813999998"/>
    <n v="2.8090691088500652E-3"/>
    <n v="709320"/>
    <n v="3754"/>
    <n v="188.95045285029303"/>
  </r>
  <r>
    <x v="1"/>
    <x v="1"/>
    <n v="10"/>
    <n v="6155.483631430784"/>
    <n v="6155.9247292405034"/>
    <n v="0.99992834580845003"/>
    <n v="26346486.3871"/>
    <n v="73534.516350000005"/>
    <n v="2.7910559028472438E-3"/>
    <n v="694912"/>
    <n v="3739"/>
    <n v="185.85504145493448"/>
  </r>
  <r>
    <x v="2"/>
    <x v="2"/>
    <n v="4"/>
    <n v="2420.7472951090754"/>
    <n v="2420.7473129948112"/>
    <n v="0.99999999261148198"/>
    <n v="17686994.014400002"/>
    <n v="49333.075790000003"/>
    <n v="2.7892289526323748E-3"/>
    <n v="376350"/>
    <n v="3756"/>
    <n v="100.19968051118211"/>
  </r>
  <r>
    <x v="1"/>
    <x v="1"/>
    <n v="4"/>
    <n v="6199.4984182877524"/>
    <n v="6199.5500457694097"/>
    <n v="0.999991672382467"/>
    <n v="24997369.580800001"/>
    <n v="69660.457469999994"/>
    <n v="2.7867115075781755E-3"/>
    <n v="714525"/>
    <n v="3765.8"/>
    <n v="189.74055977481544"/>
  </r>
  <r>
    <x v="1"/>
    <x v="7"/>
    <n v="7"/>
    <n v="6416.1321255592948"/>
    <n v="6416.1993435140175"/>
    <n v="0.99998952371160499"/>
    <n v="29538886.0682"/>
    <n v="82228.252659999998"/>
    <n v="2.7837289622279489E-3"/>
    <n v="571127"/>
    <n v="3741.8"/>
    <n v="152.63429365545994"/>
  </r>
  <r>
    <x v="4"/>
    <x v="3"/>
    <n v="2"/>
    <n v="7514.112864026979"/>
    <n v="7515.8893489438688"/>
    <n v="0.99976363610021202"/>
    <n v="66148476.800999999"/>
    <n v="183841.74197999999"/>
    <n v="2.7792286515238513E-3"/>
    <n v="636990"/>
    <n v="3755.8"/>
    <n v="169.60168273070983"/>
  </r>
  <r>
    <x v="2"/>
    <x v="9"/>
    <n v="3"/>
    <n v="6834.2930888239789"/>
    <n v="6834.4413748197348"/>
    <n v="0.99997830312857705"/>
    <n v="34063062.425800003"/>
    <n v="94664.937210000004"/>
    <n v="2.7791082324500277E-3"/>
    <n v="397838"/>
    <n v="3771"/>
    <n v="105.49933704587643"/>
  </r>
  <r>
    <x v="4"/>
    <x v="3"/>
    <n v="10"/>
    <n v="6373.3713137715185"/>
    <n v="6375.0576757471081"/>
    <n v="0.99973547502448401"/>
    <n v="63527960.013499998"/>
    <n v="176451.05253000002"/>
    <n v="2.7775337425049273E-3"/>
    <n v="602305"/>
    <n v="3764.6"/>
    <n v="159.99176539340169"/>
  </r>
  <r>
    <x v="3"/>
    <x v="8"/>
    <n v="7"/>
    <n v="4756.410579817034"/>
    <n v="4788.8491498155354"/>
    <n v="0.99322622847709596"/>
    <n v="77322433.465399995"/>
    <n v="214114.56970999998"/>
    <n v="2.7691131811806119E-3"/>
    <n v="675414"/>
    <n v="3753.6"/>
    <n v="179.93765984654732"/>
  </r>
  <r>
    <x v="3"/>
    <x v="5"/>
    <n v="9"/>
    <n v="5861.9177112788539"/>
    <n v="5866.8214982512936"/>
    <n v="0.99916414928016795"/>
    <n v="70537305.304499999"/>
    <n v="193189.99625999999"/>
    <n v="2.7388343717700148E-3"/>
    <n v="747992"/>
    <n v="3767.8"/>
    <n v="198.52221455491267"/>
  </r>
  <r>
    <x v="2"/>
    <x v="5"/>
    <n v="9"/>
    <n v="4649.07776809801"/>
    <n v="4649.6449538681145"/>
    <n v="0.99987801525154496"/>
    <n v="26313744.624000002"/>
    <n v="71798.76036"/>
    <n v="2.7285649148739719E-3"/>
    <n v="493920"/>
    <n v="3790"/>
    <n v="130.32189973614777"/>
  </r>
  <r>
    <x v="4"/>
    <x v="7"/>
    <n v="7"/>
    <n v="6579.9919227624159"/>
    <n v="6580.0314910903517"/>
    <n v="0.99999398660508099"/>
    <n v="35273395.821199998"/>
    <n v="96189.867750000005"/>
    <n v="2.7269806467623402E-3"/>
    <n v="648088"/>
    <n v="3764.6"/>
    <n v="172.15321680922276"/>
  </r>
  <r>
    <x v="4"/>
    <x v="6"/>
    <n v="1"/>
    <n v="6235.7785847419009"/>
    <n v="6239.8058321335102"/>
    <n v="0.99935458770674102"/>
    <n v="36052493.993100002"/>
    <n v="97821.052480000013"/>
    <n v="2.7132950219400007E-3"/>
    <n v="721941"/>
    <n v="3753.4"/>
    <n v="192.34320882399956"/>
  </r>
  <r>
    <x v="1"/>
    <x v="7"/>
    <n v="1"/>
    <n v="4593.2574894464096"/>
    <n v="4593.3181641484398"/>
    <n v="0.99998679065985396"/>
    <n v="27740567.7531"/>
    <n v="75206.052830000001"/>
    <n v="2.7110495177805343E-3"/>
    <n v="583389"/>
    <n v="3779.4"/>
    <n v="154.36021590728686"/>
  </r>
  <r>
    <x v="3"/>
    <x v="8"/>
    <n v="3"/>
    <n v="4631.9942624580517"/>
    <n v="4643.8084652779762"/>
    <n v="0.99745592375132197"/>
    <n v="78530198.449599996"/>
    <n v="212077.26204"/>
    <n v="2.7005822756975377E-3"/>
    <n v="674304"/>
    <n v="3782"/>
    <n v="178.29296668429402"/>
  </r>
  <r>
    <x v="3"/>
    <x v="8"/>
    <n v="10"/>
    <n v="4737.6224791933892"/>
    <n v="4738.2530605286784"/>
    <n v="0.99986691691489804"/>
    <n v="79254979.9833"/>
    <n v="212535.19092999998"/>
    <n v="2.681663549404514E-3"/>
    <n v="695970"/>
    <n v="3759.2"/>
    <n v="185.13779527559055"/>
  </r>
  <r>
    <x v="3"/>
    <x v="8"/>
    <n v="1"/>
    <n v="5147.4608368026638"/>
    <n v="5147.8714223332963"/>
    <n v="0.99992024168885596"/>
    <n v="82013224.256699994"/>
    <n v="219325.43141999998"/>
    <n v="2.6742690999870351E-3"/>
    <n v="719712"/>
    <n v="3753"/>
    <n v="191.76978417266187"/>
  </r>
  <r>
    <x v="3"/>
    <x v="7"/>
    <n v="5"/>
    <n v="6546.5564109867137"/>
    <n v="6551.7939403572218"/>
    <n v="0.99920059613928802"/>
    <n v="72710010.979000002"/>
    <n v="193819.40779999999"/>
    <n v="2.6656495466075313E-3"/>
    <n v="767472"/>
    <n v="3765.6"/>
    <n v="203.81134480560868"/>
  </r>
  <r>
    <x v="3"/>
    <x v="8"/>
    <n v="8"/>
    <n v="5756.1045510849062"/>
    <n v="5767.1409348439902"/>
    <n v="0.998086333612483"/>
    <n v="85657635.280399993"/>
    <n v="227434.02020999999"/>
    <n v="2.6551517499344389E-3"/>
    <n v="770040"/>
    <n v="3770.6"/>
    <n v="204.22213971251261"/>
  </r>
  <r>
    <x v="4"/>
    <x v="7"/>
    <n v="8"/>
    <n v="6151.4199587296134"/>
    <n v="6154.9352530540118"/>
    <n v="0.999428865750837"/>
    <n v="35210450.939400002"/>
    <n v="93486.513009999995"/>
    <n v="2.6550785495731864E-3"/>
    <n v="636433"/>
    <n v="3775.6"/>
    <n v="168.56473143341455"/>
  </r>
  <r>
    <x v="1"/>
    <x v="3"/>
    <n v="1"/>
    <n v="5655.6472358397414"/>
    <n v="5655.7348762635056"/>
    <n v="0.99998450414920803"/>
    <n v="47621419.890699998"/>
    <n v="126435.93307"/>
    <n v="2.6550223273517242E-3"/>
    <n v="484008"/>
    <n v="3763"/>
    <n v="128.62290725484985"/>
  </r>
  <r>
    <x v="3"/>
    <x v="9"/>
    <n v="7"/>
    <n v="7001.3981040871786"/>
    <n v="7006.1604733029681"/>
    <n v="0.999320259757975"/>
    <n v="97844346.853100002"/>
    <n v="258096.50068999999"/>
    <n v="2.6378274166160751E-3"/>
    <n v="513648"/>
    <n v="3732"/>
    <n v="137.63344051446944"/>
  </r>
  <r>
    <x v="1"/>
    <x v="1"/>
    <n v="1"/>
    <n v="6045.4574672767003"/>
    <n v="6045.5198620922429"/>
    <n v="0.99998967916457704"/>
    <n v="27578860.276799999"/>
    <n v="72738.509439999994"/>
    <n v="2.6374733658297467E-3"/>
    <n v="739800"/>
    <n v="3772.2"/>
    <n v="196.11897566406873"/>
  </r>
  <r>
    <x v="1"/>
    <x v="5"/>
    <n v="6"/>
    <n v="5153.6167447364369"/>
    <n v="5153.8234576017712"/>
    <n v="0.99995989135696395"/>
    <n v="39608541.116499998"/>
    <n v="104152.41422000001"/>
    <n v="2.6295443175667114E-3"/>
    <n v="604102"/>
    <n v="3785.8"/>
    <n v="159.57050029055947"/>
  </r>
  <r>
    <x v="4"/>
    <x v="3"/>
    <n v="5"/>
    <n v="7933.0779774327484"/>
    <n v="7937.3243661437791"/>
    <n v="0.99946501005689703"/>
    <n v="64848932.9705"/>
    <n v="170179.06579000002"/>
    <n v="2.6242384877391131E-3"/>
    <n v="676386"/>
    <n v="3761"/>
    <n v="179.84206328104227"/>
  </r>
  <r>
    <x v="3"/>
    <x v="8"/>
    <n v="6"/>
    <n v="4689.9886593614674"/>
    <n v="4701.2030268580293"/>
    <n v="0.99761457494337202"/>
    <n v="78329239.654899999"/>
    <n v="204537.53740999999"/>
    <n v="2.6112539622642032E-3"/>
    <n v="686595"/>
    <n v="3756.8"/>
    <n v="182.76059412265758"/>
  </r>
  <r>
    <x v="3"/>
    <x v="0"/>
    <n v="1"/>
    <n v="8149.2315741932225"/>
    <n v="8149.5972412201099"/>
    <n v="0.99995513066277197"/>
    <n v="87672111.369599998"/>
    <n v="228387.64884000001"/>
    <n v="2.6050205164694215E-3"/>
    <n v="666966"/>
    <n v="3764"/>
    <n v="177.19606801275239"/>
  </r>
  <r>
    <x v="1"/>
    <x v="7"/>
    <n v="3"/>
    <n v="5580.9843856659954"/>
    <n v="5581.0600000785853"/>
    <n v="0.99998645160371202"/>
    <n v="28206918.9034"/>
    <n v="73289.944140000007"/>
    <n v="2.5982966941903675E-3"/>
    <n v="573696"/>
    <n v="3763.8"/>
    <n v="152.42467718794833"/>
  </r>
  <r>
    <x v="4"/>
    <x v="7"/>
    <n v="9"/>
    <n v="5740.0819581099195"/>
    <n v="5742.9769408902584"/>
    <n v="0.99949590903635199"/>
    <n v="38350519.374799997"/>
    <n v="99487.760250000007"/>
    <n v="2.5941698279938574E-3"/>
    <n v="676683"/>
    <n v="3754.2"/>
    <n v="180.24692344574078"/>
  </r>
  <r>
    <x v="3"/>
    <x v="3"/>
    <n v="2"/>
    <n v="7481.0224435748687"/>
    <n v="7484.514293682927"/>
    <n v="0.99953345668522497"/>
    <n v="82202938.043500006"/>
    <n v="212923.50143"/>
    <n v="2.5902176552050431E-3"/>
    <n v="746720"/>
    <n v="3763.8"/>
    <n v="198.39523885434932"/>
  </r>
  <r>
    <x v="3"/>
    <x v="0"/>
    <n v="2"/>
    <n v="8463.6721926593691"/>
    <n v="8468.0187313382212"/>
    <n v="0.99948671125835298"/>
    <n v="90198853.897599995"/>
    <n v="232549.63666000002"/>
    <n v="2.5781883761406385E-3"/>
    <n v="651182"/>
    <n v="3743.8"/>
    <n v="173.93610769806079"/>
  </r>
  <r>
    <x v="4"/>
    <x v="3"/>
    <n v="7"/>
    <n v="7104.7195894773458"/>
    <n v="7106.5306829294486"/>
    <n v="0.99974515082915905"/>
    <n v="68669031.617799997"/>
    <n v="176732.00338000001"/>
    <n v="2.5736783993643582E-3"/>
    <n v="681736"/>
    <n v="3769"/>
    <n v="180.879808967896"/>
  </r>
  <r>
    <x v="3"/>
    <x v="0"/>
    <n v="4"/>
    <n v="9240.6088108913536"/>
    <n v="9245.5490025490762"/>
    <n v="0.99946566811161097"/>
    <n v="90420168.403200001"/>
    <n v="231972.09992000001"/>
    <n v="2.5654906866087019E-3"/>
    <n v="697515"/>
    <n v="3766"/>
    <n v="185.21375464684016"/>
  </r>
  <r>
    <x v="3"/>
    <x v="7"/>
    <n v="1"/>
    <n v="7441.5451166929979"/>
    <n v="7443.4088869868683"/>
    <n v="0.99974960796562895"/>
    <n v="73696072.502499998"/>
    <n v="189027.24395999999"/>
    <n v="2.5649568225442083E-3"/>
    <n v="790250"/>
    <n v="3763.4"/>
    <n v="209.98299410107882"/>
  </r>
  <r>
    <x v="1"/>
    <x v="7"/>
    <n v="2"/>
    <n v="5661.6219032000236"/>
    <n v="5662.4535690450657"/>
    <n v="0.99985312624026002"/>
    <n v="28451754.019000001"/>
    <n v="72781.320760000002"/>
    <n v="2.5580609445518486E-3"/>
    <n v="586646"/>
    <n v="3737"/>
    <n v="156.98314155739899"/>
  </r>
  <r>
    <x v="1"/>
    <x v="3"/>
    <n v="3"/>
    <n v="8375.6685399472044"/>
    <n v="8375.7008156646079"/>
    <n v="0.99999614650545499"/>
    <n v="52582098.851999998"/>
    <n v="133856.45423999999"/>
    <n v="2.5456658665672237E-3"/>
    <n v="564624"/>
    <n v="3759.6"/>
    <n v="150.1819342483243"/>
  </r>
  <r>
    <x v="4"/>
    <x v="4"/>
    <n v="8"/>
    <n v="3573.0331672210605"/>
    <n v="3578.7188720658905"/>
    <n v="0.99841124574237705"/>
    <n v="80162502.894800007"/>
    <n v="201784.81267000001"/>
    <n v="2.517197010861913E-3"/>
    <n v="571870"/>
    <n v="3743"/>
    <n v="152.7838632113278"/>
  </r>
  <r>
    <x v="1"/>
    <x v="8"/>
    <n v="1"/>
    <n v="4069.82811463402"/>
    <n v="4069.8691088928613"/>
    <n v="0.99998992737659498"/>
    <n v="18221751.816100001"/>
    <n v="45846.610399999998"/>
    <n v="2.5160374733834202E-3"/>
    <n v="511128"/>
    <n v="3770.8"/>
    <n v="135.5489551288851"/>
  </r>
  <r>
    <x v="4"/>
    <x v="3"/>
    <n v="9"/>
    <n v="6765.7013623650328"/>
    <n v="6769.0578100331495"/>
    <n v="0.99950414847053903"/>
    <n v="62408658.346699998"/>
    <n v="156479.05515"/>
    <n v="2.5073292599996134E-3"/>
    <n v="635068"/>
    <n v="3760.6"/>
    <n v="168.87411583257992"/>
  </r>
  <r>
    <x v="3"/>
    <x v="8"/>
    <n v="4"/>
    <n v="4860.719035104019"/>
    <n v="4884.2259847949381"/>
    <n v="0.99518716992946299"/>
    <n v="85061142.385600001"/>
    <n v="212791.34557"/>
    <n v="2.5016281183407132E-3"/>
    <n v="730743"/>
    <n v="3749"/>
    <n v="194.91677780741531"/>
  </r>
  <r>
    <x v="1"/>
    <x v="4"/>
    <n v="6"/>
    <n v="3616.6736744976261"/>
    <n v="3617.2636516848561"/>
    <n v="0.99983689958929201"/>
    <n v="34728724.252999999"/>
    <n v="86616.828770000007"/>
    <n v="2.4940976276293168E-3"/>
    <n v="608454"/>
    <n v="3774.2"/>
    <n v="161.21403211276564"/>
  </r>
  <r>
    <x v="2"/>
    <x v="5"/>
    <n v="7"/>
    <n v="5307.8543294360379"/>
    <n v="5309.3588528208475"/>
    <n v="0.99971662804746897"/>
    <n v="30535693.5185"/>
    <n v="75991.093280000001"/>
    <n v="2.4885988993163335E-3"/>
    <n v="572012"/>
    <n v="3759.4"/>
    <n v="152.15513113794754"/>
  </r>
  <r>
    <x v="2"/>
    <x v="3"/>
    <n v="2"/>
    <n v="4042.9585121128071"/>
    <n v="4043.9402683915755"/>
    <n v="0.99975722779922305"/>
    <n v="38693213.314800002"/>
    <n v="95708.832269999999"/>
    <n v="2.4735302155272729E-3"/>
    <n v="508036"/>
    <n v="3771.2"/>
    <n v="134.71467967755623"/>
  </r>
  <r>
    <x v="3"/>
    <x v="0"/>
    <n v="5"/>
    <n v="8088.8257460406057"/>
    <n v="8126.211054351681"/>
    <n v="0.99539941701476597"/>
    <n v="90004870.516200006"/>
    <n v="222369.04969999997"/>
    <n v="2.4706335159937337E-3"/>
    <n v="660960"/>
    <n v="3769.2"/>
    <n v="175.35816618911176"/>
  </r>
  <r>
    <x v="3"/>
    <x v="0"/>
    <n v="3"/>
    <n v="9034.0444477591354"/>
    <n v="9035.0715736685124"/>
    <n v="0.99988631790008498"/>
    <n v="89883956.286699995"/>
    <n v="221830.7408"/>
    <n v="2.4679681443085743E-3"/>
    <n v="705474"/>
    <n v="3739.2"/>
    <n v="188.66976893453145"/>
  </r>
  <r>
    <x v="3"/>
    <x v="3"/>
    <n v="3"/>
    <n v="8576.8068255282142"/>
    <n v="8608.39672421469"/>
    <n v="0.99633033888904998"/>
    <n v="85060385.267100006"/>
    <n v="209273.3596"/>
    <n v="2.460291696808756E-3"/>
    <n v="767910"/>
    <n v="3763.4"/>
    <n v="204.04687250890152"/>
  </r>
  <r>
    <x v="3"/>
    <x v="8"/>
    <n v="9"/>
    <n v="5135.1932963967392"/>
    <n v="5148.0097519458341"/>
    <n v="0.99751040573607097"/>
    <n v="82387233.378900006"/>
    <n v="202097.06734000001"/>
    <n v="2.4530143694782521E-3"/>
    <n v="764151"/>
    <n v="3751"/>
    <n v="203.71927486003733"/>
  </r>
  <r>
    <x v="2"/>
    <x v="2"/>
    <n v="5"/>
    <n v="2848.2278451532266"/>
    <n v="2848.2278778296059"/>
    <n v="0.99999998852746996"/>
    <n v="25041802.127"/>
    <n v="61021.275509999999"/>
    <n v="2.4367765227330438E-3"/>
    <n v="552805"/>
    <n v="3745.6"/>
    <n v="147.58783639470312"/>
  </r>
  <r>
    <x v="2"/>
    <x v="0"/>
    <n v="1"/>
    <n v="4662.5806826924363"/>
    <n v="4662.6301460225714"/>
    <n v="0.99998939153898403"/>
    <n v="42585536.345299996"/>
    <n v="103651.81684"/>
    <n v="2.4339676269320878E-3"/>
    <n v="415708"/>
    <n v="3768.2"/>
    <n v="110.3200467066504"/>
  </r>
  <r>
    <x v="1"/>
    <x v="2"/>
    <n v="8"/>
    <n v="2869.6613265749693"/>
    <n v="2869.6614009697978"/>
    <n v="0.99999997407539798"/>
    <n v="66719536.387500003"/>
    <n v="161585.30759000001"/>
    <n v="2.4218589687363783E-3"/>
    <n v="483756"/>
    <n v="3774.2"/>
    <n v="128.1744475650469"/>
  </r>
  <r>
    <x v="4"/>
    <x v="3"/>
    <n v="4"/>
    <n v="6525.4704162154594"/>
    <n v="6528.3676029292192"/>
    <n v="0.99955621575101605"/>
    <n v="72612119.550600007"/>
    <n v="175512.34197000001"/>
    <n v="2.4171218669315061E-3"/>
    <n v="710564"/>
    <n v="3761"/>
    <n v="188.92954001595319"/>
  </r>
  <r>
    <x v="4"/>
    <x v="7"/>
    <n v="4"/>
    <n v="5625.0227739284528"/>
    <n v="5625.1048878111351"/>
    <n v="0.99998540224861199"/>
    <n v="40651417.577"/>
    <n v="98011.22064"/>
    <n v="2.4110160600021332E-3"/>
    <n v="691592"/>
    <n v="3757.8"/>
    <n v="184.0417265421257"/>
  </r>
  <r>
    <x v="3"/>
    <x v="3"/>
    <n v="4"/>
    <n v="7833.3438833083283"/>
    <n v="7852.6170221944876"/>
    <n v="0.99754564130255097"/>
    <n v="87292588.795900002"/>
    <n v="210353.89731000003"/>
    <n v="2.40975666103604E-3"/>
    <n v="780840"/>
    <n v="3766"/>
    <n v="207.33935209771641"/>
  </r>
  <r>
    <x v="1"/>
    <x v="8"/>
    <n v="10"/>
    <n v="4793.4972589152012"/>
    <n v="4793.5963768551055"/>
    <n v="0.99997932284403801"/>
    <n v="27387821.1767"/>
    <n v="65921.477759999994"/>
    <n v="2.4069632021725862E-3"/>
    <n v="755971"/>
    <n v="3769.8"/>
    <n v="200.53345005040055"/>
  </r>
  <r>
    <x v="3"/>
    <x v="0"/>
    <n v="10"/>
    <n v="8036.2434396607741"/>
    <n v="8039.1640580041512"/>
    <n v="0.999636701238798"/>
    <n v="100054564.88770001"/>
    <n v="239801.49934000001"/>
    <n v="2.3967072327899302E-3"/>
    <n v="737114"/>
    <n v="3774.4"/>
    <n v="195.29302670623144"/>
  </r>
  <r>
    <x v="3"/>
    <x v="6"/>
    <n v="6"/>
    <n v="6223.2632639302665"/>
    <n v="6237.3862160705312"/>
    <n v="0.99773575795196401"/>
    <n v="66069832.588200003"/>
    <n v="156932.82883000001"/>
    <n v="2.3752569468146047E-3"/>
    <n v="694540"/>
    <n v="3771.4"/>
    <n v="184.15972848279154"/>
  </r>
  <r>
    <x v="3"/>
    <x v="6"/>
    <n v="5"/>
    <n v="5022.5712855762595"/>
    <n v="5027.651119069641"/>
    <n v="0.99898962092375199"/>
    <n v="67201439.637500003"/>
    <n v="159108.57949"/>
    <n v="2.3676364724962472E-3"/>
    <n v="732032"/>
    <n v="3740"/>
    <n v="195.73048128342245"/>
  </r>
  <r>
    <x v="1"/>
    <x v="5"/>
    <n v="9"/>
    <n v="5726.016165918084"/>
    <n v="5726.1638067776248"/>
    <n v="0.99997421644498397"/>
    <n v="43437273.576300003"/>
    <n v="102530.73292000001"/>
    <n v="2.3604320547397856E-3"/>
    <n v="652048"/>
    <n v="3760.4"/>
    <n v="173.3985746197213"/>
  </r>
  <r>
    <x v="2"/>
    <x v="3"/>
    <n v="4"/>
    <n v="4793.6820318445107"/>
    <n v="4793.7178382642205"/>
    <n v="0.99999253055333703"/>
    <n v="38415984.8957"/>
    <n v="90644.798030000005"/>
    <n v="2.3595593937289919E-3"/>
    <n v="522000"/>
    <n v="3739.2"/>
    <n v="139.602053915276"/>
  </r>
  <r>
    <x v="3"/>
    <x v="5"/>
    <n v="10"/>
    <n v="7117.8196965915458"/>
    <n v="7120.435299621714"/>
    <n v="0.99963266248198202"/>
    <n v="69445692.936900005"/>
    <n v="163050.15856000001"/>
    <n v="2.3478800723919801E-3"/>
    <n v="716096"/>
    <n v="3775.6"/>
    <n v="189.66415933891304"/>
  </r>
  <r>
    <x v="3"/>
    <x v="0"/>
    <n v="7"/>
    <n v="8942.8324027582403"/>
    <n v="8959.559774728401"/>
    <n v="0.99813301407761801"/>
    <n v="83499167.285500005"/>
    <n v="195865.06335000001"/>
    <n v="2.345712774359761E-3"/>
    <n v="637790"/>
    <n v="3780.2"/>
    <n v="168.71858631818424"/>
  </r>
  <r>
    <x v="2"/>
    <x v="5"/>
    <n v="8"/>
    <n v="5969.1191462907309"/>
    <n v="5969.7741424937612"/>
    <n v="0.999890281242239"/>
    <n v="31682727.880399998"/>
    <n v="74215.901490000004"/>
    <n v="2.3424719541246465E-3"/>
    <n v="616512"/>
    <n v="3763.2"/>
    <n v="163.82653061224491"/>
  </r>
  <r>
    <x v="1"/>
    <x v="3"/>
    <n v="8"/>
    <n v="7143.0344931404024"/>
    <n v="7145.0266560366499"/>
    <n v="0.99972118188046699"/>
    <n v="49951229.523100004"/>
    <n v="116505.81324"/>
    <n v="2.3323913015218527E-3"/>
    <n v="532800"/>
    <n v="3769"/>
    <n v="141.36375696471214"/>
  </r>
  <r>
    <x v="2"/>
    <x v="3"/>
    <n v="7"/>
    <n v="5126.8440848633136"/>
    <n v="5126.9207486094356"/>
    <n v="0.99998504682442302"/>
    <n v="38236452.678800002"/>
    <n v="88860.256330000004"/>
    <n v="2.3239670551151335E-3"/>
    <n v="532838"/>
    <n v="3767.8"/>
    <n v="141.4188651202293"/>
  </r>
  <r>
    <x v="4"/>
    <x v="3"/>
    <n v="1"/>
    <n v="8550.6974307003384"/>
    <n v="8550.9002223566131"/>
    <n v="0.99997628417464801"/>
    <n v="70855865.0502"/>
    <n v="163979.06031999999"/>
    <n v="2.3142623437569215E-3"/>
    <n v="709830"/>
    <n v="3780.6"/>
    <n v="187.75591176003809"/>
  </r>
  <r>
    <x v="1"/>
    <x v="5"/>
    <n v="7"/>
    <n v="6450.2160493599022"/>
    <n v="6450.4716860671688"/>
    <n v="0.99996036930015197"/>
    <n v="47433899.348800004"/>
    <n v="109504.24209"/>
    <n v="2.3085650472201855E-3"/>
    <n v="699875"/>
    <n v="3771.4"/>
    <n v="185.57432253274646"/>
  </r>
  <r>
    <x v="3"/>
    <x v="6"/>
    <n v="7"/>
    <n v="4968.8692689303798"/>
    <n v="4981.5167393570646"/>
    <n v="0.99746112056057901"/>
    <n v="57943861.4005"/>
    <n v="133311.54415999999"/>
    <n v="2.3007017643951778E-3"/>
    <n v="618171"/>
    <n v="3755.4"/>
    <n v="164.60856366831763"/>
  </r>
  <r>
    <x v="2"/>
    <x v="4"/>
    <n v="5"/>
    <n v="2891.4262661324492"/>
    <n v="2892.8765905949977"/>
    <n v="0.99949865664257398"/>
    <n v="10686305.464199999"/>
    <n v="24473.647550000002"/>
    <n v="2.2901879075035549E-3"/>
    <n v="463680"/>
    <n v="3750.6"/>
    <n v="123.62821948488242"/>
  </r>
  <r>
    <x v="1"/>
    <x v="3"/>
    <n v="2"/>
    <n v="6716.6777337434296"/>
    <n v="6716.7156601831048"/>
    <n v="0.99999435342485898"/>
    <n v="53065610.407799996"/>
    <n v="121392.08752999999"/>
    <n v="2.2875848708254344E-3"/>
    <n v="635271"/>
    <n v="3756.6"/>
    <n v="169.1079699728478"/>
  </r>
  <r>
    <x v="1"/>
    <x v="8"/>
    <n v="8"/>
    <n v="4226.7186597745804"/>
    <n v="4226.7730035444292"/>
    <n v="0.99998714296466795"/>
    <n v="21044570.212400001"/>
    <n v="48060.578090000003"/>
    <n v="2.2837519419465968E-3"/>
    <n v="583326"/>
    <n v="3756.8"/>
    <n v="155.27204003407155"/>
  </r>
  <r>
    <x v="4"/>
    <x v="3"/>
    <n v="3"/>
    <n v="7960.0286423499629"/>
    <n v="7961.9880111761231"/>
    <n v="0.99975390959853105"/>
    <n v="75148237.257799998"/>
    <n v="170986.34497999999"/>
    <n v="2.2753207689146758E-3"/>
    <n v="722655"/>
    <n v="3754.2"/>
    <n v="192.49240850247725"/>
  </r>
  <r>
    <x v="2"/>
    <x v="5"/>
    <n v="5"/>
    <n v="5650.8510739341036"/>
    <n v="5650.9527392824557"/>
    <n v="0.99998200916676505"/>
    <n v="31796737.451400001"/>
    <n v="72147.214689999993"/>
    <n v="2.2690131275346732E-3"/>
    <n v="599380"/>
    <n v="3756.4"/>
    <n v="159.56234692790969"/>
  </r>
  <r>
    <x v="2"/>
    <x v="1"/>
    <n v="10"/>
    <n v="4596.7822417394455"/>
    <n v="4597.5823549206034"/>
    <n v="0.99982597088656799"/>
    <n v="12833064.037599999"/>
    <n v="28856.235420000001"/>
    <n v="2.2485850094297985E-3"/>
    <n v="446675"/>
    <n v="3778.6"/>
    <n v="118.21177155560261"/>
  </r>
  <r>
    <x v="0"/>
    <x v="9"/>
    <n v="4"/>
    <n v="3600.4751237742666"/>
    <n v="3600.5030075396066"/>
    <n v="0.99999225559171001"/>
    <n v="29990922.0495"/>
    <n v="67426.531099999993"/>
    <n v="2.2482313477629177E-3"/>
    <n v="468270"/>
    <n v="3772.6"/>
    <n v="124.12394634999735"/>
  </r>
  <r>
    <x v="1"/>
    <x v="3"/>
    <n v="10"/>
    <n v="6752.1650447422808"/>
    <n v="6752.2370234184091"/>
    <n v="0.99998934002525697"/>
    <n v="59050020.138899997"/>
    <n v="132276.30774000002"/>
    <n v="2.2400721867469986E-3"/>
    <n v="658788"/>
    <n v="3761.8"/>
    <n v="175.1257376787708"/>
  </r>
  <r>
    <x v="0"/>
    <x v="9"/>
    <n v="10"/>
    <n v="4188.7987195331943"/>
    <n v="4191.8305505604585"/>
    <n v="0.99927672862948602"/>
    <n v="15292889.335899999"/>
    <n v="34090.051630000002"/>
    <n v="2.2291439427325047E-3"/>
    <n v="230160"/>
    <n v="3761.2"/>
    <n v="61.193236201212379"/>
  </r>
  <r>
    <x v="3"/>
    <x v="0"/>
    <n v="6"/>
    <n v="8987.5922521848697"/>
    <n v="8988.9823800044378"/>
    <n v="0.99984535203643699"/>
    <n v="89739707.251699999"/>
    <n v="199117.03971000001"/>
    <n v="2.2188287192816533E-3"/>
    <n v="683445"/>
    <n v="3747.4"/>
    <n v="182.37844905801356"/>
  </r>
  <r>
    <x v="1"/>
    <x v="7"/>
    <n v="4"/>
    <n v="5233.4994500618759"/>
    <n v="5233.6095894353202"/>
    <n v="0.99997895537075099"/>
    <n v="29267125.441399999"/>
    <n v="63931.438780000004"/>
    <n v="2.1844112742813266E-3"/>
    <n v="601370"/>
    <n v="3765.8"/>
    <n v="159.69249561846087"/>
  </r>
  <r>
    <x v="2"/>
    <x v="3"/>
    <n v="5"/>
    <n v="4623.1431016704701"/>
    <n v="4623.2452002749915"/>
    <n v="0.99997791624711696"/>
    <n v="42591126.9014"/>
    <n v="92720.916140000001"/>
    <n v="2.1770007718897007E-3"/>
    <n v="556698"/>
    <n v="3756"/>
    <n v="148.21565495207668"/>
  </r>
  <r>
    <x v="1"/>
    <x v="3"/>
    <n v="6"/>
    <n v="8001.3190128589786"/>
    <n v="8004.1054545139568"/>
    <n v="0.99965187344534501"/>
    <n v="63511672.915600002"/>
    <n v="136796.24986000001"/>
    <n v="2.153875714182291E-3"/>
    <n v="666876"/>
    <n v="3768.2"/>
    <n v="176.974682872459"/>
  </r>
  <r>
    <x v="0"/>
    <x v="3"/>
    <n v="3"/>
    <n v="4158.58754660265"/>
    <n v="4160.3674865254925"/>
    <n v="0.999572167620142"/>
    <n v="12592203.951300001"/>
    <n v="26992.973709999998"/>
    <n v="2.1436258350321022E-3"/>
    <n v="306230"/>
    <n v="3792"/>
    <n v="80.756856540084385"/>
  </r>
  <r>
    <x v="1"/>
    <x v="4"/>
    <n v="9"/>
    <n v="3641.0409284827829"/>
    <n v="3645.64524744153"/>
    <n v="0.99873703593020202"/>
    <n v="37928304.826899998"/>
    <n v="81136.447820000001"/>
    <n v="2.1392057512271251E-3"/>
    <n v="662490"/>
    <n v="3740"/>
    <n v="177.13636363636363"/>
  </r>
  <r>
    <x v="1"/>
    <x v="0"/>
    <n v="5"/>
    <n v="6110.5440326858843"/>
    <n v="6110.6499680711586"/>
    <n v="0.99998266381058798"/>
    <n v="61524187.636100002"/>
    <n v="131005.94089"/>
    <n v="2.1293404419228902E-3"/>
    <n v="502182"/>
    <n v="3770.8"/>
    <n v="133.17651426752943"/>
  </r>
  <r>
    <x v="1"/>
    <x v="0"/>
    <n v="3"/>
    <n v="5899.6088966795123"/>
    <n v="5900.2483598687031"/>
    <n v="0.99989162097081596"/>
    <n v="64184088.432999998"/>
    <n v="135731.79341000001"/>
    <n v="2.1147265112549927E-3"/>
    <n v="521136"/>
    <n v="3760.4"/>
    <n v="138.58525688756515"/>
  </r>
  <r>
    <x v="1"/>
    <x v="9"/>
    <n v="6"/>
    <n v="8148.4603101025195"/>
    <n v="8149.5542158667367"/>
    <n v="0.99986577109186103"/>
    <n v="76499575.970200002"/>
    <n v="160369.27817999999"/>
    <n v="2.0963420534836816E-3"/>
    <n v="462870"/>
    <n v="3779.6"/>
    <n v="122.46534024764526"/>
  </r>
  <r>
    <x v="4"/>
    <x v="8"/>
    <n v="6"/>
    <n v="4870.4842208478904"/>
    <n v="4876.0178740598521"/>
    <n v="0.99886512860393695"/>
    <n v="42626449.374300003"/>
    <n v="89334.027140000006"/>
    <n v="2.0957416921021004E-3"/>
    <n v="713925"/>
    <n v="3745.6"/>
    <n v="190.60364160615123"/>
  </r>
  <r>
    <x v="3"/>
    <x v="9"/>
    <n v="6"/>
    <n v="9061.3837871885025"/>
    <n v="9064.919000654143"/>
    <n v="0.99961001157700502"/>
    <n v="126688785.67550001"/>
    <n v="265479.79274"/>
    <n v="2.0955271717577164E-3"/>
    <n v="704370"/>
    <n v="3751.2"/>
    <n v="187.7719129878439"/>
  </r>
  <r>
    <x v="4"/>
    <x v="0"/>
    <n v="4"/>
    <n v="7073.3438959816158"/>
    <n v="7073.6144876804392"/>
    <n v="0.99996174633219104"/>
    <n v="84118273.759100005"/>
    <n v="175598.7115"/>
    <n v="2.0875215770937471E-3"/>
    <n v="620061"/>
    <n v="3749"/>
    <n v="165.39370498799681"/>
  </r>
  <r>
    <x v="4"/>
    <x v="0"/>
    <n v="10"/>
    <n v="6881.0319303461638"/>
    <n v="6881.3451520474755"/>
    <n v="0.99995448248934005"/>
    <n v="92566935.338699996"/>
    <n v="192297.95817"/>
    <n v="2.0773935905557075E-3"/>
    <n v="639128"/>
    <n v="3757.6"/>
    <n v="170.08941877794337"/>
  </r>
  <r>
    <x v="1"/>
    <x v="9"/>
    <n v="10"/>
    <n v="6327.266535554988"/>
    <n v="6327.3183784460962"/>
    <n v="0.99999180649873998"/>
    <n v="90404664.950399995"/>
    <n v="187740.28891"/>
    <n v="2.0766659443182786E-3"/>
    <n v="554880"/>
    <n v="3772"/>
    <n v="147.10498409331919"/>
  </r>
  <r>
    <x v="2"/>
    <x v="4"/>
    <n v="9"/>
    <n v="2827.0464093974751"/>
    <n v="2827.7609929985283"/>
    <n v="0.999747297030116"/>
    <n v="8292602.6056000004"/>
    <n v="17169.710869999999"/>
    <n v="2.0704851886192257E-3"/>
    <n v="415063"/>
    <n v="3748.2"/>
    <n v="110.73662024438397"/>
  </r>
  <r>
    <x v="2"/>
    <x v="2"/>
    <n v="10"/>
    <n v="2396.8626224007048"/>
    <n v="2396.8626683684465"/>
    <n v="0.99999998082170405"/>
    <n v="17453383.236699998"/>
    <n v="35944.730830000008"/>
    <n v="2.0594706678082582E-3"/>
    <n v="388864"/>
    <n v="3780.2"/>
    <n v="102.86863128934978"/>
  </r>
  <r>
    <x v="0"/>
    <x v="3"/>
    <n v="2"/>
    <n v="4914.2798967731105"/>
    <n v="4914.384840670542"/>
    <n v="0.99997864556789196"/>
    <n v="22685551.186999999"/>
    <n v="46711.199159999996"/>
    <n v="2.0590727011635468E-3"/>
    <n v="606575"/>
    <n v="3760.6"/>
    <n v="161.29739935116737"/>
  </r>
  <r>
    <x v="3"/>
    <x v="9"/>
    <n v="8"/>
    <n v="8569.6794826534879"/>
    <n v="8582.8162092709772"/>
    <n v="0.99846941536470302"/>
    <n v="127910123.0619"/>
    <n v="261623.62867000001"/>
    <n v="2.0453707838541564E-3"/>
    <n v="681804"/>
    <n v="3775.8"/>
    <n v="180.57206419831559"/>
  </r>
  <r>
    <x v="3"/>
    <x v="9"/>
    <n v="2"/>
    <n v="8157.8388908777906"/>
    <n v="8159.1652156678829"/>
    <n v="0.99983744356744397"/>
    <n v="129942477.4076"/>
    <n v="264835.47477000003"/>
    <n v="2.0380977802914391E-3"/>
    <n v="699170"/>
    <n v="3760.6"/>
    <n v="185.9198000319098"/>
  </r>
  <r>
    <x v="2"/>
    <x v="7"/>
    <n v="1"/>
    <n v="5274.9353891918054"/>
    <n v="5274.9538053086953"/>
    <n v="0.99999650876243296"/>
    <n v="25856339.215"/>
    <n v="52600.358869999996"/>
    <n v="2.0343312497805191E-3"/>
    <n v="611030"/>
    <n v="3772.8"/>
    <n v="161.95663698049194"/>
  </r>
  <r>
    <x v="2"/>
    <x v="7"/>
    <n v="4"/>
    <n v="5391.8455188980079"/>
    <n v="5391.9004465090211"/>
    <n v="0.99998981294043598"/>
    <n v="26196819.238200001"/>
    <n v="53071.239099999999"/>
    <n v="2.025865759405322E-3"/>
    <n v="641538"/>
    <n v="3780"/>
    <n v="169.71904761904761"/>
  </r>
  <r>
    <x v="2"/>
    <x v="4"/>
    <n v="8"/>
    <n v="3399.5421232569643"/>
    <n v="3400.0688514512108"/>
    <n v="0.99984508308000197"/>
    <n v="14956888.7926"/>
    <n v="30290.78976"/>
    <n v="2.0252065907574663E-3"/>
    <n v="728784"/>
    <n v="3759.8"/>
    <n v="193.83584233203894"/>
  </r>
  <r>
    <x v="4"/>
    <x v="4"/>
    <n v="9"/>
    <n v="4222.745413913045"/>
    <n v="4225.9111333866022"/>
    <n v="0.99925087883449604"/>
    <n v="90751889.054900005"/>
    <n v="183455.46718000001"/>
    <n v="2.0215057679848331E-3"/>
    <n v="693216"/>
    <n v="3764"/>
    <n v="184.17003188097769"/>
  </r>
  <r>
    <x v="4"/>
    <x v="5"/>
    <n v="10"/>
    <n v="8198.4388387063991"/>
    <n v="8198.5003630132633"/>
    <n v="0.99999249566333603"/>
    <n v="46837251.168499999"/>
    <n v="94440.912479999999"/>
    <n v="2.0163632605219037E-3"/>
    <n v="694540"/>
    <n v="3769.6"/>
    <n v="184.24766553480475"/>
  </r>
  <r>
    <x v="3"/>
    <x v="9"/>
    <n v="1"/>
    <n v="8900.2931848459375"/>
    <n v="8921.0163780549647"/>
    <n v="0.99767703674886099"/>
    <n v="128167230.8908"/>
    <n v="257634.70689999999"/>
    <n v="2.0101449107495176E-3"/>
    <n v="698516"/>
    <n v="3755.2"/>
    <n v="186.01299531316576"/>
  </r>
  <r>
    <x v="3"/>
    <x v="9"/>
    <n v="9"/>
    <n v="8182.1866794097887"/>
    <n v="8188.8977736913803"/>
    <n v="0.99918046427406204"/>
    <n v="121857956.43619999"/>
    <n v="244451.73012000002"/>
    <n v="2.0060383192786043E-3"/>
    <n v="642522"/>
    <n v="3770.2"/>
    <n v="170.42119781443955"/>
  </r>
  <r>
    <x v="3"/>
    <x v="5"/>
    <n v="2"/>
    <n v="7371.9837340000777"/>
    <n v="7377.3732676380396"/>
    <n v="0.99926945086788499"/>
    <n v="61623079.161300004"/>
    <n v="122646.60657"/>
    <n v="1.9902706622135732E-3"/>
    <n v="653246"/>
    <n v="3763.4"/>
    <n v="173.57867885422755"/>
  </r>
  <r>
    <x v="2"/>
    <x v="7"/>
    <n v="5"/>
    <n v="3968.2258809535028"/>
    <n v="3968.2582120969355"/>
    <n v="0.999991852560568"/>
    <n v="22072607.4483"/>
    <n v="43880.209269999999"/>
    <n v="1.9879939138490676E-3"/>
    <n v="572997"/>
    <n v="3784.4"/>
    <n v="151.41026318570977"/>
  </r>
  <r>
    <x v="2"/>
    <x v="9"/>
    <n v="8"/>
    <n v="6061.9648937803022"/>
    <n v="6062.1456520418014"/>
    <n v="0.99997018246147895"/>
    <n v="45074113.410800003"/>
    <n v="89193.122230000008"/>
    <n v="1.9788103521217312E-3"/>
    <n v="530682"/>
    <n v="3759"/>
    <n v="141.17637669592978"/>
  </r>
  <r>
    <x v="1"/>
    <x v="3"/>
    <n v="4"/>
    <n v="7450.3338188526968"/>
    <n v="7478.9288294132466"/>
    <n v="0.99617659009561799"/>
    <n v="63321532.670999996"/>
    <n v="125127.68618"/>
    <n v="1.976068501533697E-3"/>
    <n v="729932"/>
    <n v="3740.2"/>
    <n v="195.15854767124753"/>
  </r>
  <r>
    <x v="2"/>
    <x v="2"/>
    <n v="9"/>
    <n v="3084.1311608161195"/>
    <n v="3084.1312692026745"/>
    <n v="0.99999996485669795"/>
    <n v="28354424.330899999"/>
    <n v="55689.58236"/>
    <n v="1.9640526540089468E-3"/>
    <n v="613970"/>
    <n v="3776.8"/>
    <n v="162.56354585892819"/>
  </r>
  <r>
    <x v="2"/>
    <x v="7"/>
    <n v="3"/>
    <n v="4862.3093211626247"/>
    <n v="4862.3428327872907"/>
    <n v="0.99999310792640095"/>
    <n v="20229511.631700002"/>
    <n v="39362.700469999996"/>
    <n v="1.9458057706305649E-3"/>
    <n v="471224"/>
    <n v="3759.2"/>
    <n v="125.35220259629709"/>
  </r>
  <r>
    <x v="3"/>
    <x v="9"/>
    <n v="3"/>
    <n v="8099.7864396581981"/>
    <n v="8102.2943118802123"/>
    <n v="0.99969047381821996"/>
    <n v="135971624.07960001"/>
    <n v="263093.94004999998"/>
    <n v="1.9349179788863925E-3"/>
    <n v="724638"/>
    <n v="3771"/>
    <n v="192.16070007955449"/>
  </r>
  <r>
    <x v="3"/>
    <x v="9"/>
    <n v="10"/>
    <n v="8254.1355080343892"/>
    <n v="8262.0201632279532"/>
    <n v="0.99904567466094396"/>
    <n v="126310218.6595"/>
    <n v="244122.30171999999"/>
    <n v="1.9327201259788109E-3"/>
    <n v="717552"/>
    <n v="3771.4"/>
    <n v="190.26144137455586"/>
  </r>
  <r>
    <x v="3"/>
    <x v="9"/>
    <n v="5"/>
    <n v="8420.5465235968368"/>
    <n v="8421.4314938428961"/>
    <n v="0.99989491451106605"/>
    <n v="136153221.69060001"/>
    <n v="263128.57520999998"/>
    <n v="1.9325916195207177E-3"/>
    <n v="732871"/>
    <n v="3755"/>
    <n v="195.17203728362185"/>
  </r>
  <r>
    <x v="4"/>
    <x v="6"/>
    <n v="10"/>
    <n v="5517.3917376803856"/>
    <n v="5518.3074585422319"/>
    <n v="0.99983405765830802"/>
    <n v="34737774.089400001"/>
    <n v="66883.911240000001"/>
    <n v="1.925394271603867E-3"/>
    <n v="738072"/>
    <n v="3749.2"/>
    <n v="196.86119705537183"/>
  </r>
  <r>
    <x v="4"/>
    <x v="5"/>
    <n v="1"/>
    <n v="6765.4545126497233"/>
    <n v="6765.5807485873866"/>
    <n v="0.99998134144837603"/>
    <n v="50876931.100599997"/>
    <n v="97555.125360000005"/>
    <n v="1.9174726786704618E-3"/>
    <n v="716832"/>
    <n v="3744.6"/>
    <n v="191.43086043903222"/>
  </r>
  <r>
    <x v="1"/>
    <x v="8"/>
    <n v="2"/>
    <n v="4439.040531914351"/>
    <n v="4439.1896260447793"/>
    <n v="0.99996641411091003"/>
    <n v="24985490.219599999"/>
    <n v="47817.975319999998"/>
    <n v="1.9138297827948532E-3"/>
    <n v="697103"/>
    <n v="3760"/>
    <n v="185.39973404255318"/>
  </r>
  <r>
    <x v="0"/>
    <x v="5"/>
    <n v="7"/>
    <n v="1767.0757713946819"/>
    <n v="1767.0998094477038"/>
    <n v="0.99998639689003799"/>
    <n v="4444299.0137"/>
    <n v="8490.9628900000007"/>
    <n v="1.9105291664277655E-3"/>
    <n v="143640"/>
    <n v="3756"/>
    <n v="38.242811501597444"/>
  </r>
  <r>
    <x v="3"/>
    <x v="9"/>
    <n v="4"/>
    <n v="9037.0307596752646"/>
    <n v="9064.7844244126609"/>
    <n v="0.99693829842630899"/>
    <n v="135610363.42320001"/>
    <n v="258920.38874999998"/>
    <n v="1.9092964742081378E-3"/>
    <n v="706680"/>
    <n v="3766"/>
    <n v="187.64737121614445"/>
  </r>
  <r>
    <x v="3"/>
    <x v="4"/>
    <n v="7"/>
    <n v="3869.6197228712499"/>
    <n v="3870.3055649920229"/>
    <n v="0.999822793805488"/>
    <n v="166456111.8398"/>
    <n v="317627.84444000002"/>
    <n v="1.9081777228203557E-3"/>
    <n v="679990"/>
    <n v="3757.6"/>
    <n v="180.96391313604428"/>
  </r>
  <r>
    <x v="1"/>
    <x v="3"/>
    <n v="7"/>
    <n v="8675.3550841816232"/>
    <n v="8675.483044548233"/>
    <n v="0.999985250346758"/>
    <n v="56942521.8873"/>
    <n v="108422.13079"/>
    <n v="1.9040626792854005E-3"/>
    <n v="672690"/>
    <n v="3760.6"/>
    <n v="178.87837047279689"/>
  </r>
  <r>
    <x v="4"/>
    <x v="9"/>
    <n v="2"/>
    <n v="8459.6593784617817"/>
    <n v="8461.0480134866684"/>
    <n v="0.99983587907518401"/>
    <n v="112033646.1525"/>
    <n v="212480.30756999998"/>
    <n v="1.8965758490156802E-3"/>
    <n v="572785"/>
    <n v="3775.4"/>
    <n v="151.7150500609207"/>
  </r>
  <r>
    <x v="4"/>
    <x v="9"/>
    <n v="4"/>
    <n v="9458.0652876086115"/>
    <n v="9458.2561800594121"/>
    <n v="0.99997981737360797"/>
    <n v="113755452.7051"/>
    <n v="214278.93826000002"/>
    <n v="1.8836805899361802E-3"/>
    <n v="617472"/>
    <n v="3758.8"/>
    <n v="164.27370437373628"/>
  </r>
  <r>
    <x v="4"/>
    <x v="0"/>
    <n v="3"/>
    <n v="7703.853075959134"/>
    <n v="7705.6161222188948"/>
    <n v="0.99977119983245999"/>
    <n v="106614017.8757"/>
    <n v="200760.90340000001"/>
    <n v="1.8830629161173226E-3"/>
    <n v="735816"/>
    <n v="3755"/>
    <n v="195.95632490013315"/>
  </r>
  <r>
    <x v="3"/>
    <x v="4"/>
    <n v="2"/>
    <n v="3545.1182773754208"/>
    <n v="3552.1346844952959"/>
    <n v="0.99802473505565503"/>
    <n v="135277778.49970001"/>
    <n v="252634.39444"/>
    <n v="1.8675232343541202E-3"/>
    <n v="526768"/>
    <n v="3773.8"/>
    <n v="139.58556362287348"/>
  </r>
  <r>
    <x v="5"/>
    <x v="9"/>
    <n v="1"/>
    <n v="9813.0654311762737"/>
    <n v="9838.3124430496628"/>
    <n v="0.99743380665947201"/>
    <n v="314537148.71700001"/>
    <n v="586723.79144000006"/>
    <n v="1.8653561076434116E-3"/>
    <n v="573463"/>
    <n v="3739"/>
    <n v="153.3733618614603"/>
  </r>
  <r>
    <x v="4"/>
    <x v="9"/>
    <n v="5"/>
    <n v="8861.8186798859533"/>
    <n v="8862.6328891678968"/>
    <n v="0.99990813009044599"/>
    <n v="119086199.0635"/>
    <n v="221886.30976999999"/>
    <n v="1.8632411775245609E-3"/>
    <n v="603092"/>
    <n v="3776.6"/>
    <n v="159.69178626277605"/>
  </r>
  <r>
    <x v="1"/>
    <x v="2"/>
    <n v="9"/>
    <n v="3826.5800330057486"/>
    <n v="3826.5801944205314"/>
    <n v="0.99999995781748396"/>
    <n v="87680822.756999999"/>
    <n v="163196.11332999999"/>
    <n v="1.8612520754086015E-3"/>
    <n v="610984"/>
    <n v="3748"/>
    <n v="163.01600853788688"/>
  </r>
  <r>
    <x v="3"/>
    <x v="1"/>
    <n v="4"/>
    <n v="5703.6307832368166"/>
    <n v="5705.3844867591015"/>
    <n v="0.99969262307801399"/>
    <n v="51035258.030100003"/>
    <n v="94643.344570000001"/>
    <n v="1.8544697964332905E-3"/>
    <n v="595818"/>
    <n v="3727"/>
    <n v="159.8653072176013"/>
  </r>
  <r>
    <x v="1"/>
    <x v="0"/>
    <n v="4"/>
    <n v="5721.7065308910496"/>
    <n v="5723.0150616232613"/>
    <n v="0.99977135640599901"/>
    <n v="58459621.0317"/>
    <n v="108214.20863000001"/>
    <n v="1.8510932284579874E-3"/>
    <n v="495495"/>
    <n v="3770.4"/>
    <n v="131.41709102482494"/>
  </r>
  <r>
    <x v="4"/>
    <x v="0"/>
    <n v="2"/>
    <n v="8023.5264931588545"/>
    <n v="8040.1517172354606"/>
    <n v="0.99793222507966295"/>
    <n v="102294718.96080001"/>
    <n v="188462.32941000001"/>
    <n v="1.8423466169570296E-3"/>
    <n v="742896"/>
    <n v="3752.6"/>
    <n v="197.96834194958163"/>
  </r>
  <r>
    <x v="4"/>
    <x v="4"/>
    <n v="5"/>
    <n v="4131.3293442418972"/>
    <n v="4131.4044835432705"/>
    <n v="0.99998181264950603"/>
    <n v="95432502.002399996"/>
    <n v="175738.64685000002"/>
    <n v="1.8414967978685128E-3"/>
    <n v="680400"/>
    <n v="3748.8"/>
    <n v="181.49807938540332"/>
  </r>
  <r>
    <x v="1"/>
    <x v="0"/>
    <n v="2"/>
    <n v="8185.7567212949089"/>
    <n v="8187.8684805447638"/>
    <n v="0.99974208681357402"/>
    <n v="71932052.1998"/>
    <n v="131941.75299000001"/>
    <n v="1.8342553695467464E-3"/>
    <n v="595771"/>
    <n v="3739"/>
    <n v="159.33966301150039"/>
  </r>
  <r>
    <x v="1"/>
    <x v="2"/>
    <n v="7"/>
    <n v="3399.0411482434893"/>
    <n v="3399.0411919623989"/>
    <n v="0.99999998713786997"/>
    <n v="93416738.077700004"/>
    <n v="170682.54008000001"/>
    <n v="1.8271087557995619E-3"/>
    <n v="654314"/>
    <n v="3753"/>
    <n v="174.34425792699173"/>
  </r>
  <r>
    <x v="2"/>
    <x v="0"/>
    <n v="10"/>
    <n v="6488.524650413794"/>
    <n v="6488.597926605642"/>
    <n v="0.99998870692980601"/>
    <n v="51252572.373099998"/>
    <n v="92203.402709999995"/>
    <n v="1.7990004879909816E-3"/>
    <n v="503157"/>
    <n v="3749.2"/>
    <n v="134.20383015043211"/>
  </r>
  <r>
    <x v="0"/>
    <x v="2"/>
    <n v="7"/>
    <n v="1205.071390417027"/>
    <n v="1205.0714742756973"/>
    <n v="0.99999993041186996"/>
    <n v="2206874.0780000002"/>
    <n v="3962.59157"/>
    <n v="1.7955675901504696E-3"/>
    <n v="133025"/>
    <n v="3755.6"/>
    <n v="35.420438811375014"/>
  </r>
  <r>
    <x v="1"/>
    <x v="4"/>
    <n v="5"/>
    <n v="3703.8438022011005"/>
    <n v="3710.812682338993"/>
    <n v="0.99812200702798604"/>
    <n v="41357413.390500002"/>
    <n v="74048.781350000005"/>
    <n v="1.7904596849620525E-3"/>
    <n v="688713"/>
    <n v="3762.4"/>
    <n v="183.05150967467574"/>
  </r>
  <r>
    <x v="2"/>
    <x v="3"/>
    <n v="9"/>
    <n v="4580.0071794158839"/>
    <n v="4580.0375409600701"/>
    <n v="0.99999337089621798"/>
    <n v="46372179.685999997"/>
    <n v="82809.771689999994"/>
    <n v="1.7857640561804494E-3"/>
    <n v="584307"/>
    <n v="3795.2"/>
    <n v="153.95947512647555"/>
  </r>
  <r>
    <x v="2"/>
    <x v="1"/>
    <n v="4"/>
    <n v="5317.6707747529472"/>
    <n v="5318.0797253795199"/>
    <n v="0.99992310182477695"/>
    <n v="14641774.0973"/>
    <n v="26045.75533"/>
    <n v="1.7788660825468505E-3"/>
    <n v="508184"/>
    <n v="3743.2"/>
    <n v="135.76191493908956"/>
  </r>
  <r>
    <x v="1"/>
    <x v="9"/>
    <n v="9"/>
    <n v="6992.3152739193984"/>
    <n v="6992.3549222565498"/>
    <n v="0.999994329759059"/>
    <n v="81562100.759599999"/>
    <n v="144574.61108"/>
    <n v="1.7725709580007762E-3"/>
    <n v="491287"/>
    <n v="3780.2"/>
    <n v="129.9632294587588"/>
  </r>
  <r>
    <x v="4"/>
    <x v="4"/>
    <n v="6"/>
    <n v="3767.0458213632992"/>
    <n v="3767.092056415062"/>
    <n v="0.99998772659359803"/>
    <n v="95911066.287699997"/>
    <n v="166744.29225"/>
    <n v="1.7385302729283068E-3"/>
    <n v="683820"/>
    <n v="3786.2"/>
    <n v="180.60852569858963"/>
  </r>
  <r>
    <x v="3"/>
    <x v="7"/>
    <n v="4"/>
    <n v="6082.8154484679517"/>
    <n v="6086.2957667307583"/>
    <n v="0.99942817135476203"/>
    <n v="60268699.161799997"/>
    <n v="104433.12106"/>
    <n v="1.7327920216036895E-3"/>
    <n v="583143"/>
    <n v="3769.8"/>
    <n v="154.68804711125259"/>
  </r>
  <r>
    <x v="1"/>
    <x v="8"/>
    <n v="3"/>
    <n v="4652.3301152817403"/>
    <n v="4652.3778410235145"/>
    <n v="0.99998974164536802"/>
    <n v="22000365.0656"/>
    <n v="37857.687969999999"/>
    <n v="1.7207754442763621E-3"/>
    <n v="674920"/>
    <n v="3743.8"/>
    <n v="180.27672418398419"/>
  </r>
  <r>
    <x v="1"/>
    <x v="0"/>
    <n v="10"/>
    <n v="7846.8684486196162"/>
    <n v="7846.9751969793515"/>
    <n v="0.99998639624096497"/>
    <n v="78857719.484799996"/>
    <n v="134110.70004"/>
    <n v="1.7006667313762495E-3"/>
    <n v="653780"/>
    <n v="3786.2"/>
    <n v="172.67444931593684"/>
  </r>
  <r>
    <x v="3"/>
    <x v="6"/>
    <n v="10"/>
    <n v="5323.7915789620874"/>
    <n v="5336.4334244061065"/>
    <n v="0.99763103098294004"/>
    <n v="60551364.950999998"/>
    <n v="102783.52524"/>
    <n v="1.6974600873683947E-3"/>
    <n v="662904"/>
    <n v="3763.6"/>
    <n v="176.13561483685834"/>
  </r>
  <r>
    <x v="4"/>
    <x v="6"/>
    <n v="3"/>
    <n v="4931.2321977578922"/>
    <n v="4933.6353840020929"/>
    <n v="0.99951289747677896"/>
    <n v="33746150.745800003"/>
    <n v="56963.278499999986"/>
    <n v="1.6879933634235172E-3"/>
    <n v="697167"/>
    <n v="3767"/>
    <n v="185.07220599946908"/>
  </r>
  <r>
    <x v="1"/>
    <x v="2"/>
    <n v="3"/>
    <n v="3742.3030552555242"/>
    <n v="3742.3032292546914"/>
    <n v="0.99999995350479198"/>
    <n v="101821301.6198"/>
    <n v="171272.69719000001"/>
    <n v="1.6820910208900197E-3"/>
    <n v="708890"/>
    <n v="3750.2"/>
    <n v="189.02725187989975"/>
  </r>
  <r>
    <x v="4"/>
    <x v="0"/>
    <n v="5"/>
    <n v="7687.0944484891961"/>
    <n v="7690.2374832780361"/>
    <n v="0.99959129548395897"/>
    <n v="110429317.0314"/>
    <n v="185731.95035"/>
    <n v="1.6819079873253955E-3"/>
    <n v="767188"/>
    <n v="3741.4"/>
    <n v="205.0537232052173"/>
  </r>
  <r>
    <x v="4"/>
    <x v="2"/>
    <n v="9"/>
    <n v="2914.3665654366237"/>
    <n v="2914.3666744158431"/>
    <n v="0.99999996260620905"/>
    <n v="161708334.09740001"/>
    <n v="271184.99670999998"/>
    <n v="1.6770007447276037E-3"/>
    <n v="488215"/>
    <n v="3766.2"/>
    <n v="129.63066220593703"/>
  </r>
  <r>
    <x v="1"/>
    <x v="3"/>
    <n v="9"/>
    <n v="7139.0828472908179"/>
    <n v="7139.2127654382884"/>
    <n v="0.99998180217458998"/>
    <n v="60362746.439800002"/>
    <n v="101164.33160999999"/>
    <n v="1.6759398399953781E-3"/>
    <n v="696150"/>
    <n v="3774.4"/>
    <n v="184.43991097922847"/>
  </r>
  <r>
    <x v="1"/>
    <x v="9"/>
    <n v="1"/>
    <n v="7822.0104182126643"/>
    <n v="7822.8066933831906"/>
    <n v="0.99989821106391397"/>
    <n v="112127805.3888"/>
    <n v="187819.90878"/>
    <n v="1.6750520366356923E-3"/>
    <n v="694220"/>
    <n v="3758.2"/>
    <n v="184.72140918524826"/>
  </r>
  <r>
    <x v="1"/>
    <x v="9"/>
    <n v="4"/>
    <n v="7519.1959914049112"/>
    <n v="7519.2379367232797"/>
    <n v="0.999994421599806"/>
    <n v="99188297.057999998"/>
    <n v="166024.76096000001"/>
    <n v="1.6738341708086553E-3"/>
    <n v="660212"/>
    <n v="3759.8"/>
    <n v="175.59763817224319"/>
  </r>
  <r>
    <x v="4"/>
    <x v="9"/>
    <n v="6"/>
    <n v="9406.6286378265195"/>
    <n v="9406.8746163994274"/>
    <n v="0.99997385119043902"/>
    <n v="130013174.7859"/>
    <n v="217148.53980999999"/>
    <n v="1.6702041171411336E-3"/>
    <n v="683688"/>
    <n v="3760.2"/>
    <n v="181.82224349768632"/>
  </r>
  <r>
    <x v="0"/>
    <x v="3"/>
    <n v="5"/>
    <n v="1594.3733413586181"/>
    <n v="1594.4156242482804"/>
    <n v="0.99997348063515001"/>
    <n v="2883038.3566999999"/>
    <n v="4799.1957899999998"/>
    <n v="1.6646312661248402E-3"/>
    <n v="87205"/>
    <n v="3750.2"/>
    <n v="23.253426483920858"/>
  </r>
  <r>
    <x v="2"/>
    <x v="9"/>
    <n v="10"/>
    <n v="6256.0164015482023"/>
    <n v="6256.2073994205002"/>
    <n v="0.99996947066167996"/>
    <n v="39120878.300800003"/>
    <n v="64914.159820000001"/>
    <n v="1.659322659396237E-3"/>
    <n v="459918"/>
    <n v="3779.2"/>
    <n v="121.69718458933109"/>
  </r>
  <r>
    <x v="2"/>
    <x v="3"/>
    <n v="6"/>
    <n v="5055.0314563861839"/>
    <n v="5057.0988452536203"/>
    <n v="0.999591190733917"/>
    <n v="53642839.815099999"/>
    <n v="89007.818759999995"/>
    <n v="1.6592674635943687E-3"/>
    <n v="717692"/>
    <n v="3757.6"/>
    <n v="190.99744517777305"/>
  </r>
  <r>
    <x v="2"/>
    <x v="3"/>
    <n v="8"/>
    <n v="5123.1779024296693"/>
    <n v="5123.2242665941558"/>
    <n v="0.99999095019814199"/>
    <n v="48678381.1303"/>
    <n v="80707.635880000002"/>
    <n v="1.6579769911403914E-3"/>
    <n v="637056"/>
    <n v="3750"/>
    <n v="169.88159999999999"/>
  </r>
  <r>
    <x v="4"/>
    <x v="4"/>
    <n v="7"/>
    <n v="4042.6811150142667"/>
    <n v="4045.9878914975561"/>
    <n v="0.99918270232833895"/>
    <n v="106820998.23909999"/>
    <n v="175242.75375999999"/>
    <n v="1.6405272057816755E-3"/>
    <n v="763752"/>
    <n v="3754.8"/>
    <n v="203.40683924576541"/>
  </r>
  <r>
    <x v="3"/>
    <x v="4"/>
    <n v="1"/>
    <n v="3863.7596770518367"/>
    <n v="3869.2648645391855"/>
    <n v="0.99857720066211997"/>
    <n v="172851993.8123"/>
    <n v="282700.94495000003"/>
    <n v="1.6355087304169892E-3"/>
    <n v="648528"/>
    <n v="3748.2"/>
    <n v="173.02385144869538"/>
  </r>
  <r>
    <x v="0"/>
    <x v="3"/>
    <n v="8"/>
    <n v="2601.0364768085556"/>
    <n v="2602.7674850461467"/>
    <n v="0.99933493550709496"/>
    <n v="2159748.8835"/>
    <n v="3521.2565500000001"/>
    <n v="1.6304009123012473E-3"/>
    <n v="62280"/>
    <n v="3746.8"/>
    <n v="16.622184263905197"/>
  </r>
  <r>
    <x v="3"/>
    <x v="0"/>
    <n v="8"/>
    <n v="8662.807425058636"/>
    <n v="8685.7586688454448"/>
    <n v="0.99735760056641598"/>
    <n v="87258599.103699997"/>
    <n v="142104.37680000003"/>
    <n v="1.6285429546160847E-3"/>
    <n v="630984"/>
    <n v="3754"/>
    <n v="168.08311134789557"/>
  </r>
  <r>
    <x v="1"/>
    <x v="9"/>
    <n v="5"/>
    <n v="7109.8037165226451"/>
    <n v="7109.9946388645012"/>
    <n v="0.99997314732970199"/>
    <n v="115973681.0952"/>
    <n v="187816.80161000002"/>
    <n v="1.6194777973446038E-3"/>
    <n v="687690"/>
    <n v="3811.4"/>
    <n v="180.42976334155429"/>
  </r>
  <r>
    <x v="4"/>
    <x v="0"/>
    <n v="6"/>
    <n v="7906.1301491743407"/>
    <n v="7908.3339878657962"/>
    <n v="0.99972132705891803"/>
    <n v="102497127.3092"/>
    <n v="165619.93862"/>
    <n v="1.615849565426154E-3"/>
    <n v="715358"/>
    <n v="3752"/>
    <n v="190.66044776119404"/>
  </r>
  <r>
    <x v="4"/>
    <x v="4"/>
    <n v="1"/>
    <n v="3934.2032636430158"/>
    <n v="3936.3466973634754"/>
    <n v="0.99945547638832399"/>
    <n v="97975657.442599997"/>
    <n v="157303.92543999999"/>
    <n v="1.6055409021588658E-3"/>
    <n v="683474"/>
    <n v="3763.4"/>
    <n v="181.6107774884413"/>
  </r>
  <r>
    <x v="3"/>
    <x v="4"/>
    <n v="9"/>
    <n v="3744.1291049923384"/>
    <n v="3745.6504643885455"/>
    <n v="0.99959383305765703"/>
    <n v="184243081.14520001"/>
    <n v="292384.67076999997"/>
    <n v="1.5869506141160043E-3"/>
    <n v="673569"/>
    <n v="3759.8"/>
    <n v="179.15022075642321"/>
  </r>
  <r>
    <x v="3"/>
    <x v="3"/>
    <n v="5"/>
    <n v="7356.5096056785096"/>
    <n v="7357.2790330019889"/>
    <n v="0.99989541958106698"/>
    <n v="71683635.642399997"/>
    <n v="112276.07252"/>
    <n v="1.5662720161139549E-3"/>
    <n v="665550"/>
    <n v="3758"/>
    <n v="177.10218201170835"/>
  </r>
  <r>
    <x v="3"/>
    <x v="4"/>
    <n v="5"/>
    <n v="3950.2426293035442"/>
    <n v="3955.3273154396038"/>
    <n v="0.99871447146328196"/>
    <n v="184887710.3127"/>
    <n v="286541.37503"/>
    <n v="1.5498129894376076E-3"/>
    <n v="692612"/>
    <n v="3772.4"/>
    <n v="183.59983034672888"/>
  </r>
  <r>
    <x v="2"/>
    <x v="8"/>
    <n v="3"/>
    <n v="2838.0143614491503"/>
    <n v="2838.0895244525595"/>
    <n v="0.99997351633809906"/>
    <n v="9393623.1382999998"/>
    <n v="14436.72947"/>
    <n v="1.5368648771034977E-3"/>
    <n v="486381"/>
    <n v="3742.6"/>
    <n v="129.95805055309143"/>
  </r>
  <r>
    <x v="4"/>
    <x v="9"/>
    <n v="3"/>
    <n v="10304.169536306792"/>
    <n v="10308.258748369961"/>
    <n v="0.99960330719639601"/>
    <n v="138825697.69229999"/>
    <n v="213163.74414000002"/>
    <n v="1.5354775641932409E-3"/>
    <n v="693420"/>
    <n v="3736.8"/>
    <n v="185.56518946692356"/>
  </r>
  <r>
    <x v="2"/>
    <x v="1"/>
    <n v="1"/>
    <n v="4656.9478493144507"/>
    <n v="4656.9986679027807"/>
    <n v="0.99998908769532602"/>
    <n v="15690283.775"/>
    <n v="23976.118420000003"/>
    <n v="1.5280869845198195E-3"/>
    <n v="548226"/>
    <n v="3763.8"/>
    <n v="145.65758010521282"/>
  </r>
  <r>
    <x v="1"/>
    <x v="9"/>
    <n v="7"/>
    <n v="7728.2485441304043"/>
    <n v="7728.4434491005368"/>
    <n v="0.99997478082470104"/>
    <n v="103703033.2247"/>
    <n v="158155.48827"/>
    <n v="1.5250806399009986E-3"/>
    <n v="636465"/>
    <n v="3776.8"/>
    <n v="168.5196462613853"/>
  </r>
  <r>
    <x v="3"/>
    <x v="4"/>
    <n v="10"/>
    <n v="4599.8776928500229"/>
    <n v="4605.9682364708242"/>
    <n v="0.99867768440681504"/>
    <n v="176949272.26269999"/>
    <n v="269825.99060000002"/>
    <n v="1.524877650807259E-3"/>
    <n v="697839"/>
    <n v="3757.8"/>
    <n v="185.70413539837139"/>
  </r>
  <r>
    <x v="4"/>
    <x v="2"/>
    <n v="2"/>
    <n v="2912.4931219681725"/>
    <n v="2912.4931514798282"/>
    <n v="0.99999998986721905"/>
    <n v="170779792.94940001"/>
    <n v="260355.86838"/>
    <n v="1.5245121444616126E-3"/>
    <n v="525635"/>
    <n v="3765.2"/>
    <n v="139.60347391904813"/>
  </r>
  <r>
    <x v="5"/>
    <x v="8"/>
    <n v="4"/>
    <n v="5555.4369470195425"/>
    <n v="5640.1554561441371"/>
    <n v="0.98497940175881005"/>
    <n v="456408679.66210002"/>
    <n v="694571.09140000003"/>
    <n v="1.5218183228115259E-3"/>
    <n v="684526"/>
    <n v="3770"/>
    <n v="181.57188328912466"/>
  </r>
  <r>
    <x v="5"/>
    <x v="6"/>
    <n v="4"/>
    <n v="6438.8950466864517"/>
    <n v="6466.1198196798705"/>
    <n v="0.99578962751191802"/>
    <n v="404105685.95529997"/>
    <n v="613151.71659999993"/>
    <n v="1.5173053434042092E-3"/>
    <n v="700740"/>
    <n v="3761.2"/>
    <n v="186.3075614165692"/>
  </r>
  <r>
    <x v="2"/>
    <x v="0"/>
    <n v="6"/>
    <n v="4852.9344828908834"/>
    <n v="4852.9739735738785"/>
    <n v="0.99999186258092199"/>
    <n v="61265267.411799997"/>
    <n v="92662.767210000005"/>
    <n v="1.512484497736032E-3"/>
    <n v="606980"/>
    <n v="3755"/>
    <n v="161.64580559254327"/>
  </r>
  <r>
    <x v="3"/>
    <x v="4"/>
    <n v="6"/>
    <n v="4456.0721630884291"/>
    <n v="4457.1054634585134"/>
    <n v="0.99976816784378197"/>
    <n v="177145116.37380001"/>
    <n v="264322.66126000002"/>
    <n v="1.4921250253506491E-3"/>
    <n v="718864"/>
    <n v="3753.4"/>
    <n v="191.52341876698461"/>
  </r>
  <r>
    <x v="2"/>
    <x v="2"/>
    <n v="2"/>
    <n v="2819.9234838638354"/>
    <n v="2819.9235917141664"/>
    <n v="0.99999996175416594"/>
    <n v="22794005.692000002"/>
    <n v="33954.586970000004"/>
    <n v="1.4896279060734386E-3"/>
    <n v="491883"/>
    <n v="3758.4"/>
    <n v="130.87563856960409"/>
  </r>
  <r>
    <x v="1"/>
    <x v="9"/>
    <n v="2"/>
    <n v="8056.8037655475255"/>
    <n v="8056.97671312282"/>
    <n v="0.99997853443277096"/>
    <n v="122187419.5522"/>
    <n v="181203.87298000001"/>
    <n v="1.4829994253425364E-3"/>
    <n v="755862"/>
    <n v="3794.8"/>
    <n v="199.18361969010223"/>
  </r>
  <r>
    <x v="1"/>
    <x v="9"/>
    <n v="8"/>
    <n v="5704.7290190618141"/>
    <n v="5705.6578977501877"/>
    <n v="0.99983720042368096"/>
    <n v="86535028.724099994"/>
    <n v="128223.07953"/>
    <n v="1.4817476970951753E-3"/>
    <n v="485688"/>
    <n v="3783.6"/>
    <n v="128.36663495084048"/>
  </r>
  <r>
    <x v="4"/>
    <x v="9"/>
    <n v="1"/>
    <n v="9810.9166615937938"/>
    <n v="9811.4071470246181"/>
    <n v="0.999950008655897"/>
    <n v="146879655.63839999"/>
    <n v="216939.62095000001"/>
    <n v="1.4769888995660447E-3"/>
    <n v="730604"/>
    <n v="3771"/>
    <n v="193.74277380005304"/>
  </r>
  <r>
    <x v="3"/>
    <x v="1"/>
    <n v="3"/>
    <n v="6457.9246090447923"/>
    <n v="6463.7442554876188"/>
    <n v="0.99909964778728899"/>
    <n v="58324837.820200004"/>
    <n v="85526.219030000007"/>
    <n v="1.4663773141325252E-3"/>
    <n v="691600"/>
    <n v="3775.6"/>
    <n v="183.17618391778791"/>
  </r>
  <r>
    <x v="5"/>
    <x v="0"/>
    <n v="1"/>
    <n v="9059.0025451303645"/>
    <n v="9131.6232123806039"/>
    <n v="0.992047343001211"/>
    <n v="339837365.26550001"/>
    <n v="497052.04284000001"/>
    <n v="1.4626173977416376E-3"/>
    <n v="681163"/>
    <n v="3786"/>
    <n v="179.91627047015319"/>
  </r>
  <r>
    <x v="4"/>
    <x v="5"/>
    <n v="2"/>
    <n v="6314.6148564947889"/>
    <n v="6314.7017736023563"/>
    <n v="0.99998623575416801"/>
    <n v="44193733.564499997"/>
    <n v="64370.499499999991"/>
    <n v="1.4565526446425341E-3"/>
    <n v="618308"/>
    <n v="3748.4"/>
    <n v="164.95251307224416"/>
  </r>
  <r>
    <x v="4"/>
    <x v="2"/>
    <n v="3"/>
    <n v="3215.4073834059272"/>
    <n v="3215.4075253073502"/>
    <n v="0.99999995586829304"/>
    <n v="192486430.2798"/>
    <n v="280165.38306999998"/>
    <n v="1.4555071890665178E-3"/>
    <n v="581508"/>
    <n v="3742.4"/>
    <n v="155.38371098760155"/>
  </r>
  <r>
    <x v="4"/>
    <x v="4"/>
    <n v="10"/>
    <n v="3872.6534568746038"/>
    <n v="3872.9078620702653"/>
    <n v="0.99993431158067203"/>
    <n v="97217332.877399996"/>
    <n v="141176.83035"/>
    <n v="1.4521775713394337E-3"/>
    <n v="691220"/>
    <n v="3768.8"/>
    <n v="183.40585862874124"/>
  </r>
  <r>
    <x v="5"/>
    <x v="6"/>
    <n v="6"/>
    <n v="6178.9237152506048"/>
    <n v="6257.9031572581025"/>
    <n v="0.98737924828448398"/>
    <n v="412465134.73400003"/>
    <n v="598229.03839"/>
    <n v="1.4503748026504098E-3"/>
    <n v="708890"/>
    <n v="3756.8"/>
    <n v="188.69516609880748"/>
  </r>
  <r>
    <x v="3"/>
    <x v="3"/>
    <n v="9"/>
    <n v="6991.7107659548783"/>
    <n v="6997.4512388885169"/>
    <n v="0.99917963373553298"/>
    <n v="69692821.732999995"/>
    <n v="100891.13477999999"/>
    <n v="1.4476546116402602E-3"/>
    <n v="635946"/>
    <n v="3760.8"/>
    <n v="169.09859604339502"/>
  </r>
  <r>
    <x v="1"/>
    <x v="5"/>
    <n v="10"/>
    <n v="5053.6083139633711"/>
    <n v="5053.6670995059885"/>
    <n v="0.99998836774535005"/>
    <n v="40256014.1796"/>
    <n v="58148.671439999998"/>
    <n v="1.4444716553549709E-3"/>
    <n v="645780"/>
    <n v="3794.8"/>
    <n v="170.17497628333507"/>
  </r>
  <r>
    <x v="2"/>
    <x v="2"/>
    <n v="1"/>
    <n v="3601.1974284908547"/>
    <n v="3601.1974956273966"/>
    <n v="0.99999998135716195"/>
    <n v="34995455.979999997"/>
    <n v="50303.445590000003"/>
    <n v="1.4374279226065398E-3"/>
    <n v="703438"/>
    <n v="3760"/>
    <n v="187.08457446808509"/>
  </r>
  <r>
    <x v="3"/>
    <x v="4"/>
    <n v="8"/>
    <n v="4098.2933283862267"/>
    <n v="4102.5563659772706"/>
    <n v="0.99896088262762295"/>
    <n v="196219490.16370001"/>
    <n v="281869.11313000001"/>
    <n v="1.4364990597766057E-3"/>
    <n v="699396"/>
    <n v="3754.4"/>
    <n v="186.2870232260814"/>
  </r>
  <r>
    <x v="5"/>
    <x v="5"/>
    <n v="10"/>
    <n v="8311.3124892246615"/>
    <n v="8336.5017829839489"/>
    <n v="0.99697843359061"/>
    <n v="371628343.80720001"/>
    <n v="531999.09554999997"/>
    <n v="1.4315353078289421E-3"/>
    <n v="691722"/>
    <n v="3798.6"/>
    <n v="182.09919444005686"/>
  </r>
  <r>
    <x v="5"/>
    <x v="0"/>
    <n v="3"/>
    <n v="9941.86909213326"/>
    <n v="9975.0525103653436"/>
    <n v="0.99667335904271204"/>
    <n v="364932503.68370003"/>
    <n v="521678.18573999999"/>
    <n v="1.4295196521934286E-3"/>
    <n v="714096"/>
    <n v="3779.4"/>
    <n v="188.94427686934435"/>
  </r>
  <r>
    <x v="5"/>
    <x v="8"/>
    <n v="9"/>
    <n v="6256.5057488167849"/>
    <n v="6380.4189588761519"/>
    <n v="0.98057914208173003"/>
    <n v="497163378.63510001"/>
    <n v="706295.83166000003"/>
    <n v="1.4206513633386415E-3"/>
    <n v="754542"/>
    <n v="3737.4"/>
    <n v="201.88954888425107"/>
  </r>
  <r>
    <x v="4"/>
    <x v="6"/>
    <n v="4"/>
    <n v="5804.2209829911044"/>
    <n v="5804.6943256641989"/>
    <n v="0.99991845519392797"/>
    <n v="33324246.6631"/>
    <n v="47197.282910000009"/>
    <n v="1.4163045720778933E-3"/>
    <n v="685440"/>
    <n v="3767.8"/>
    <n v="181.92048410212854"/>
  </r>
  <r>
    <x v="5"/>
    <x v="7"/>
    <n v="3"/>
    <n v="7520.458573696802"/>
    <n v="7570.6783054530897"/>
    <n v="0.99336654791947598"/>
    <n v="355647417.39490002"/>
    <n v="502731.73952000006"/>
    <n v="1.4135678060099115E-3"/>
    <n v="694070"/>
    <n v="3774.6"/>
    <n v="183.87908652572457"/>
  </r>
  <r>
    <x v="5"/>
    <x v="9"/>
    <n v="6"/>
    <n v="10543.706459034933"/>
    <n v="10593.42893591207"/>
    <n v="0.99530629060921205"/>
    <n v="399223446.8326"/>
    <n v="563327.74994999997"/>
    <n v="1.4110587802880505E-3"/>
    <n v="745160"/>
    <n v="3752"/>
    <n v="198.60341151385927"/>
  </r>
  <r>
    <x v="5"/>
    <x v="9"/>
    <n v="2"/>
    <n v="11005.234014299656"/>
    <n v="11016.050015790195"/>
    <n v="0.99901815973284103"/>
    <n v="398700097.25660002"/>
    <n v="561216.16972000001"/>
    <n v="1.4076148302487271E-3"/>
    <n v="761610"/>
    <n v="3757.2"/>
    <n v="202.70680293835835"/>
  </r>
  <r>
    <x v="5"/>
    <x v="8"/>
    <n v="7"/>
    <n v="5741.565628224138"/>
    <n v="5772.9706168520424"/>
    <n v="0.99455999506801096"/>
    <n v="483902597.7446"/>
    <n v="680517.61508000002"/>
    <n v="1.4063111424732874E-3"/>
    <n v="740250"/>
    <n v="3767.6"/>
    <n v="196.47786389213292"/>
  </r>
  <r>
    <x v="5"/>
    <x v="6"/>
    <n v="10"/>
    <n v="6701.7081195368255"/>
    <n v="6755.6982159244981"/>
    <n v="0.992008213709072"/>
    <n v="435640095.80040002"/>
    <n v="610821.03856000002"/>
    <n v="1.4021230930035048E-3"/>
    <n v="752958"/>
    <n v="3785.4"/>
    <n v="198.91107941036614"/>
  </r>
  <r>
    <x v="2"/>
    <x v="0"/>
    <n v="2"/>
    <n v="4749.7370970345655"/>
    <n v="4750.0433736399718"/>
    <n v="0.999935521303425"/>
    <n v="67092185.530000001"/>
    <n v="93545.063349999997"/>
    <n v="1.3942765854329145E-3"/>
    <n v="640930"/>
    <n v="3750"/>
    <n v="170.91466666666668"/>
  </r>
  <r>
    <x v="2"/>
    <x v="1"/>
    <n v="5"/>
    <n v="4652.6463832251093"/>
    <n v="4653.6098549993558"/>
    <n v="0.99979296249486604"/>
    <n v="14626029.557700001"/>
    <n v="20384.97292"/>
    <n v="1.3937461865218337E-3"/>
    <n v="506583"/>
    <n v="3760.2"/>
    <n v="134.72235519387266"/>
  </r>
  <r>
    <x v="2"/>
    <x v="1"/>
    <n v="7"/>
    <n v="3904.4445423831107"/>
    <n v="3906.1719531228923"/>
    <n v="0.99955777401493995"/>
    <n v="10621835.115499999"/>
    <n v="14792.12061"/>
    <n v="1.3926144069412712E-3"/>
    <n v="381507"/>
    <n v="3735.4"/>
    <n v="102.13283717941853"/>
  </r>
  <r>
    <x v="5"/>
    <x v="6"/>
    <n v="1"/>
    <n v="6134.9345783597191"/>
    <n v="6169.2394636892441"/>
    <n v="0.99443936557635104"/>
    <n v="402892941.08399999"/>
    <n v="560494.69564000005"/>
    <n v="1.3911752688740738E-3"/>
    <n v="710055"/>
    <n v="3771"/>
    <n v="188.29355608591885"/>
  </r>
  <r>
    <x v="4"/>
    <x v="9"/>
    <n v="8"/>
    <n v="10385.284616444385"/>
    <n v="10386.215916937064"/>
    <n v="0.99991033303176802"/>
    <n v="151327326.44530001"/>
    <n v="210182.50581"/>
    <n v="1.3889263145475199E-3"/>
    <n v="745290"/>
    <n v="3738.4"/>
    <n v="199.36068906484056"/>
  </r>
  <r>
    <x v="4"/>
    <x v="9"/>
    <n v="7"/>
    <n v="9829.4758037303636"/>
    <n v="9831.0712395966311"/>
    <n v="0.99983771495217699"/>
    <n v="150040053.85870001"/>
    <n v="208010.43219000002"/>
    <n v="1.3863660192090675E-3"/>
    <n v="743424"/>
    <n v="3771.8"/>
    <n v="197.10058857839758"/>
  </r>
  <r>
    <x v="5"/>
    <x v="8"/>
    <n v="3"/>
    <n v="5938.9053928924723"/>
    <n v="5990.0053834198943"/>
    <n v="0.99146912444037805"/>
    <n v="486798873.99000001"/>
    <n v="674427.46681999997"/>
    <n v="1.3854334980114484E-3"/>
    <n v="720200"/>
    <n v="3764.6"/>
    <n v="191.30850555171864"/>
  </r>
  <r>
    <x v="5"/>
    <x v="0"/>
    <n v="10"/>
    <n v="10137.867531166847"/>
    <n v="10146.073532639732"/>
    <n v="0.999191214074441"/>
    <n v="370140442.78640002"/>
    <n v="510454.42125999997"/>
    <n v="1.3790830783508088E-3"/>
    <n v="729708"/>
    <n v="3765.2"/>
    <n v="193.80325082332945"/>
  </r>
  <r>
    <x v="5"/>
    <x v="9"/>
    <n v="7"/>
    <n v="10998.034950398815"/>
    <n v="11064.579183876884"/>
    <n v="0.99398583241421101"/>
    <n v="414134136.28200001"/>
    <n v="566343.79784999997"/>
    <n v="1.3675371050899184E-3"/>
    <n v="775592"/>
    <n v="3769.4"/>
    <n v="205.76006791531807"/>
  </r>
  <r>
    <x v="5"/>
    <x v="1"/>
    <n v="5"/>
    <n v="7606.1734384510291"/>
    <n v="7629.3221245723835"/>
    <n v="0.99696582661691602"/>
    <n v="389465328.92610002"/>
    <n v="530227.84913999995"/>
    <n v="1.3614250351938497E-3"/>
    <n v="729560"/>
    <n v="3751.8"/>
    <n v="194.45599445599444"/>
  </r>
  <r>
    <x v="2"/>
    <x v="2"/>
    <n v="3"/>
    <n v="2749.0380911515967"/>
    <n v="2749.0381369111715"/>
    <n v="0.99999998335433204"/>
    <n v="28221169.059799999"/>
    <n v="38251.850760000001"/>
    <n v="1.3554311190633252E-3"/>
    <n v="598932"/>
    <n v="3754.2"/>
    <n v="159.53651909860957"/>
  </r>
  <r>
    <x v="5"/>
    <x v="6"/>
    <n v="2"/>
    <n v="6448.0395359599888"/>
    <n v="6544.4659123421961"/>
    <n v="0.98526596705158798"/>
    <n v="435807759.6045"/>
    <n v="589699.38532"/>
    <n v="1.3531181405653681E-3"/>
    <n v="761656"/>
    <n v="3774.2"/>
    <n v="201.80594563086217"/>
  </r>
  <r>
    <x v="5"/>
    <x v="9"/>
    <n v="10"/>
    <n v="11109.43702988221"/>
    <n v="11115.01309524333"/>
    <n v="0.99949833029315005"/>
    <n v="410173335.17379999"/>
    <n v="554216.62581999996"/>
    <n v="1.3511766326427959E-3"/>
    <n v="752780"/>
    <n v="3756.4"/>
    <n v="200.39931849643276"/>
  </r>
  <r>
    <x v="5"/>
    <x v="9"/>
    <n v="9"/>
    <n v="10279.267179233348"/>
    <n v="10323.431723993777"/>
    <n v="0.99572191244721597"/>
    <n v="413480549.77880001"/>
    <n v="558271.62910999998"/>
    <n v="1.3501762765108516E-3"/>
    <n v="781335"/>
    <n v="3745.2"/>
    <n v="208.62303748798462"/>
  </r>
  <r>
    <x v="5"/>
    <x v="8"/>
    <n v="1"/>
    <n v="6530.0206144307131"/>
    <n v="6586.5752062311085"/>
    <n v="0.99141365732119902"/>
    <n v="522635070.46929997"/>
    <n v="703751.24702999997"/>
    <n v="1.3465442462521062E-3"/>
    <n v="762552"/>
    <n v="3753"/>
    <n v="203.18465227817745"/>
  </r>
  <r>
    <x v="5"/>
    <x v="1"/>
    <n v="4"/>
    <n v="7078.3307646726671"/>
    <n v="7149.6538262240101"/>
    <n v="0.99002426365179597"/>
    <n v="383183392.9285"/>
    <n v="515941.48301999999"/>
    <n v="1.3464609702338326E-3"/>
    <n v="732375"/>
    <n v="3782.4"/>
    <n v="193.6270621827411"/>
  </r>
  <r>
    <x v="5"/>
    <x v="9"/>
    <n v="8"/>
    <n v="11335.813022484394"/>
    <n v="11376.515652363441"/>
    <n v="0.996422223541652"/>
    <n v="404833842.36909997"/>
    <n v="543178.89439000003"/>
    <n v="1.3417329223547631E-3"/>
    <n v="771543"/>
    <n v="3765.4"/>
    <n v="204.90333032347161"/>
  </r>
  <r>
    <x v="2"/>
    <x v="9"/>
    <n v="2"/>
    <n v="7162.0741547915559"/>
    <n v="7162.1170609299625"/>
    <n v="0.99999400929389404"/>
    <n v="54555296.462200001"/>
    <n v="72997.924310000002"/>
    <n v="1.3380538470829947E-3"/>
    <n v="652036"/>
    <n v="3763.4"/>
    <n v="173.25716107774883"/>
  </r>
  <r>
    <x v="4"/>
    <x v="0"/>
    <n v="1"/>
    <n v="6801.0803638927891"/>
    <n v="6805.3295176627335"/>
    <n v="0.99937561380989504"/>
    <n v="79681742.596200004"/>
    <n v="106480.21808999999"/>
    <n v="1.3363188933957627E-3"/>
    <n v="584192"/>
    <n v="3787.2"/>
    <n v="154.2543303760034"/>
  </r>
  <r>
    <x v="5"/>
    <x v="6"/>
    <n v="3"/>
    <n v="6204.3078245959023"/>
    <n v="6252.5330418543381"/>
    <n v="0.99228709117798897"/>
    <n v="425379773.03280002"/>
    <n v="567766.63859999995"/>
    <n v="1.33472881080366E-3"/>
    <n v="757050"/>
    <n v="3737"/>
    <n v="202.58228525555259"/>
  </r>
  <r>
    <x v="5"/>
    <x v="1"/>
    <n v="7"/>
    <n v="7232.7821469427272"/>
    <n v="7259.81765750052"/>
    <n v="0.99627600694215002"/>
    <n v="389761734.33850002"/>
    <n v="520134.60612000001"/>
    <n v="1.3344937696430554E-3"/>
    <n v="746532"/>
    <n v="3742.8"/>
    <n v="199.45815966655979"/>
  </r>
  <r>
    <x v="5"/>
    <x v="1"/>
    <n v="6"/>
    <n v="7629.5231685168128"/>
    <n v="7671.8540807904237"/>
    <n v="0.994482310035119"/>
    <n v="395540262.89039999"/>
    <n v="527126.18496999994"/>
    <n v="1.332673900548175E-3"/>
    <n v="759318"/>
    <n v="3753"/>
    <n v="202.32294164668266"/>
  </r>
  <r>
    <x v="5"/>
    <x v="6"/>
    <n v="7"/>
    <n v="6490.6542173466514"/>
    <n v="6564.1233781903265"/>
    <n v="0.98880746801807795"/>
    <n v="430148117.1839"/>
    <n v="571534.70925000007"/>
    <n v="1.328692807007344E-3"/>
    <n v="753296"/>
    <n v="3760"/>
    <n v="200.34468085106383"/>
  </r>
  <r>
    <x v="5"/>
    <x v="6"/>
    <n v="5"/>
    <n v="6187.4538328314175"/>
    <n v="6254.6117775085149"/>
    <n v="0.98926265177343298"/>
    <n v="434113071.96499997"/>
    <n v="576344.54983999999"/>
    <n v="1.3276369385312298E-3"/>
    <n v="762723"/>
    <n v="3750.8"/>
    <n v="203.34941879065798"/>
  </r>
  <r>
    <x v="5"/>
    <x v="9"/>
    <n v="4"/>
    <n v="11210.747441994079"/>
    <n v="11241.513456787579"/>
    <n v="0.99726317858251301"/>
    <n v="404206910.1433"/>
    <n v="534297.39596999995"/>
    <n v="1.3218413207745016E-3"/>
    <n v="750240"/>
    <n v="3780"/>
    <n v="198.47619047619048"/>
  </r>
  <r>
    <x v="5"/>
    <x v="9"/>
    <n v="5"/>
    <n v="10747.209312790579"/>
    <n v="10773.440689920686"/>
    <n v="0.99756518108883696"/>
    <n v="411075694.57380003"/>
    <n v="542618.68711000006"/>
    <n v="1.3199970085134387E-3"/>
    <n v="771603"/>
    <n v="3763.8"/>
    <n v="205.00637653435356"/>
  </r>
  <r>
    <x v="5"/>
    <x v="1"/>
    <n v="8"/>
    <n v="7426.8835511809348"/>
    <n v="7480.3227421559714"/>
    <n v="0.99285603137497302"/>
    <n v="388952466.56120002"/>
    <n v="510873.47868"/>
    <n v="1.3134599278845716E-3"/>
    <n v="737114"/>
    <n v="3752.2"/>
    <n v="196.44848355631365"/>
  </r>
  <r>
    <x v="4"/>
    <x v="9"/>
    <n v="9"/>
    <n v="8561.8713536970463"/>
    <n v="8564.3498988025749"/>
    <n v="0.99971059740262602"/>
    <n v="100347802.00220001"/>
    <n v="130443.20036"/>
    <n v="1.2999108875064367E-3"/>
    <n v="547932"/>
    <n v="3757"/>
    <n v="145.84295980835773"/>
  </r>
  <r>
    <x v="4"/>
    <x v="2"/>
    <n v="7"/>
    <n v="3279.0733023534872"/>
    <n v="3279.0735245664764"/>
    <n v="0.99999993223299599"/>
    <n v="210399339.9145"/>
    <n v="272831.89509999997"/>
    <n v="1.2967336076761015E-3"/>
    <n v="637334"/>
    <n v="3773.4"/>
    <n v="168.90178618752319"/>
  </r>
  <r>
    <x v="5"/>
    <x v="0"/>
    <n v="8"/>
    <n v="10476.963238688726"/>
    <n v="10516.32919861634"/>
    <n v="0.99625668242367404"/>
    <n v="360758892.26740003"/>
    <n v="466994.34268"/>
    <n v="1.2944777043329444E-3"/>
    <n v="727920"/>
    <n v="3753.4"/>
    <n v="193.93616454414664"/>
  </r>
  <r>
    <x v="5"/>
    <x v="5"/>
    <n v="2"/>
    <n v="7824.3338500864402"/>
    <n v="7853.8738585728961"/>
    <n v="0.99623879769163703"/>
    <n v="384846534.27700001"/>
    <n v="497696.43640000001"/>
    <n v="1.2932335153673861E-3"/>
    <n v="726240"/>
    <n v="3766"/>
    <n v="192.8412108337759"/>
  </r>
  <r>
    <x v="5"/>
    <x v="1"/>
    <n v="9"/>
    <n v="7324.2272644452632"/>
    <n v="7359.9642983910408"/>
    <n v="0.99514440118227399"/>
    <n v="398125697.20450002"/>
    <n v="513505.56344"/>
    <n v="1.2898076337339117E-3"/>
    <n v="760324"/>
    <n v="3768.2"/>
    <n v="201.77379120004247"/>
  </r>
  <r>
    <x v="5"/>
    <x v="8"/>
    <n v="5"/>
    <n v="5913.2995260726102"/>
    <n v="5981.1524153365708"/>
    <n v="0.98865554920654197"/>
    <n v="519521408.71310002"/>
    <n v="668129.50274999999"/>
    <n v="1.286048065670701E-3"/>
    <n v="792064"/>
    <n v="3746.6"/>
    <n v="211.40874392782791"/>
  </r>
  <r>
    <x v="5"/>
    <x v="0"/>
    <n v="9"/>
    <n v="10099.226904144572"/>
    <n v="10141.789489705667"/>
    <n v="0.99580324699065204"/>
    <n v="374109806.52060002"/>
    <n v="479141.39198000001"/>
    <n v="1.280750687709162E-3"/>
    <n v="748498"/>
    <n v="3772.8"/>
    <n v="198.39323579304494"/>
  </r>
  <r>
    <x v="5"/>
    <x v="0"/>
    <n v="7"/>
    <n v="10573.42075346274"/>
    <n v="10594.265380563216"/>
    <n v="0.99803246130319501"/>
    <n v="385180381.20200002"/>
    <n v="492149.99424000003"/>
    <n v="1.2777130359136904E-3"/>
    <n v="765380"/>
    <n v="3764.2"/>
    <n v="203.33138515488019"/>
  </r>
  <r>
    <x v="2"/>
    <x v="9"/>
    <n v="1"/>
    <n v="7967.4498927360746"/>
    <n v="7967.4774111225506"/>
    <n v="0.99999654616071598"/>
    <n v="48950064.313600004"/>
    <n v="62541.184379999992"/>
    <n v="1.2776527519826753E-3"/>
    <n v="588896"/>
    <n v="3758"/>
    <n v="156.70463012240555"/>
  </r>
  <r>
    <x v="5"/>
    <x v="6"/>
    <n v="9"/>
    <n v="6031.3867012377013"/>
    <n v="6115.3266857081508"/>
    <n v="0.98627383477866803"/>
    <n v="405693134.58810002"/>
    <n v="518289.71282999997"/>
    <n v="1.2775412464305544E-3"/>
    <n v="723128"/>
    <n v="3743.8"/>
    <n v="193.15348042096264"/>
  </r>
  <r>
    <x v="2"/>
    <x v="3"/>
    <n v="3"/>
    <n v="5673.2894798669004"/>
    <n v="5673.3235548187358"/>
    <n v="0.99999399382892495"/>
    <n v="56393497.777099997"/>
    <n v="71610.298209999994"/>
    <n v="1.2698325344713617E-3"/>
    <n v="689830"/>
    <n v="3746.8"/>
    <n v="184.11177538165902"/>
  </r>
  <r>
    <x v="1"/>
    <x v="7"/>
    <n v="6"/>
    <n v="5353.1694638547579"/>
    <n v="5354.3339428343643"/>
    <n v="0.99978251655723405"/>
    <n v="32593107.6226"/>
    <n v="41077.54166000001"/>
    <n v="1.2603137490184249E-3"/>
    <n v="656370"/>
    <n v="3750.4"/>
    <n v="175.01333191126278"/>
  </r>
  <r>
    <x v="2"/>
    <x v="0"/>
    <n v="4"/>
    <n v="4032.9104368938906"/>
    <n v="4033.1432638016072"/>
    <n v="0.99994227159996896"/>
    <n v="69594066.182300001"/>
    <n v="87074.733430000008"/>
    <n v="1.2511804268184276E-3"/>
    <n v="573990"/>
    <n v="3762.8"/>
    <n v="152.54331880514511"/>
  </r>
  <r>
    <x v="5"/>
    <x v="0"/>
    <n v="2"/>
    <n v="10271.598129641465"/>
    <n v="10311.663691839574"/>
    <n v="0.99611453947729001"/>
    <n v="386486658.31900001"/>
    <n v="482849.28237999999"/>
    <n v="1.2493297555991279E-3"/>
    <n v="765222"/>
    <n v="3768.2"/>
    <n v="203.07361605010351"/>
  </r>
  <r>
    <x v="4"/>
    <x v="0"/>
    <n v="7"/>
    <n v="7420.3345744123144"/>
    <n v="7420.7465104046314"/>
    <n v="0.99994448860478702"/>
    <n v="100491764.6109"/>
    <n v="125508.67744999999"/>
    <n v="1.2489449054453811E-3"/>
    <n v="731538"/>
    <n v="3737.2"/>
    <n v="195.74494273787863"/>
  </r>
  <r>
    <x v="3"/>
    <x v="1"/>
    <n v="2"/>
    <n v="5920.4930423197384"/>
    <n v="5922.077141145659"/>
    <n v="0.99973250959280602"/>
    <n v="59816384.288699999"/>
    <n v="74683.113859999998"/>
    <n v="1.2485394219006395E-3"/>
    <n v="699048"/>
    <n v="3745.2"/>
    <n v="186.65171419416853"/>
  </r>
  <r>
    <x v="5"/>
    <x v="5"/>
    <n v="4"/>
    <n v="8434.8014778227553"/>
    <n v="8488.9227715558427"/>
    <n v="0.99362448037406603"/>
    <n v="366890921.79750001"/>
    <n v="455192.27640999999"/>
    <n v="1.240674678402745E-3"/>
    <n v="698706"/>
    <n v="3777.4"/>
    <n v="184.97008524381849"/>
  </r>
  <r>
    <x v="5"/>
    <x v="6"/>
    <n v="8"/>
    <n v="6407.7524568885883"/>
    <n v="6474.6516460983785"/>
    <n v="0.98966752300100902"/>
    <n v="455385080.82440001"/>
    <n v="563882.77142999996"/>
    <n v="1.238254820314233E-3"/>
    <n v="778650"/>
    <n v="3764.8"/>
    <n v="206.82373565660856"/>
  </r>
  <r>
    <x v="4"/>
    <x v="2"/>
    <n v="8"/>
    <n v="3765.5048047725818"/>
    <n v="3765.5049197147132"/>
    <n v="0.99999996947497505"/>
    <n v="215315436.8055"/>
    <n v="264765.96708999999"/>
    <n v="1.229665513156727E-3"/>
    <n v="656600"/>
    <n v="3777.6"/>
    <n v="173.81406183820417"/>
  </r>
  <r>
    <x v="5"/>
    <x v="8"/>
    <n v="2"/>
    <n v="6225.0888409195686"/>
    <n v="6306.7027590850721"/>
    <n v="0.98705917794398401"/>
    <n v="599601553.50199997"/>
    <n v="734133.91810000001"/>
    <n v="1.224369606469926E-3"/>
    <n v="758353"/>
    <n v="3758.2"/>
    <n v="201.78622744931084"/>
  </r>
  <r>
    <x v="5"/>
    <x v="8"/>
    <n v="10"/>
    <n v="5686.903497585683"/>
    <n v="5727.3998698861642"/>
    <n v="0.99292936180108404"/>
    <n v="554627409.41589999"/>
    <n v="670661.59814999998"/>
    <n v="1.2092110609107835E-3"/>
    <n v="730080"/>
    <n v="3769.6"/>
    <n v="193.67572156196945"/>
  </r>
  <r>
    <x v="5"/>
    <x v="5"/>
    <n v="3"/>
    <n v="9023.0357286455346"/>
    <n v="9048.8828947697948"/>
    <n v="0.99714360695957305"/>
    <n v="392664667.11019999"/>
    <n v="474084.97652999999"/>
    <n v="1.2073532870146161E-3"/>
    <n v="753280"/>
    <n v="3770.6"/>
    <n v="199.77722378401316"/>
  </r>
  <r>
    <x v="4"/>
    <x v="4"/>
    <n v="2"/>
    <n v="3997.743035122568"/>
    <n v="4000.249594054826"/>
    <n v="0.99937339936588399"/>
    <n v="87932597.5405"/>
    <n v="105845.77034999999"/>
    <n v="1.2037148146482259E-3"/>
    <n v="713216"/>
    <n v="3767.6"/>
    <n v="189.30247372332519"/>
  </r>
  <r>
    <x v="3"/>
    <x v="3"/>
    <n v="8"/>
    <n v="7710.9838353651567"/>
    <n v="7713.8027429303365"/>
    <n v="0.99963456317731703"/>
    <n v="81301406.128600001"/>
    <n v="97669.646800000002"/>
    <n v="1.2013278914943886E-3"/>
    <n v="740523"/>
    <n v="3768"/>
    <n v="196.52945859872611"/>
  </r>
  <r>
    <x v="2"/>
    <x v="0"/>
    <n v="3"/>
    <n v="5501.8246910009966"/>
    <n v="5502.7978397932275"/>
    <n v="0.99982315381728304"/>
    <n v="71647497.509200007"/>
    <n v="85774.949659999998"/>
    <n v="1.1971799803473379E-3"/>
    <n v="696960"/>
    <n v="3764.2"/>
    <n v="185.15488018702513"/>
  </r>
  <r>
    <x v="2"/>
    <x v="2"/>
    <n v="7"/>
    <n v="2837.557944253409"/>
    <n v="2837.5579683622418"/>
    <n v="0.99999999150366903"/>
    <n v="24333123.235800002"/>
    <n v="29096.394870000004"/>
    <n v="1.1957525792329058E-3"/>
    <n v="501125"/>
    <n v="3756.2"/>
    <n v="133.41275757414408"/>
  </r>
  <r>
    <x v="4"/>
    <x v="2"/>
    <n v="1"/>
    <n v="3538.6004605360686"/>
    <n v="3538.6006726043342"/>
    <n v="0.99999994007002102"/>
    <n v="220148174.14950001"/>
    <n v="263140.94323999999"/>
    <n v="1.1952901460872626E-3"/>
    <n v="672300"/>
    <n v="3791.2"/>
    <n v="177.33171555180419"/>
  </r>
  <r>
    <x v="3"/>
    <x v="4"/>
    <n v="3"/>
    <n v="4358.5065229878592"/>
    <n v="4381.0895883183966"/>
    <n v="0.99484533130964703"/>
    <n v="202329589.05230001"/>
    <n v="240321.74434999999"/>
    <n v="1.1877735998755941E-3"/>
    <n v="702491"/>
    <n v="3756.2"/>
    <n v="187.02172408284969"/>
  </r>
  <r>
    <x v="1"/>
    <x v="0"/>
    <n v="1"/>
    <n v="7170.3735636251022"/>
    <n v="7172.2213481245763"/>
    <n v="0.99974236928703297"/>
    <n v="83992464.682699993"/>
    <n v="99414.511369999993"/>
    <n v="1.1836122650473488E-3"/>
    <n v="648970"/>
    <n v="3755.6"/>
    <n v="172.8006177441687"/>
  </r>
  <r>
    <x v="4"/>
    <x v="2"/>
    <n v="5"/>
    <n v="3350.9052701136688"/>
    <n v="3350.9054178620299"/>
    <n v="0.99999995590792901"/>
    <n v="214798827.4914"/>
    <n v="253403.91927000001"/>
    <n v="1.1797267342166739E-3"/>
    <n v="678080"/>
    <n v="3742.2"/>
    <n v="181.19822564267011"/>
  </r>
  <r>
    <x v="3"/>
    <x v="5"/>
    <n v="3"/>
    <n v="6401.935394895675"/>
    <n v="6414.0399929796986"/>
    <n v="0.99811279659976004"/>
    <n v="59853289.946699999"/>
    <n v="70599.114040000015"/>
    <n v="1.1795360639802639E-3"/>
    <n v="636294"/>
    <n v="3757.6"/>
    <n v="169.33521396636152"/>
  </r>
  <r>
    <x v="0"/>
    <x v="5"/>
    <n v="6"/>
    <n v="3986.4089655411371"/>
    <n v="3990.2565610753527"/>
    <n v="0.999035752344411"/>
    <n v="9289103.3738000002"/>
    <n v="10950.126469999999"/>
    <n v="1.1788141470020594E-3"/>
    <n v="328042"/>
    <n v="3751.6"/>
    <n v="87.44055869495682"/>
  </r>
  <r>
    <x v="2"/>
    <x v="2"/>
    <n v="6"/>
    <n v="3116.246327577167"/>
    <n v="3116.2464172042382"/>
    <n v="0.99999997123877304"/>
    <n v="28357353.795299999"/>
    <n v="32332.877250000001"/>
    <n v="1.140193738929156E-3"/>
    <n v="616926"/>
    <n v="3753.6"/>
    <n v="164.35581841432224"/>
  </r>
  <r>
    <x v="0"/>
    <x v="9"/>
    <n v="2"/>
    <n v="3838.0927493489644"/>
    <n v="3838.1875565569981"/>
    <n v="0.99997529896425397"/>
    <n v="41586745.687100001"/>
    <n v="47090.7952"/>
    <n v="1.132351051325647E-3"/>
    <n v="645905"/>
    <n v="3753.2"/>
    <n v="172.09447937759779"/>
  </r>
  <r>
    <x v="4"/>
    <x v="2"/>
    <n v="6"/>
    <n v="3483.1503939059285"/>
    <n v="3483.1539666619324"/>
    <n v="0.99999897427560203"/>
    <n v="241480456.315"/>
    <n v="271051.7254"/>
    <n v="1.122458229275605E-3"/>
    <n v="691932"/>
    <n v="3767.8"/>
    <n v="183.64350549392216"/>
  </r>
  <r>
    <x v="1"/>
    <x v="0"/>
    <n v="6"/>
    <n v="6988.5522297057905"/>
    <n v="6988.5959562166236"/>
    <n v="0.99999374316227396"/>
    <n v="77014200.389899999"/>
    <n v="85952.280190000005"/>
    <n v="1.1160575550333467E-3"/>
    <n v="606648"/>
    <n v="3760.2"/>
    <n v="161.33397159725547"/>
  </r>
  <r>
    <x v="4"/>
    <x v="2"/>
    <n v="4"/>
    <n v="3440.808874387661"/>
    <n v="3440.8099797526402"/>
    <n v="0.99999967874861295"/>
    <n v="254036099.17640001"/>
    <n v="277989.95568999997"/>
    <n v="1.0942931205102731E-3"/>
    <n v="688704"/>
    <n v="3775.2"/>
    <n v="182.42848061029881"/>
  </r>
  <r>
    <x v="4"/>
    <x v="2"/>
    <n v="10"/>
    <n v="3851.9131643373253"/>
    <n v="3851.9134176147545"/>
    <n v="0.99999993424633404"/>
    <n v="260677006.90740001"/>
    <n v="277913.26202000002"/>
    <n v="1.0661211179193984E-3"/>
    <n v="768345"/>
    <n v="3778.2"/>
    <n v="203.36271240273146"/>
  </r>
  <r>
    <x v="0"/>
    <x v="9"/>
    <n v="1"/>
    <n v="3504.996584795957"/>
    <n v="3505.0488354996369"/>
    <n v="0.99998509273161895"/>
    <n v="31373495.126499999"/>
    <n v="32979.654520000004"/>
    <n v="1.0511947867785805E-3"/>
    <n v="479164"/>
    <n v="3751.4"/>
    <n v="127.72938103108173"/>
  </r>
  <r>
    <x v="1"/>
    <x v="8"/>
    <n v="7"/>
    <n v="4724.9328957419939"/>
    <n v="4725.8693188261304"/>
    <n v="0.99980185167617597"/>
    <n v="19885743.458900001"/>
    <n v="20829.72784"/>
    <n v="1.047470409293524E-3"/>
    <n v="646597"/>
    <n v="3766.4"/>
    <n v="171.67507434154629"/>
  </r>
  <r>
    <x v="2"/>
    <x v="9"/>
    <n v="4"/>
    <n v="7853.7804993289456"/>
    <n v="7853.82503704798"/>
    <n v="0.99999432916842101"/>
    <n v="57932654.749899998"/>
    <n v="60616.907249999989"/>
    <n v="1.046334015102331E-3"/>
    <n v="700112"/>
    <n v="3777.2"/>
    <n v="185.35211267605635"/>
  </r>
  <r>
    <x v="3"/>
    <x v="3"/>
    <n v="7"/>
    <n v="7810.2592862998044"/>
    <n v="7824.4516107439667"/>
    <n v="0.99818615729891202"/>
    <n v="85474246.555099994"/>
    <n v="89225.614539999995"/>
    <n v="1.0438888687071576E-3"/>
    <n v="777948"/>
    <n v="3758.2"/>
    <n v="207.00015965089671"/>
  </r>
  <r>
    <x v="6"/>
    <x v="0"/>
    <n v="5"/>
    <n v="9896.6166774680296"/>
    <n v="9962.0941898525434"/>
    <n v="0.99342733454064203"/>
    <n v="914951493.8089"/>
    <n v="932644.67825999996"/>
    <n v="1.0193378387497287E-3"/>
    <n v="694103"/>
    <n v="3771.2"/>
    <n v="184.05361688587189"/>
  </r>
  <r>
    <x v="1"/>
    <x v="2"/>
    <n v="2"/>
    <n v="3259.2035858360355"/>
    <n v="3259.2037856851389"/>
    <n v="0.99999993868161796"/>
    <n v="80685357.252100006"/>
    <n v="82088.805779999995"/>
    <n v="1.0173940920099659E-3"/>
    <n v="548080"/>
    <n v="3765.6"/>
    <n v="145.54918206925856"/>
  </r>
  <r>
    <x v="1"/>
    <x v="6"/>
    <n v="10"/>
    <n v="4574.0703218392664"/>
    <n v="4575.2615226546177"/>
    <n v="0.99973964311997199"/>
    <n v="18070785.450800002"/>
    <n v="18211.115519999999"/>
    <n v="1.0077655766309696E-3"/>
    <n v="526968"/>
    <n v="3759.6"/>
    <n v="140.16597510373444"/>
  </r>
  <r>
    <x v="5"/>
    <x v="8"/>
    <n v="8"/>
    <n v="5948.3194816019395"/>
    <n v="6078.9104264141515"/>
    <n v="0.97851737636324299"/>
    <n v="696356424.18630004"/>
    <n v="700806.79154999997"/>
    <n v="1.006390933161707E-3"/>
    <n v="737598"/>
    <n v="3770"/>
    <n v="195.64933687002653"/>
  </r>
  <r>
    <x v="5"/>
    <x v="8"/>
    <n v="6"/>
    <n v="6061.5809498366762"/>
    <n v="6182.582973838511"/>
    <n v="0.98042856448286198"/>
    <n v="681848552.3118"/>
    <n v="683177.08718999999"/>
    <n v="1.0019484310316354E-3"/>
    <n v="782705"/>
    <n v="3746.2"/>
    <n v="208.93305215952165"/>
  </r>
  <r>
    <x v="6"/>
    <x v="9"/>
    <n v="1"/>
    <n v="11953.113206931024"/>
    <n v="12054.056720458135"/>
    <n v="0.99162576418312398"/>
    <n v="924172647.53260005"/>
    <n v="923421.88412000006"/>
    <n v="9.9918763727253304E-4"/>
    <n v="731476"/>
    <n v="3755.4"/>
    <n v="194.77978377802631"/>
  </r>
  <r>
    <x v="0"/>
    <x v="5"/>
    <n v="9"/>
    <n v="2835.4091061617873"/>
    <n v="2835.4694907087969"/>
    <n v="0.999978703862903"/>
    <n v="10379354.76"/>
    <n v="10227.118409999999"/>
    <n v="9.8533277322915194E-4"/>
    <n v="364856"/>
    <n v="3748.8"/>
    <n v="97.326077678190344"/>
  </r>
  <r>
    <x v="3"/>
    <x v="2"/>
    <n v="1"/>
    <n v="3560.4950681532896"/>
    <n v="3560.495969731759"/>
    <n v="0.99999974678289805"/>
    <n v="409441744.30839998"/>
    <n v="399943.20703000005"/>
    <n v="9.7680124850375426E-4"/>
    <n v="631968"/>
    <n v="3765.2"/>
    <n v="167.84447041325828"/>
  </r>
  <r>
    <x v="2"/>
    <x v="2"/>
    <n v="8"/>
    <n v="2593.873956495966"/>
    <n v="2593.8740068160309"/>
    <n v="0.99999998060041995"/>
    <n v="25130897.850499999"/>
    <n v="24188.518260000001"/>
    <n v="9.6250115709728813E-4"/>
    <n v="571135"/>
    <n v="3746"/>
    <n v="152.46529631607046"/>
  </r>
  <r>
    <x v="3"/>
    <x v="4"/>
    <n v="4"/>
    <n v="3987.238586522989"/>
    <n v="3990.9366213630988"/>
    <n v="0.99907339173959397"/>
    <n v="180145070.5273"/>
    <n v="171662.45841999998"/>
    <n v="9.52912327367767E-4"/>
    <n v="681163"/>
    <n v="3761.4"/>
    <n v="181.09294411655233"/>
  </r>
  <r>
    <x v="3"/>
    <x v="2"/>
    <n v="4"/>
    <n v="3935.5132074838461"/>
    <n v="3935.5135245378674"/>
    <n v="0.99999991943769995"/>
    <n v="449226022.32740003"/>
    <n v="427621.25863"/>
    <n v="9.5190669590895988E-4"/>
    <n v="629049"/>
    <n v="3779.2"/>
    <n v="166.45030694326843"/>
  </r>
  <r>
    <x v="1"/>
    <x v="9"/>
    <n v="3"/>
    <n v="7147.9062811598815"/>
    <n v="7163.2450941747902"/>
    <n v="0.99785867818101304"/>
    <n v="96762258.379600003"/>
    <n v="91545.097429999994"/>
    <n v="9.460826872277723E-4"/>
    <n v="633090"/>
    <n v="3751.2"/>
    <n v="168.76999360204735"/>
  </r>
  <r>
    <x v="3"/>
    <x v="2"/>
    <n v="5"/>
    <n v="3938.9861824454374"/>
    <n v="3938.9864900371613"/>
    <n v="0.999999921910947"/>
    <n v="419021191.9382"/>
    <n v="395548.24803999998"/>
    <n v="9.4398148745263944E-4"/>
    <n v="638564"/>
    <n v="3748.6"/>
    <n v="170.34732966974337"/>
  </r>
  <r>
    <x v="5"/>
    <x v="3"/>
    <n v="9"/>
    <n v="8553.273394432963"/>
    <n v="8614.7971680810406"/>
    <n v="0.99285836074283595"/>
    <n v="363197576.29119998"/>
    <n v="330382.80066999997"/>
    <n v="9.0965034525756247E-4"/>
    <n v="693522"/>
    <n v="3787.6"/>
    <n v="183.10328440173197"/>
  </r>
  <r>
    <x v="1"/>
    <x v="8"/>
    <n v="4"/>
    <n v="4031.2040218198636"/>
    <n v="4032.4381916293855"/>
    <n v="0.99969393955942498"/>
    <n v="25976051.376699999"/>
    <n v="23439.233969999997"/>
    <n v="9.0234014516249851E-4"/>
    <n v="727434"/>
    <n v="3753.6"/>
    <n v="193.79635549872123"/>
  </r>
  <r>
    <x v="5"/>
    <x v="5"/>
    <n v="1"/>
    <n v="7966.7299244080014"/>
    <n v="8028.7699006842786"/>
    <n v="0.992272791841875"/>
    <n v="362391884.0205"/>
    <n v="326657.18109999999"/>
    <n v="9.0139209928200665E-4"/>
    <n v="685881"/>
    <n v="3765.4"/>
    <n v="182.15355606310087"/>
  </r>
  <r>
    <x v="3"/>
    <x v="2"/>
    <n v="3"/>
    <n v="3868.8124759288157"/>
    <n v="3868.8166659972594"/>
    <n v="0.99999891696381504"/>
    <n v="464628132.78189999"/>
    <n v="412172.62497999996"/>
    <n v="8.8710217031450606E-4"/>
    <n v="665600"/>
    <n v="3762.4"/>
    <n v="176.90835636827558"/>
  </r>
  <r>
    <x v="6"/>
    <x v="0"/>
    <n v="7"/>
    <n v="10011.881185348579"/>
    <n v="10112.144710328213"/>
    <n v="0.99008484076802905"/>
    <n v="1015304071.4672"/>
    <n v="898905.46054"/>
    <n v="8.8535591041312954E-4"/>
    <n v="731680"/>
    <n v="3735.6"/>
    <n v="195.86679516008138"/>
  </r>
  <r>
    <x v="1"/>
    <x v="2"/>
    <n v="6"/>
    <n v="3268.6712679553748"/>
    <n v="3268.6713583066298"/>
    <n v="0.99999997235841598"/>
    <n v="84520220.082599998"/>
    <n v="74333.644910000003"/>
    <n v="8.7947765442819657E-4"/>
    <n v="631430"/>
    <n v="3755.2"/>
    <n v="168.14816787388156"/>
  </r>
  <r>
    <x v="5"/>
    <x v="1"/>
    <n v="3"/>
    <n v="7395.0334692513743"/>
    <n v="7451.5545799064857"/>
    <n v="0.99241485651765604"/>
    <n v="390063535.18330002"/>
    <n v="342440.06394999998"/>
    <n v="8.7790842532634939E-4"/>
    <n v="732336"/>
    <n v="3741.4"/>
    <n v="195.7384936120169"/>
  </r>
  <r>
    <x v="6"/>
    <x v="3"/>
    <n v="2"/>
    <n v="9104.5790345951918"/>
    <n v="9198.5192683551595"/>
    <n v="0.98978746132726603"/>
    <n v="1076224719.0746"/>
    <n v="942922.88861999998"/>
    <n v="8.7613940834845288E-4"/>
    <n v="728135"/>
    <n v="3755.2"/>
    <n v="193.90045803152961"/>
  </r>
  <r>
    <x v="5"/>
    <x v="9"/>
    <n v="3"/>
    <n v="10148.206878713139"/>
    <n v="10168.970393309122"/>
    <n v="0.99795814976414499"/>
    <n v="394667557.80849999"/>
    <n v="344075.1911"/>
    <n v="8.7181017109835932E-4"/>
    <n v="731688"/>
    <n v="3766"/>
    <n v="194.28783855549653"/>
  </r>
  <r>
    <x v="3"/>
    <x v="2"/>
    <n v="8"/>
    <n v="3864.4785061339726"/>
    <n v="3864.4787926610111"/>
    <n v="0.99999992585622699"/>
    <n v="469239468.7349"/>
    <n v="404353.15526999999"/>
    <n v="8.6172025631211775E-4"/>
    <n v="684840"/>
    <n v="3760.6"/>
    <n v="182.10923788757114"/>
  </r>
  <r>
    <x v="6"/>
    <x v="3"/>
    <n v="8"/>
    <n v="9583.6996383896294"/>
    <n v="9739.4288165615417"/>
    <n v="0.98401044033433405"/>
    <n v="1083680559.3252001"/>
    <n v="932204.30805000011"/>
    <n v="8.6022056963952259E-4"/>
    <n v="739364"/>
    <n v="3765.8"/>
    <n v="196.33650220404695"/>
  </r>
  <r>
    <x v="0"/>
    <x v="2"/>
    <n v="9"/>
    <n v="1979.153906601299"/>
    <n v="1979.1539506813815"/>
    <n v="0.99999997772781501"/>
    <n v="4315178.7156999996"/>
    <n v="3697.2862100000002"/>
    <n v="8.5680952136422321E-4"/>
    <n v="367696"/>
    <n v="3768"/>
    <n v="97.58386411889596"/>
  </r>
  <r>
    <x v="3"/>
    <x v="2"/>
    <n v="6"/>
    <n v="4071.5837069302825"/>
    <n v="4071.5841492609197"/>
    <n v="0.999999891361539"/>
    <n v="505429106.66829997"/>
    <n v="432848.32986"/>
    <n v="8.5639771067649872E-4"/>
    <n v="689152"/>
    <n v="3777.8"/>
    <n v="182.42151516755783"/>
  </r>
  <r>
    <x v="2"/>
    <x v="7"/>
    <n v="10"/>
    <n v="4882.2525535610139"/>
    <n v="4882.4733918948823"/>
    <n v="0.99995476916797199"/>
    <n v="23258213.276099999"/>
    <n v="19889.651389999999"/>
    <n v="8.551667814671941E-4"/>
    <n v="541020"/>
    <n v="3758.2"/>
    <n v="143.95721355968283"/>
  </r>
  <r>
    <x v="6"/>
    <x v="5"/>
    <n v="6"/>
    <n v="8411.0653929408454"/>
    <n v="8578.2103308411824"/>
    <n v="0.98051517374207997"/>
    <n v="1076833418.0035999"/>
    <n v="916443.78211000003"/>
    <n v="8.510543662445442E-4"/>
    <n v="690250"/>
    <n v="3768.4"/>
    <n v="183.16792272582529"/>
  </r>
  <r>
    <x v="3"/>
    <x v="0"/>
    <n v="9"/>
    <n v="8697.0217641469008"/>
    <n v="8702.8446419386764"/>
    <n v="0.99933092247059996"/>
    <n v="95822979.077199996"/>
    <n v="81508.122430000047"/>
    <n v="8.5061144221296701E-4"/>
    <n v="710535"/>
    <n v="3751.4"/>
    <n v="189.40528869222157"/>
  </r>
  <r>
    <x v="5"/>
    <x v="0"/>
    <n v="6"/>
    <n v="9682.9725790220982"/>
    <n v="9733.6228164560762"/>
    <n v="0.99479636324634002"/>
    <n v="380614384.12370002"/>
    <n v="322829.14504999999"/>
    <n v="8.4817904555357058E-4"/>
    <n v="758280"/>
    <n v="3751.4"/>
    <n v="202.13253718611719"/>
  </r>
  <r>
    <x v="0"/>
    <x v="3"/>
    <n v="6"/>
    <n v="3592.8393893916536"/>
    <n v="3592.8727105891317"/>
    <n v="0.99999072575062897"/>
    <n v="12680892.4102"/>
    <n v="10682.9804"/>
    <n v="8.4244704981544048E-4"/>
    <n v="362112"/>
    <n v="3769"/>
    <n v="96.076412841602547"/>
  </r>
  <r>
    <x v="3"/>
    <x v="2"/>
    <n v="10"/>
    <n v="3668.3550231198151"/>
    <n v="3668.3554353451673"/>
    <n v="0.99999988762666003"/>
    <n v="476245231.95380002"/>
    <n v="400469.20289999997"/>
    <n v="8.4088863474196215E-4"/>
    <n v="721056"/>
    <n v="3765.4"/>
    <n v="191.49519307377702"/>
  </r>
  <r>
    <x v="6"/>
    <x v="0"/>
    <n v="9"/>
    <n v="10770.710357985201"/>
    <n v="10881.520045905581"/>
    <n v="0.98981670874538596"/>
    <n v="1076434411.7370999"/>
    <n v="904514.3922"/>
    <n v="8.4028751063461142E-4"/>
    <n v="754425"/>
    <n v="3740.6"/>
    <n v="201.68555846655616"/>
  </r>
  <r>
    <x v="4"/>
    <x v="0"/>
    <n v="8"/>
    <n v="6457.9827707813029"/>
    <n v="6458.5627525367181"/>
    <n v="0.99991019956333405"/>
    <n v="94055040.316200003"/>
    <n v="78889.802680000023"/>
    <n v="8.3876209520280306E-4"/>
    <n v="685521"/>
    <n v="3734.8"/>
    <n v="183.54958766198993"/>
  </r>
  <r>
    <x v="5"/>
    <x v="7"/>
    <n v="2"/>
    <n v="7704.4643758184393"/>
    <n v="7783.3776106176592"/>
    <n v="0.98986131230591101"/>
    <n v="394640451.50300002"/>
    <n v="330020.71146999998"/>
    <n v="8.3625667417799214E-4"/>
    <n v="743070"/>
    <n v="3752"/>
    <n v="198.04637526652451"/>
  </r>
  <r>
    <x v="1"/>
    <x v="7"/>
    <n v="8"/>
    <n v="4057.2042688977781"/>
    <n v="4059.5527963586037"/>
    <n v="0.99942148123731001"/>
    <n v="24877701.118299998"/>
    <n v="20711.20737"/>
    <n v="8.3252095004730429E-4"/>
    <n v="515003"/>
    <n v="3793.2"/>
    <n v="135.77006221659812"/>
  </r>
  <r>
    <x v="2"/>
    <x v="1"/>
    <n v="9"/>
    <n v="5334.1865601123563"/>
    <n v="5334.2060128063868"/>
    <n v="0.99999635321658298"/>
    <n v="13506420.590399999"/>
    <n v="11187.65004"/>
    <n v="8.2832086896152796E-4"/>
    <n v="482560"/>
    <n v="3758.2"/>
    <n v="128.40189452397425"/>
  </r>
  <r>
    <x v="6"/>
    <x v="1"/>
    <n v="1"/>
    <n v="7314.3091212971703"/>
    <n v="7466.8846749544819"/>
    <n v="0.97956637067543295"/>
    <n v="1177091507.3334"/>
    <n v="970192.73808000004"/>
    <n v="8.2422881486749367E-4"/>
    <n v="668991"/>
    <n v="3784.2"/>
    <n v="176.78531790074521"/>
  </r>
  <r>
    <x v="6"/>
    <x v="1"/>
    <n v="3"/>
    <n v="7907.1629906968537"/>
    <n v="8062.8949689101364"/>
    <n v="0.98068535199655105"/>
    <n v="1182046573.1688001"/>
    <n v="973944.00790999993"/>
    <n v="8.2394723695114296E-4"/>
    <n v="714500"/>
    <n v="3765.2"/>
    <n v="189.76415595453096"/>
  </r>
  <r>
    <x v="3"/>
    <x v="2"/>
    <n v="7"/>
    <n v="3923.3727240279918"/>
    <n v="3923.3732888393447"/>
    <n v="0.99999985603935404"/>
    <n v="491499391.74550003"/>
    <n v="404640.19926000002"/>
    <n v="8.2327711092982194E-4"/>
    <n v="697938"/>
    <n v="3739"/>
    <n v="186.66434875635196"/>
  </r>
  <r>
    <x v="6"/>
    <x v="0"/>
    <n v="3"/>
    <n v="11235.866743068755"/>
    <n v="11376.644103498547"/>
    <n v="0.98762575684454201"/>
    <n v="1135679599.8182001"/>
    <n v="928369.85872000002"/>
    <n v="8.1745754600911537E-4"/>
    <n v="734385"/>
    <n v="3774.4"/>
    <n v="194.56999788045781"/>
  </r>
  <r>
    <x v="0"/>
    <x v="3"/>
    <n v="10"/>
    <n v="3302.84010223724"/>
    <n v="3302.886510114457"/>
    <n v="0.99998594929705398"/>
    <n v="8812513.2434"/>
    <n v="7098.6518999999998"/>
    <n v="8.0551957244619503E-4"/>
    <n v="267246"/>
    <n v="3759.8"/>
    <n v="71.079844672588962"/>
  </r>
  <r>
    <x v="6"/>
    <x v="5"/>
    <n v="1"/>
    <n v="9103.4137503615766"/>
    <n v="9255.7872185358356"/>
    <n v="0.98353749231949605"/>
    <n v="1127177185.1493001"/>
    <n v="906751.05723999999"/>
    <n v="8.0444411862354759E-4"/>
    <n v="726616"/>
    <n v="3772.2"/>
    <n v="192.62393298340493"/>
  </r>
  <r>
    <x v="6"/>
    <x v="3"/>
    <n v="7"/>
    <n v="9370.1387264869845"/>
    <n v="9494.0748148638613"/>
    <n v="0.98694595410362196"/>
    <n v="1157304509.931"/>
    <n v="928648.73270000005"/>
    <n v="8.024238432764487E-4"/>
    <n v="757013"/>
    <n v="3751.4"/>
    <n v="201.79479660926586"/>
  </r>
  <r>
    <x v="1"/>
    <x v="8"/>
    <n v="5"/>
    <n v="5417.5142629215097"/>
    <n v="5417.7708193525032"/>
    <n v="0.99995264538874995"/>
    <n v="22622275.673500001"/>
    <n v="18068.261250000003"/>
    <n v="7.986933547611824E-4"/>
    <n v="686000"/>
    <n v="3750.4"/>
    <n v="182.91382252559725"/>
  </r>
  <r>
    <x v="3"/>
    <x v="2"/>
    <n v="9"/>
    <n v="3867.941488822325"/>
    <n v="3867.9419553484186"/>
    <n v="0.99999987938648005"/>
    <n v="455572778.45480001"/>
    <n v="363350.50083000003"/>
    <n v="7.9756850719308312E-4"/>
    <n v="746460"/>
    <n v="3781.6"/>
    <n v="197.39263803680981"/>
  </r>
  <r>
    <x v="6"/>
    <x v="7"/>
    <n v="4"/>
    <n v="7835.6241259937015"/>
    <n v="7991.2909442733426"/>
    <n v="0.98052044164513996"/>
    <n v="1166073322.8162999"/>
    <n v="929706.70811999997"/>
    <n v="7.9729695374092995E-4"/>
    <n v="758482"/>
    <n v="3769.6"/>
    <n v="201.21020797962649"/>
  </r>
  <r>
    <x v="2"/>
    <x v="7"/>
    <n v="6"/>
    <n v="5237.9633967093059"/>
    <n v="5237.982834084256"/>
    <n v="0.99999628914878802"/>
    <n v="16743662.5251"/>
    <n v="13321.88552"/>
    <n v="7.956374837362793E-4"/>
    <n v="395928"/>
    <n v="3773.6"/>
    <n v="104.92050031799873"/>
  </r>
  <r>
    <x v="3"/>
    <x v="2"/>
    <n v="2"/>
    <n v="4181.4796244304598"/>
    <n v="4181.481212780338"/>
    <n v="0.99999962014659405"/>
    <n v="488276342.07300001"/>
    <n v="387669.73138000001"/>
    <n v="7.9395559025884825E-4"/>
    <n v="735534"/>
    <n v="3772.8"/>
    <n v="194.95706106870227"/>
  </r>
  <r>
    <x v="6"/>
    <x v="0"/>
    <n v="1"/>
    <n v="9921.3163279213168"/>
    <n v="10040.047921652964"/>
    <n v="0.98817420049603699"/>
    <n v="1198241057.2525001"/>
    <n v="943090.64156999998"/>
    <n v="7.8706253292009059E-4"/>
    <n v="786980"/>
    <n v="3757.8"/>
    <n v="209.42572781946882"/>
  </r>
  <r>
    <x v="6"/>
    <x v="7"/>
    <n v="10"/>
    <n v="8593.4182649935265"/>
    <n v="8699.2304508674169"/>
    <n v="0.98783660388450401"/>
    <n v="1157373787.1424999"/>
    <n v="909398.87558999995"/>
    <n v="7.8574345271397751E-4"/>
    <n v="742660"/>
    <n v="3752"/>
    <n v="197.93710021321962"/>
  </r>
  <r>
    <x v="6"/>
    <x v="1"/>
    <n v="10"/>
    <n v="7395.5598490403345"/>
    <n v="7503.0490236196338"/>
    <n v="0.98567393412452398"/>
    <n v="1245949138.8647001"/>
    <n v="973402.65908999997"/>
    <n v="7.8125392821167439E-4"/>
    <n v="762372"/>
    <n v="3758.4"/>
    <n v="202.84482758620689"/>
  </r>
  <r>
    <x v="6"/>
    <x v="3"/>
    <n v="10"/>
    <n v="10335.424210052004"/>
    <n v="10426.563639824619"/>
    <n v="0.99125891972456703"/>
    <n v="1193873300.6988001"/>
    <n v="931411.07914000005"/>
    <n v="7.8015906595350177E-4"/>
    <n v="760950"/>
    <n v="3782.8"/>
    <n v="201.16051601987945"/>
  </r>
  <r>
    <x v="6"/>
    <x v="7"/>
    <n v="7"/>
    <n v="7996.108417062278"/>
    <n v="8144.7204837690779"/>
    <n v="0.98175357067158298"/>
    <n v="1179816848.5713"/>
    <n v="919939.27841000003"/>
    <n v="7.7973058235606741E-4"/>
    <n v="740340"/>
    <n v="3769.2"/>
    <n v="196.41833810888252"/>
  </r>
  <r>
    <x v="6"/>
    <x v="5"/>
    <n v="8"/>
    <n v="9152.1665909807962"/>
    <n v="9325.8351520233628"/>
    <n v="0.98137769344926795"/>
    <n v="1200355528.1860001"/>
    <n v="929997.73506999994"/>
    <n v="7.7476856917169372E-4"/>
    <n v="777410"/>
    <n v="3752.2"/>
    <n v="207.18778316720858"/>
  </r>
  <r>
    <x v="1"/>
    <x v="7"/>
    <n v="9"/>
    <n v="5717.3206317620152"/>
    <n v="5717.45373890879"/>
    <n v="0.99997671915631403"/>
    <n v="29227861.601199999"/>
    <n v="22449.970020000001"/>
    <n v="7.6810169441469771E-4"/>
    <n v="586177"/>
    <n v="3755"/>
    <n v="156.1057256990679"/>
  </r>
  <r>
    <x v="6"/>
    <x v="0"/>
    <n v="8"/>
    <n v="11124.746821625922"/>
    <n v="11241.263892817837"/>
    <n v="0.98963487804370798"/>
    <n v="1165655513.7142"/>
    <n v="894269.25410999998"/>
    <n v="7.6718142160245501E-4"/>
    <n v="787168"/>
    <n v="3792.2"/>
    <n v="207.5755498127736"/>
  </r>
  <r>
    <x v="0"/>
    <x v="9"/>
    <n v="5"/>
    <n v="2357.3492329773007"/>
    <n v="2357.3963877737606"/>
    <n v="0.99997999708631802"/>
    <n v="14158678.363299999"/>
    <n v="10850.537080000002"/>
    <n v="7.6635239544145127E-4"/>
    <n v="227160"/>
    <n v="3736"/>
    <n v="60.802997858672377"/>
  </r>
  <r>
    <x v="1"/>
    <x v="6"/>
    <n v="3"/>
    <n v="4856.2460745520812"/>
    <n v="4856.562715550439"/>
    <n v="0.99993480141884195"/>
    <n v="24892653.794799998"/>
    <n v="19003.143360000002"/>
    <n v="7.6340367389714399E-4"/>
    <n v="717596"/>
    <n v="3771.4"/>
    <n v="190.27310812960704"/>
  </r>
  <r>
    <x v="6"/>
    <x v="5"/>
    <n v="7"/>
    <n v="9192.4602670123004"/>
    <n v="9318.2503588233249"/>
    <n v="0.98650067480834402"/>
    <n v="1220318310.4765999"/>
    <n v="931085.29859000002"/>
    <n v="7.6298560022946898E-4"/>
    <n v="785094"/>
    <n v="3762.8"/>
    <n v="208.64622089933027"/>
  </r>
  <r>
    <x v="6"/>
    <x v="9"/>
    <n v="6"/>
    <n v="11771.250611205962"/>
    <n v="11842.015801697289"/>
    <n v="0.99402422765884302"/>
    <n v="1220847303.0887001"/>
    <n v="930214.30330000003"/>
    <n v="7.6194156381931722E-4"/>
    <n v="760578"/>
    <n v="3764.8"/>
    <n v="202.02348066298342"/>
  </r>
  <r>
    <x v="6"/>
    <x v="3"/>
    <n v="6"/>
    <n v="9637.5327928990773"/>
    <n v="9785.5520640541035"/>
    <n v="0.98487369233885602"/>
    <n v="1219515470.1473999"/>
    <n v="928252.56915"/>
    <n v="7.6116506257834047E-4"/>
    <n v="751502"/>
    <n v="3759"/>
    <n v="199.92072359670124"/>
  </r>
  <r>
    <x v="6"/>
    <x v="9"/>
    <n v="9"/>
    <n v="11561.391621172768"/>
    <n v="11738.394700677909"/>
    <n v="0.98492101483902905"/>
    <n v="1236801111.7035"/>
    <n v="936987.99039000005"/>
    <n v="7.5758986754098699E-4"/>
    <n v="716832"/>
    <n v="3776.4"/>
    <n v="189.81887511916111"/>
  </r>
  <r>
    <x v="2"/>
    <x v="7"/>
    <n v="8"/>
    <n v="4200.612449472228"/>
    <n v="4200.6453798704861"/>
    <n v="0.99999216063359797"/>
    <n v="16216582.717599999"/>
    <n v="12171.3694"/>
    <n v="7.5055081652870706E-4"/>
    <n v="438354"/>
    <n v="3771.2"/>
    <n v="116.23727195587612"/>
  </r>
  <r>
    <x v="6"/>
    <x v="7"/>
    <n v="5"/>
    <n v="8679.0580833451313"/>
    <n v="8786.6774868730736"/>
    <n v="0.98775197977976104"/>
    <n v="1231032417.0392001"/>
    <n v="923086.65964999993"/>
    <n v="7.4984756442900873E-4"/>
    <n v="767016"/>
    <n v="3760.4"/>
    <n v="203.97191788107648"/>
  </r>
  <r>
    <x v="6"/>
    <x v="0"/>
    <n v="10"/>
    <n v="10243.517995838525"/>
    <n v="10367.130583267972"/>
    <n v="0.98807648978310803"/>
    <n v="1243585355.8067"/>
    <n v="932029.59325999999"/>
    <n v="7.4946973998049594E-4"/>
    <n v="763800"/>
    <n v="3765.2"/>
    <n v="202.85774992032296"/>
  </r>
  <r>
    <x v="6"/>
    <x v="7"/>
    <n v="3"/>
    <n v="8689.6153307982149"/>
    <n v="8791.7271139844433"/>
    <n v="0.988385469446179"/>
    <n v="1232108262.9031999"/>
    <n v="923122.4351"/>
    <n v="7.4922185240837457E-4"/>
    <n v="778038"/>
    <n v="3744.6"/>
    <n v="207.7759974363083"/>
  </r>
  <r>
    <x v="6"/>
    <x v="7"/>
    <n v="9"/>
    <n v="8958.962040153976"/>
    <n v="9050.0662328188719"/>
    <n v="0.98993331205306301"/>
    <n v="1233520212.0228"/>
    <n v="922146.97533999989"/>
    <n v="7.4757346199281832E-4"/>
    <n v="791340"/>
    <n v="3742.6"/>
    <n v="211.44124405493508"/>
  </r>
  <r>
    <x v="6"/>
    <x v="3"/>
    <n v="9"/>
    <n v="10116.618083707232"/>
    <n v="10208.6537104091"/>
    <n v="0.99098454807924097"/>
    <n v="1258114278.0256"/>
    <n v="939859.92345999996"/>
    <n v="7.4703859567904515E-4"/>
    <n v="782705"/>
    <n v="3742.2"/>
    <n v="209.15637860082305"/>
  </r>
  <r>
    <x v="1"/>
    <x v="2"/>
    <n v="4"/>
    <n v="3039.7178476935751"/>
    <n v="3039.7180015818521"/>
    <n v="0.99999994937416004"/>
    <n v="79829370.952199996"/>
    <n v="59570.454550000002"/>
    <n v="7.4622227182109986E-4"/>
    <n v="539232"/>
    <n v="3764.4"/>
    <n v="143.24513866751673"/>
  </r>
  <r>
    <x v="6"/>
    <x v="9"/>
    <n v="8"/>
    <n v="11547.695875637743"/>
    <n v="11675.078648042661"/>
    <n v="0.98908934352863898"/>
    <n v="1270522011.9876001"/>
    <n v="947345.96218000003"/>
    <n v="7.4563522177626459E-4"/>
    <n v="781920"/>
    <n v="3746.2"/>
    <n v="208.72350648657306"/>
  </r>
  <r>
    <x v="6"/>
    <x v="9"/>
    <n v="2"/>
    <n v="11332.992051739526"/>
    <n v="11441.652145284253"/>
    <n v="0.99050311159918403"/>
    <n v="1266027946.3290999"/>
    <n v="943667.16542999994"/>
    <n v="7.4537625189570391E-4"/>
    <n v="757170"/>
    <n v="3756.8"/>
    <n v="201.54652896081771"/>
  </r>
  <r>
    <x v="6"/>
    <x v="3"/>
    <n v="1"/>
    <n v="9670.1165409049299"/>
    <n v="9795.6274774077119"/>
    <n v="0.98718704475111396"/>
    <n v="1275286876.1805"/>
    <n v="947367.1129999999"/>
    <n v="7.4286588429214938E-4"/>
    <n v="760105"/>
    <n v="3785.8"/>
    <n v="200.77790691531513"/>
  </r>
  <r>
    <x v="6"/>
    <x v="1"/>
    <n v="5"/>
    <n v="7921.9223698681835"/>
    <n v="8131.1646184060501"/>
    <n v="0.97426663235125999"/>
    <n v="1295471627.1494999"/>
    <n v="957565.02919999999"/>
    <n v="7.3916325848601171E-4"/>
    <n v="779344"/>
    <n v="3760.8"/>
    <n v="207.22824930865772"/>
  </r>
  <r>
    <x v="3"/>
    <x v="6"/>
    <n v="8"/>
    <n v="4768.7987848682524"/>
    <n v="4777.9897747916757"/>
    <n v="0.99807638978804103"/>
    <n v="61908830.513999999"/>
    <n v="45750.632370000007"/>
    <n v="7.3900010693392121E-4"/>
    <n v="665005"/>
    <n v="3760.6"/>
    <n v="176.83481359357549"/>
  </r>
  <r>
    <x v="6"/>
    <x v="5"/>
    <n v="5"/>
    <n v="9128.042064792844"/>
    <n v="9243.0734948688241"/>
    <n v="0.98755485065223803"/>
    <n v="1272919119.2156"/>
    <n v="934774.78958999994"/>
    <n v="7.3435521195253019E-4"/>
    <n v="747504"/>
    <n v="3748.6"/>
    <n v="199.40884596916183"/>
  </r>
  <r>
    <x v="1"/>
    <x v="2"/>
    <n v="1"/>
    <n v="3281.7202984347227"/>
    <n v="3281.7203731525105"/>
    <n v="0.99999997723212897"/>
    <n v="77532091.452399999"/>
    <n v="56914.397969999998"/>
    <n v="7.340753603292385E-4"/>
    <n v="551862"/>
    <n v="3781.8"/>
    <n v="145.92574964302713"/>
  </r>
  <r>
    <x v="4"/>
    <x v="9"/>
    <n v="10"/>
    <n v="9021.7569763945812"/>
    <n v="9023.3319102871537"/>
    <n v="0.99982545982922599"/>
    <n v="134448534.24790001"/>
    <n v="98535.123170000006"/>
    <n v="7.3288358048082664E-4"/>
    <n v="712842"/>
    <n v="3742.6"/>
    <n v="190.46705498851065"/>
  </r>
  <r>
    <x v="6"/>
    <x v="1"/>
    <n v="6"/>
    <n v="8018.0566503481077"/>
    <n v="8167.8038807320781"/>
    <n v="0.98166615744322405"/>
    <n v="1314980273.9579"/>
    <n v="957325.32267000002"/>
    <n v="7.2801496845925271E-4"/>
    <n v="778960"/>
    <n v="3754"/>
    <n v="207.50133191262654"/>
  </r>
  <r>
    <x v="6"/>
    <x v="5"/>
    <n v="2"/>
    <n v="8875.0529081358509"/>
    <n v="8961.985164489417"/>
    <n v="0.99029988838878902"/>
    <n v="1281385058.8629999"/>
    <n v="928632.32676999993"/>
    <n v="7.2470981329686727E-4"/>
    <n v="725152"/>
    <n v="3768.2"/>
    <n v="192.43989172549229"/>
  </r>
  <r>
    <x v="6"/>
    <x v="0"/>
    <n v="4"/>
    <n v="11198.565631726296"/>
    <n v="11290.986766225531"/>
    <n v="0.991814609616257"/>
    <n v="1328184896.2651999"/>
    <n v="959814.73867999995"/>
    <n v="7.2265144813719732E-4"/>
    <n v="772568"/>
    <n v="3782"/>
    <n v="204.27498677948176"/>
  </r>
  <r>
    <x v="6"/>
    <x v="9"/>
    <n v="10"/>
    <n v="11700.442345769563"/>
    <n v="11768.273584941437"/>
    <n v="0.994236092602515"/>
    <n v="1260950081.5580001"/>
    <n v="910240.48632000003"/>
    <n v="7.2186877151816226E-4"/>
    <n v="772164"/>
    <n v="3760.8"/>
    <n v="205.31908104658584"/>
  </r>
  <r>
    <x v="6"/>
    <x v="7"/>
    <n v="2"/>
    <n v="8404.6072761570231"/>
    <n v="8542.896352197311"/>
    <n v="0.98381238981031105"/>
    <n v="1267494811.6592"/>
    <n v="914511.15980000002"/>
    <n v="7.2151077178996058E-4"/>
    <n v="741658"/>
    <n v="3766.6"/>
    <n v="196.90383900600011"/>
  </r>
  <r>
    <x v="0"/>
    <x v="1"/>
    <n v="3"/>
    <n v="2043.5941816104282"/>
    <n v="2043.6450662279021"/>
    <n v="0.99997510104943599"/>
    <n v="1876328.8929999999"/>
    <n v="1337.4514899999999"/>
    <n v="7.1280226776319216E-4"/>
    <n v="110758"/>
    <n v="3772.4"/>
    <n v="29.360089067967341"/>
  </r>
  <r>
    <x v="6"/>
    <x v="1"/>
    <n v="2"/>
    <n v="7998.5401587649467"/>
    <n v="8136.2625450929827"/>
    <n v="0.98307301594992202"/>
    <n v="1342851301.2591"/>
    <n v="950273.01523999998"/>
    <n v="7.0765319611262531E-4"/>
    <n v="754728"/>
    <n v="3772.4"/>
    <n v="200.06574064256176"/>
  </r>
  <r>
    <x v="0"/>
    <x v="5"/>
    <n v="8"/>
    <n v="2499.8110839137194"/>
    <n v="2499.9010167860124"/>
    <n v="0.99996402542673102"/>
    <n v="8398249.4980999995"/>
    <n v="5908.4123999999993"/>
    <n v="7.0352903915711304E-4"/>
    <n v="285928"/>
    <n v="3748.4"/>
    <n v="76.280012805463656"/>
  </r>
  <r>
    <x v="2"/>
    <x v="9"/>
    <n v="5"/>
    <n v="7209.7561017176349"/>
    <n v="7212.4990515210002"/>
    <n v="0.99961969495125402"/>
    <n v="56258882.522699997"/>
    <n v="39366.924489999998"/>
    <n v="6.997459374369153E-4"/>
    <n v="648388"/>
    <n v="3755.4"/>
    <n v="172.65484369175053"/>
  </r>
  <r>
    <x v="6"/>
    <x v="6"/>
    <n v="8"/>
    <n v="6826.3712425594713"/>
    <n v="6922.371159838036"/>
    <n v="0.98613193152145096"/>
    <n v="1428641411.6441"/>
    <n v="996406.99436999997"/>
    <n v="6.9745072923745174E-4"/>
    <n v="671670"/>
    <n v="3766.2"/>
    <n v="178.34156444161223"/>
  </r>
  <r>
    <x v="2"/>
    <x v="8"/>
    <n v="1"/>
    <n v="3480.3366130678328"/>
    <n v="3480.3970022897311"/>
    <n v="0.99998264875476595"/>
    <n v="9991655.0086000003"/>
    <n v="6918.9897700000001"/>
    <n v="6.9247684833440492E-4"/>
    <n v="492304"/>
    <n v="3767"/>
    <n v="130.68861162728962"/>
  </r>
  <r>
    <x v="6"/>
    <x v="5"/>
    <n v="4"/>
    <n v="8811.4827021425208"/>
    <n v="8906.3663436555471"/>
    <n v="0.98934653731365796"/>
    <n v="1283045247.4324"/>
    <n v="886925.63176000002"/>
    <n v="6.9126605903797606E-4"/>
    <n v="711030"/>
    <n v="3792.8"/>
    <n v="187.46836110525206"/>
  </r>
  <r>
    <x v="1"/>
    <x v="0"/>
    <n v="7"/>
    <n v="7819.8928612544751"/>
    <n v="7821.7656174338172"/>
    <n v="0.99976057117140305"/>
    <n v="80322789.455699995"/>
    <n v="55194.73795000001"/>
    <n v="6.8716161781758424E-4"/>
    <n v="671066"/>
    <n v="3762.4"/>
    <n v="178.36115245587922"/>
  </r>
  <r>
    <x v="6"/>
    <x v="9"/>
    <n v="7"/>
    <n v="12128.617221992477"/>
    <n v="12224.182572495603"/>
    <n v="0.99218227068056497"/>
    <n v="1375127570.1521001"/>
    <n v="943714.88310999994"/>
    <n v="6.8627442543793776E-4"/>
    <n v="755337"/>
    <n v="3741.2"/>
    <n v="201.89698492462313"/>
  </r>
  <r>
    <x v="2"/>
    <x v="7"/>
    <n v="2"/>
    <n v="6080.5339777015934"/>
    <n v="6080.6501945284163"/>
    <n v="0.99998088743422098"/>
    <n v="21605504.809"/>
    <n v="14814.922210000001"/>
    <n v="6.8570127571509869E-4"/>
    <n v="564750"/>
    <n v="3744"/>
    <n v="150.84134615384616"/>
  </r>
  <r>
    <x v="6"/>
    <x v="9"/>
    <n v="5"/>
    <n v="11573.957336188982"/>
    <n v="11658.640649675288"/>
    <n v="0.99273643334322503"/>
    <n v="1355509313.9540999"/>
    <n v="920428.40886000008"/>
    <n v="6.7902772735294352E-4"/>
    <n v="777504"/>
    <n v="3771.8"/>
    <n v="206.13606235749509"/>
  </r>
  <r>
    <x v="6"/>
    <x v="0"/>
    <n v="2"/>
    <n v="10904.62896418823"/>
    <n v="11006.953334466842"/>
    <n v="0.99070366093420303"/>
    <n v="1374400451.9682"/>
    <n v="932809.46900000004"/>
    <n v="6.7870282468561265E-4"/>
    <n v="754290"/>
    <n v="3767.2"/>
    <n v="200.22563176895306"/>
  </r>
  <r>
    <x v="6"/>
    <x v="7"/>
    <n v="1"/>
    <n v="8445.3263374371672"/>
    <n v="8564.1898202803968"/>
    <n v="0.98612087245406999"/>
    <n v="1406533123.6868999"/>
    <n v="952048.17836999998"/>
    <n v="6.7687576093083881E-4"/>
    <n v="740664"/>
    <n v="3771.6"/>
    <n v="196.37925548838689"/>
  </r>
  <r>
    <x v="1"/>
    <x v="2"/>
    <n v="5"/>
    <n v="3483.694239756649"/>
    <n v="3483.6946894041539"/>
    <n v="0.99999987092798204"/>
    <n v="87940236.792099997"/>
    <n v="59177.539069999999"/>
    <n v="6.7292903941004788E-4"/>
    <n v="629928"/>
    <n v="3752.4"/>
    <n v="167.87336104892867"/>
  </r>
  <r>
    <x v="6"/>
    <x v="5"/>
    <n v="3"/>
    <n v="9264.4797071270204"/>
    <n v="9368.549395225049"/>
    <n v="0.98889158996684501"/>
    <n v="1327414608.1501999"/>
    <n v="891738.54686999996"/>
    <n v="6.7178599767910474E-4"/>
    <n v="708152"/>
    <n v="3764.8"/>
    <n v="188.09817254568634"/>
  </r>
  <r>
    <x v="6"/>
    <x v="0"/>
    <n v="6"/>
    <n v="10702.619663061309"/>
    <n v="10842.920737782964"/>
    <n v="0.98706058283422005"/>
    <n v="1398652825.7007999"/>
    <n v="937852.19170000008"/>
    <n v="6.7053966106999134E-4"/>
    <n v="732468"/>
    <n v="3770.8"/>
    <n v="194.24737456242707"/>
  </r>
  <r>
    <x v="1"/>
    <x v="2"/>
    <n v="10"/>
    <n v="3569.9629364947536"/>
    <n v="3569.9630637581949"/>
    <n v="0.99999996435160798"/>
    <n v="99239837.386099994"/>
    <n v="66126.651209999996"/>
    <n v="6.6633171669487244E-4"/>
    <n v="642910"/>
    <n v="3747.2"/>
    <n v="171.57077284372332"/>
  </r>
  <r>
    <x v="6"/>
    <x v="1"/>
    <n v="8"/>
    <n v="7623.98200418532"/>
    <n v="7817.6703505588466"/>
    <n v="0.97522428835085395"/>
    <n v="1411894166.7296"/>
    <n v="934624.98152999999"/>
    <n v="6.619653254145043E-4"/>
    <n v="771669"/>
    <n v="3787.4"/>
    <n v="203.74636954111"/>
  </r>
  <r>
    <x v="5"/>
    <x v="4"/>
    <n v="7"/>
    <n v="5305.0381403549491"/>
    <n v="5425.0625390995256"/>
    <n v="0.977875941912276"/>
    <n v="1371255040.6842"/>
    <n v="905145.59195000003"/>
    <n v="6.6008551662159764E-4"/>
    <n v="670462"/>
    <n v="3751.6"/>
    <n v="178.71361552404309"/>
  </r>
  <r>
    <x v="6"/>
    <x v="3"/>
    <n v="4"/>
    <n v="10288.676307349411"/>
    <n v="10377.827953252287"/>
    <n v="0.99140941184374398"/>
    <n v="1456650652.4964001"/>
    <n v="961373.69530999986"/>
    <n v="6.5998919758996624E-4"/>
    <n v="761076"/>
    <n v="3756.8"/>
    <n v="202.58624361158431"/>
  </r>
  <r>
    <x v="6"/>
    <x v="9"/>
    <n v="4"/>
    <n v="11503.491496962266"/>
    <n v="11551.185572361452"/>
    <n v="0.995871066645029"/>
    <n v="1428667078.9603"/>
    <n v="936010.99849999999"/>
    <n v="6.5516383227726778E-4"/>
    <n v="753480"/>
    <n v="3753"/>
    <n v="200.76738609112709"/>
  </r>
  <r>
    <x v="6"/>
    <x v="9"/>
    <n v="3"/>
    <n v="11178.807693516481"/>
    <n v="11232.263488088052"/>
    <n v="0.99524087067328304"/>
    <n v="1421256527.9382"/>
    <n v="930294.14852000005"/>
    <n v="6.5455752021738593E-4"/>
    <n v="746982"/>
    <n v="3750.8"/>
    <n v="199.15271408766128"/>
  </r>
  <r>
    <x v="6"/>
    <x v="5"/>
    <n v="10"/>
    <n v="9625.7048129060822"/>
    <n v="9828.3915305960727"/>
    <n v="0.97937742741942901"/>
    <n v="1403886050.2751999"/>
    <n v="917236.58960999991"/>
    <n v="6.5335544108454996E-4"/>
    <n v="788940"/>
    <n v="3748.4"/>
    <n v="210.47380215558638"/>
  </r>
  <r>
    <x v="2"/>
    <x v="8"/>
    <n v="4"/>
    <n v="3896.0013646952666"/>
    <n v="3896.0947322707639"/>
    <n v="0.99997603559925696"/>
    <n v="12213831.537699999"/>
    <n v="7967.7596699999995"/>
    <n v="6.5235545826927439E-4"/>
    <n v="619710"/>
    <n v="3758.2"/>
    <n v="164.89542866265765"/>
  </r>
  <r>
    <x v="6"/>
    <x v="7"/>
    <n v="8"/>
    <n v="8935.0335247496332"/>
    <n v="9048.5506664800632"/>
    <n v="0.98745466031914397"/>
    <n v="1423908216.0287001"/>
    <n v="927937.16036999994"/>
    <n v="6.516832685733282E-4"/>
    <n v="743931"/>
    <n v="3775.6"/>
    <n v="197.0364975103295"/>
  </r>
  <r>
    <x v="4"/>
    <x v="6"/>
    <n v="6"/>
    <n v="5109.6177203139378"/>
    <n v="5116.7802822886088"/>
    <n v="0.99860018183710897"/>
    <n v="28799339.820700001"/>
    <n v="18640.936880000001"/>
    <n v="6.4726959006891952E-4"/>
    <n v="601584"/>
    <n v="3785.4"/>
    <n v="158.92217467110476"/>
  </r>
  <r>
    <x v="5"/>
    <x v="0"/>
    <n v="5"/>
    <n v="9545.1245752981595"/>
    <n v="9571.9453873061102"/>
    <n v="0.99719797690827605"/>
    <n v="359729827.52130002"/>
    <n v="232736.31027000002"/>
    <n v="6.4697529218985721E-4"/>
    <n v="706580"/>
    <n v="3761.8"/>
    <n v="187.83029400818756"/>
  </r>
  <r>
    <x v="6"/>
    <x v="1"/>
    <n v="7"/>
    <n v="7770.4404315547636"/>
    <n v="7826.4270917422937"/>
    <n v="0.99284645988121401"/>
    <n v="1478514128.9219999"/>
    <n v="955725.36446999991"/>
    <n v="6.464093550237692E-4"/>
    <n v="759525"/>
    <n v="3753.6"/>
    <n v="202.34574808184144"/>
  </r>
  <r>
    <x v="6"/>
    <x v="6"/>
    <n v="10"/>
    <n v="7038.3379616178217"/>
    <n v="7230.251123110258"/>
    <n v="0.97345691619492702"/>
    <n v="1539522524.6159"/>
    <n v="993006.67280000006"/>
    <n v="6.4500951231470172E-4"/>
    <n v="716308"/>
    <n v="3777.6"/>
    <n v="189.61986446421008"/>
  </r>
  <r>
    <x v="6"/>
    <x v="1"/>
    <n v="9"/>
    <n v="7766.2387030757836"/>
    <n v="7956.4870577955244"/>
    <n v="0.97608890037301799"/>
    <n v="1515077470.4844999"/>
    <n v="976027.53838000004"/>
    <n v="6.442096575219223E-4"/>
    <n v="787712"/>
    <n v="3752"/>
    <n v="209.94456289978677"/>
  </r>
  <r>
    <x v="6"/>
    <x v="6"/>
    <n v="6"/>
    <n v="7003.3298613667448"/>
    <n v="7241.9202638484339"/>
    <n v="0.96705426271085404"/>
    <n v="1624844346.2490001"/>
    <n v="1044465.27337"/>
    <n v="6.4280943327351824E-4"/>
    <n v="750816"/>
    <n v="3794.6"/>
    <n v="197.86433352659043"/>
  </r>
  <r>
    <x v="1"/>
    <x v="4"/>
    <n v="10"/>
    <n v="3422.6146645663202"/>
    <n v="3423.9528949537357"/>
    <n v="0.99960915630895897"/>
    <n v="36109508.643200003"/>
    <n v="23074.706740000001"/>
    <n v="6.3902023613786666E-4"/>
    <n v="594033"/>
    <n v="3749.4"/>
    <n v="158.43414946391422"/>
  </r>
  <r>
    <x v="6"/>
    <x v="7"/>
    <n v="6"/>
    <n v="8691.8162422875612"/>
    <n v="8771.9137758291145"/>
    <n v="0.99086886447034395"/>
    <n v="1493004544.694"/>
    <n v="946607.69821000006"/>
    <n v="6.3402867832797714E-4"/>
    <n v="781745"/>
    <n v="3746.2"/>
    <n v="208.6767924830495"/>
  </r>
  <r>
    <x v="6"/>
    <x v="6"/>
    <n v="4"/>
    <n v="7323.3996788351551"/>
    <n v="7398.254728226817"/>
    <n v="0.98988206649521504"/>
    <n v="1608266246.3540001"/>
    <n v="1014803.4028400001"/>
    <n v="6.3099216634098833E-4"/>
    <n v="782790"/>
    <n v="3766.8"/>
    <n v="207.81299776999043"/>
  </r>
  <r>
    <x v="6"/>
    <x v="6"/>
    <n v="3"/>
    <n v="7628.7839448258019"/>
    <n v="7889.42890434112"/>
    <n v="0.96696275957669098"/>
    <n v="1612714309.2543001"/>
    <n v="1012102.22464"/>
    <n v="6.2757688626696945E-4"/>
    <n v="762569"/>
    <n v="3752.6"/>
    <n v="203.21084048393115"/>
  </r>
  <r>
    <x v="2"/>
    <x v="0"/>
    <n v="5"/>
    <n v="4768.3737172341007"/>
    <n v="4768.495115259806"/>
    <n v="0.99997454164830402"/>
    <n v="41452495.731899999"/>
    <n v="25207.004289999997"/>
    <n v="6.0809376721319595E-4"/>
    <n v="405980"/>
    <n v="3766.4"/>
    <n v="107.78993203058623"/>
  </r>
  <r>
    <x v="1"/>
    <x v="6"/>
    <n v="2"/>
    <n v="4663.4657230641897"/>
    <n v="4664.8217369613058"/>
    <n v="0.99970931067175195"/>
    <n v="19109064.208700001"/>
    <n v="11615.048779999999"/>
    <n v="6.0782928212213994E-4"/>
    <n v="628900"/>
    <n v="3768.4"/>
    <n v="166.88780384247957"/>
  </r>
  <r>
    <x v="6"/>
    <x v="6"/>
    <n v="2"/>
    <n v="7276.0022646776379"/>
    <n v="7378.7653047282274"/>
    <n v="0.98607313882381598"/>
    <n v="1680726889.2453001"/>
    <n v="1018596.0513599999"/>
    <n v="6.0604495464303663E-4"/>
    <n v="792780"/>
    <n v="3754.6"/>
    <n v="211.14899057156555"/>
  </r>
  <r>
    <x v="6"/>
    <x v="6"/>
    <n v="9"/>
    <n v="7075.3840581440363"/>
    <n v="7212.2473516977043"/>
    <n v="0.98102348867424105"/>
    <n v="1728419981.3475001"/>
    <n v="1035980.28282"/>
    <n v="5.9937995047496233E-4"/>
    <n v="757025"/>
    <n v="3760.6"/>
    <n v="201.30431314151997"/>
  </r>
  <r>
    <x v="6"/>
    <x v="6"/>
    <n v="5"/>
    <n v="7463.2395478379622"/>
    <n v="7717.4770449100388"/>
    <n v="0.96705691567430596"/>
    <n v="1694419308.1434"/>
    <n v="1011859.36191"/>
    <n v="5.9717176087819082E-4"/>
    <n v="776876"/>
    <n v="3756.8"/>
    <n v="206.79195059625212"/>
  </r>
  <r>
    <x v="0"/>
    <x v="2"/>
    <n v="8"/>
    <n v="2227.5605099256818"/>
    <n v="2227.5607215792925"/>
    <n v="0.99999990498413405"/>
    <n v="5228481.034"/>
    <n v="3073.2544899999998"/>
    <n v="5.8779107546055984E-4"/>
    <n v="459000"/>
    <n v="3773.2"/>
    <n v="121.64740803561963"/>
  </r>
  <r>
    <x v="0"/>
    <x v="2"/>
    <n v="3"/>
    <n v="1894.8997763641732"/>
    <n v="1894.8998168926705"/>
    <n v="0.99999997861180001"/>
    <n v="5441141.2181000002"/>
    <n v="3184.3768300000002"/>
    <n v="5.8524061448858285E-4"/>
    <n v="319176"/>
    <n v="3731.4"/>
    <n v="85.537867824409062"/>
  </r>
  <r>
    <x v="6"/>
    <x v="6"/>
    <n v="1"/>
    <n v="7335.051101469272"/>
    <n v="7464.3748928554451"/>
    <n v="0.98267453159273199"/>
    <n v="1759311736.1092"/>
    <n v="1022989.03409"/>
    <n v="5.8147115891603611E-4"/>
    <n v="790608"/>
    <n v="3773"/>
    <n v="209.54359925788498"/>
  </r>
  <r>
    <x v="6"/>
    <x v="6"/>
    <n v="7"/>
    <n v="6933.2447737301036"/>
    <n v="7080.4201116844552"/>
    <n v="0.97921375629795204"/>
    <n v="1730819074.6512001"/>
    <n v="1005780.1454699999"/>
    <n v="5.8110068244578812E-4"/>
    <n v="784557"/>
    <n v="3764.8"/>
    <n v="208.39274330641732"/>
  </r>
  <r>
    <x v="6"/>
    <x v="8"/>
    <n v="5"/>
    <n v="6183.6049476000753"/>
    <n v="6732.2050367518023"/>
    <n v="0.91851108423512595"/>
    <n v="1910631673.3074"/>
    <n v="1107864.8160399999"/>
    <n v="5.798421702714841E-4"/>
    <n v="704965"/>
    <n v="3739.8"/>
    <n v="188.50339590352425"/>
  </r>
  <r>
    <x v="5"/>
    <x v="7"/>
    <n v="10"/>
    <n v="7816.7853128668085"/>
    <n v="7887.8614401610612"/>
    <n v="0.99098917649182205"/>
    <n v="387823512.38849998"/>
    <n v="223823.43157999997"/>
    <n v="5.7712702925496204E-4"/>
    <n v="743080"/>
    <n v="3747.8"/>
    <n v="198.27098564491166"/>
  </r>
  <r>
    <x v="5"/>
    <x v="4"/>
    <n v="1"/>
    <n v="5976.4834086465507"/>
    <n v="6084.4754047281795"/>
    <n v="0.98225122317074198"/>
    <n v="1596234920.2609999"/>
    <n v="916415.43524999998"/>
    <n v="5.7411062971868645E-4"/>
    <n v="759348"/>
    <n v="3775.4"/>
    <n v="201.13047624092812"/>
  </r>
  <r>
    <x v="0"/>
    <x v="2"/>
    <n v="2"/>
    <n v="2223.6064760040285"/>
    <n v="2223.6065219463962"/>
    <n v="0.99999997933880502"/>
    <n v="6577493.5653999997"/>
    <n v="3769.0517199999999"/>
    <n v="5.7302248683701923E-4"/>
    <n v="448742"/>
    <n v="3785.2"/>
    <n v="118.55172778188735"/>
  </r>
  <r>
    <x v="5"/>
    <x v="7"/>
    <n v="9"/>
    <n v="8090.9028613947603"/>
    <n v="8199.1866188272488"/>
    <n v="0.98679335372318"/>
    <n v="371358933.57920003"/>
    <n v="210390.96416"/>
    <n v="5.6654343045481022E-4"/>
    <n v="718500"/>
    <n v="3752.4"/>
    <n v="191.47745442916533"/>
  </r>
  <r>
    <x v="5"/>
    <x v="3"/>
    <n v="8"/>
    <n v="8652.3963818681186"/>
    <n v="8690.1840797291243"/>
    <n v="0.99565168038854901"/>
    <n v="409722872.40380001"/>
    <n v="230150.19539000001"/>
    <n v="5.6172161939540644E-4"/>
    <n v="765408"/>
    <n v="3760"/>
    <n v="203.56595744680851"/>
  </r>
  <r>
    <x v="6"/>
    <x v="8"/>
    <n v="4"/>
    <n v="6628.8941580564115"/>
    <n v="6712.8688465405003"/>
    <n v="0.98749049171020697"/>
    <n v="2036547560.4872999"/>
    <n v="1130832.8644099999"/>
    <n v="5.5526955832026681E-4"/>
    <n v="754551"/>
    <n v="3739.2"/>
    <n v="201.79476893453145"/>
  </r>
  <r>
    <x v="6"/>
    <x v="8"/>
    <n v="7"/>
    <n v="6448.464691639103"/>
    <n v="6689.3181235787379"/>
    <n v="0.96399432236737803"/>
    <n v="1986118036.3160999"/>
    <n v="1101885.4408"/>
    <n v="5.5479353223326238E-4"/>
    <n v="742045"/>
    <n v="3773.2"/>
    <n v="196.66198452242131"/>
  </r>
  <r>
    <x v="5"/>
    <x v="4"/>
    <n v="3"/>
    <n v="5724.0408315624227"/>
    <n v="6097.8329728178796"/>
    <n v="0.93870082323971504"/>
    <n v="1627666132.2035999"/>
    <n v="899635.40500999999"/>
    <n v="5.5271495008133971E-4"/>
    <n v="759097"/>
    <n v="3755.4"/>
    <n v="202.13479256537252"/>
  </r>
  <r>
    <x v="6"/>
    <x v="8"/>
    <n v="8"/>
    <n v="6602.3924595826811"/>
    <n v="6769.0429785084598"/>
    <n v="0.97538049035072005"/>
    <n v="2003540823.1273"/>
    <n v="1104850.1610300001"/>
    <n v="5.5144878920183632E-4"/>
    <n v="763980"/>
    <n v="3787.4"/>
    <n v="201.71621692981992"/>
  </r>
  <r>
    <x v="6"/>
    <x v="8"/>
    <n v="9"/>
    <n v="7052.8766930099246"/>
    <n v="7363.705694852435"/>
    <n v="0.95778905150163796"/>
    <n v="1971941346.8111999"/>
    <n v="1084717.03259"/>
    <n v="5.5007570805494868E-4"/>
    <n v="785915"/>
    <n v="3760.4"/>
    <n v="208.99771300925434"/>
  </r>
  <r>
    <x v="5"/>
    <x v="4"/>
    <n v="8"/>
    <n v="6025.3372299525436"/>
    <n v="6091.1605245233759"/>
    <n v="0.98919363653185199"/>
    <n v="1488069864.5557001"/>
    <n v="813516.59083"/>
    <n v="5.4669247070122972E-4"/>
    <n v="723888"/>
    <n v="3766.4"/>
    <n v="192.19626168224298"/>
  </r>
  <r>
    <x v="5"/>
    <x v="1"/>
    <n v="2"/>
    <n v="7382.3725859262995"/>
    <n v="7404.2248816474375"/>
    <n v="0.99704867206622805"/>
    <n v="390806045.66500002"/>
    <n v="213487.17453000002"/>
    <n v="5.4627398142402788E-4"/>
    <n v="741129"/>
    <n v="3784.2"/>
    <n v="195.84826383383543"/>
  </r>
  <r>
    <x v="5"/>
    <x v="4"/>
    <n v="10"/>
    <n v="4972.0563105929914"/>
    <n v="5079.3222225437685"/>
    <n v="0.97888184540159795"/>
    <n v="1717912802.2144001"/>
    <n v="937535.65993000008"/>
    <n v="5.4574112185526002E-4"/>
    <n v="772464"/>
    <n v="3772.4"/>
    <n v="204.76725691867244"/>
  </r>
  <r>
    <x v="5"/>
    <x v="4"/>
    <n v="9"/>
    <n v="5241.9230804268354"/>
    <n v="5379.268769118923"/>
    <n v="0.97446759130524296"/>
    <n v="1676153654.5658"/>
    <n v="912420.82287999999"/>
    <n v="5.4435392626122844E-4"/>
    <n v="675444"/>
    <n v="3753"/>
    <n v="179.97442046362909"/>
  </r>
  <r>
    <x v="4"/>
    <x v="6"/>
    <n v="7"/>
    <n v="5748.4157662902389"/>
    <n v="5753.1436246785433"/>
    <n v="0.999178213043731"/>
    <n v="31865300.2718"/>
    <n v="17047.67297"/>
    <n v="5.3499175669424856E-4"/>
    <n v="657860"/>
    <n v="3744"/>
    <n v="175.71047008547009"/>
  </r>
  <r>
    <x v="0"/>
    <x v="1"/>
    <n v="10"/>
    <n v="3133.1110858804341"/>
    <n v="3133.2020821635965"/>
    <n v="0.99997095741647801"/>
    <n v="4610466.6423000004"/>
    <n v="2413.0104099999999"/>
    <n v="5.2337661178614094E-4"/>
    <n v="368524"/>
    <n v="3765.4"/>
    <n v="97.871142508100064"/>
  </r>
  <r>
    <x v="0"/>
    <x v="2"/>
    <n v="6"/>
    <n v="2572.7852977541729"/>
    <n v="2572.7853757137777"/>
    <n v="0.99999996969836402"/>
    <n v="6421135.8388"/>
    <n v="3332.0590199999997"/>
    <n v="5.1892049999407964E-4"/>
    <n v="487162"/>
    <n v="3768.4"/>
    <n v="129.27555461203693"/>
  </r>
  <r>
    <x v="6"/>
    <x v="8"/>
    <n v="6"/>
    <n v="6722.3013020836042"/>
    <n v="6919.2131365547248"/>
    <n v="0.97154129659183097"/>
    <n v="2125426552.5132"/>
    <n v="1099014.9066099999"/>
    <n v="5.17079691749628E-4"/>
    <n v="769650"/>
    <n v="3796.2"/>
    <n v="202.74221590011064"/>
  </r>
  <r>
    <x v="0"/>
    <x v="3"/>
    <n v="4"/>
    <n v="3305.6959632741455"/>
    <n v="3305.7318442243923"/>
    <n v="0.999989145837612"/>
    <n v="19003226.387400001"/>
    <n v="9613.6915599999993"/>
    <n v="5.0589785986943309E-4"/>
    <n v="477546"/>
    <n v="3748.2"/>
    <n v="127.40675524251641"/>
  </r>
  <r>
    <x v="0"/>
    <x v="2"/>
    <n v="10"/>
    <n v="2326.6196654322362"/>
    <n v="2326.6197244979385"/>
    <n v="0.99999997461308299"/>
    <n v="6302526.1506000003"/>
    <n v="3030.7956899999999"/>
    <n v="4.8088585712753736E-4"/>
    <n v="470940"/>
    <n v="3783.2"/>
    <n v="124.48192006766759"/>
  </r>
  <r>
    <x v="0"/>
    <x v="3"/>
    <n v="1"/>
    <n v="3563.3742223910631"/>
    <n v="3563.4082068464431"/>
    <n v="0.99999046293508698"/>
    <n v="16259630.1439"/>
    <n v="7571.1608299999998"/>
    <n v="4.656416390160273E-4"/>
    <n v="477609"/>
    <n v="3729.2"/>
    <n v="128.07277700311059"/>
  </r>
  <r>
    <x v="1"/>
    <x v="5"/>
    <n v="1"/>
    <n v="5610.0987915370642"/>
    <n v="5610.2062650200533"/>
    <n v="0.99998084322074599"/>
    <n v="32242453.668000001"/>
    <n v="14992.112359999999"/>
    <n v="4.6498050410100691E-4"/>
    <n v="480116"/>
    <n v="3774.8"/>
    <n v="127.18978488926565"/>
  </r>
  <r>
    <x v="5"/>
    <x v="4"/>
    <n v="2"/>
    <n v="5662.9296163055515"/>
    <n v="6009.8532652904314"/>
    <n v="0.94227418978953803"/>
    <n v="1901677358.7283001"/>
    <n v="854699.92471000005"/>
    <n v="4.4944528617701983E-4"/>
    <n v="769824"/>
    <n v="3768.6"/>
    <n v="204.27320490367777"/>
  </r>
  <r>
    <x v="5"/>
    <x v="1"/>
    <n v="10"/>
    <n v="6671.8545659013798"/>
    <n v="6693.0524142696831"/>
    <n v="0.99683285785673703"/>
    <n v="349277008.22640002"/>
    <n v="154336.88068"/>
    <n v="4.4187529394995112E-4"/>
    <n v="652884"/>
    <n v="3755.4"/>
    <n v="173.85205304361719"/>
  </r>
  <r>
    <x v="2"/>
    <x v="8"/>
    <n v="5"/>
    <n v="3230.559453210069"/>
    <n v="3244.5899448718437"/>
    <n v="0.99567572731834697"/>
    <n v="11279993.159399999"/>
    <n v="4932.7717300000004"/>
    <n v="4.373027235295223E-4"/>
    <n v="592860"/>
    <n v="3760"/>
    <n v="157.67553191489361"/>
  </r>
  <r>
    <x v="0"/>
    <x v="2"/>
    <n v="4"/>
    <n v="2842.0536369212014"/>
    <n v="2842.0536565471702"/>
    <n v="0.99999999309444099"/>
    <n v="7483322.6391000003"/>
    <n v="3235.44542"/>
    <n v="4.3235412610635732E-4"/>
    <n v="575976"/>
    <n v="3780"/>
    <n v="152.37460317460318"/>
  </r>
  <r>
    <x v="5"/>
    <x v="0"/>
    <n v="4"/>
    <n v="9902.6365014692365"/>
    <n v="9938.4042981887123"/>
    <n v="0.99640105235747001"/>
    <n v="376930888.26380002"/>
    <n v="162637.89154000001"/>
    <n v="4.3147934171469584E-4"/>
    <n v="736464"/>
    <n v="3761.6"/>
    <n v="195.78477243726076"/>
  </r>
  <r>
    <x v="2"/>
    <x v="8"/>
    <n v="10"/>
    <n v="3660.9752024149466"/>
    <n v="3661.0321829917825"/>
    <n v="0.99998443592571995"/>
    <n v="10454936.5831"/>
    <n v="4474.0236500000001"/>
    <n v="4.2793407826424175E-4"/>
    <n v="577320"/>
    <n v="3773"/>
    <n v="153.01351709514975"/>
  </r>
  <r>
    <x v="5"/>
    <x v="4"/>
    <n v="4"/>
    <n v="5252.5876126817657"/>
    <n v="6156.2164029115656"/>
    <n v="0.85321685738622999"/>
    <n v="1931991174.9995"/>
    <n v="819423.54553"/>
    <n v="4.2413420730568922E-4"/>
    <n v="771936"/>
    <n v="3780.6"/>
    <n v="204.18346294239009"/>
  </r>
  <r>
    <x v="5"/>
    <x v="7"/>
    <n v="1"/>
    <n v="7706.4167348031424"/>
    <n v="7744.0907503491289"/>
    <n v="0.99513512731700804"/>
    <n v="394250397.66780001"/>
    <n v="165874.57563000001"/>
    <n v="4.2073407309475402E-4"/>
    <n v="753083"/>
    <n v="3758.8"/>
    <n v="200.35197403426625"/>
  </r>
  <r>
    <x v="0"/>
    <x v="7"/>
    <n v="10"/>
    <n v="1654.8840946864864"/>
    <n v="1655.0974805478902"/>
    <n v="0.99987107353862104"/>
    <n v="2802276.7351000002"/>
    <n v="1178.74378"/>
    <n v="4.2063789248064258E-4"/>
    <n v="133056"/>
    <n v="3768.2"/>
    <n v="35.310227694920655"/>
  </r>
  <r>
    <x v="0"/>
    <x v="1"/>
    <n v="2"/>
    <n v="2940.9473367281366"/>
    <n v="2940.9881562148107"/>
    <n v="0.99998612048586899"/>
    <n v="4472405.7287999997"/>
    <n v="1859.7656899999999"/>
    <n v="4.1583116621644195E-4"/>
    <n v="322995"/>
    <n v="3766.6"/>
    <n v="85.752402697392881"/>
  </r>
  <r>
    <x v="2"/>
    <x v="8"/>
    <n v="7"/>
    <n v="3740.652944450454"/>
    <n v="3742.086742489581"/>
    <n v="0.99961684532246498"/>
    <n v="11955007.021"/>
    <n v="4961.6498200000005"/>
    <n v="4.1502692648230448E-4"/>
    <n v="586872"/>
    <n v="3754"/>
    <n v="156.33244539158233"/>
  </r>
  <r>
    <x v="2"/>
    <x v="7"/>
    <n v="7"/>
    <n v="4463.9450161013838"/>
    <n v="4465.4918677375927"/>
    <n v="0.99965359882359595"/>
    <n v="21974207.195"/>
    <n v="8818.3130700000002"/>
    <n v="4.0130289988375619E-4"/>
    <n v="536520"/>
    <n v="3767.2"/>
    <n v="142.4187725631769"/>
  </r>
  <r>
    <x v="5"/>
    <x v="7"/>
    <n v="8"/>
    <n v="7823.5854231821595"/>
    <n v="7860.6225430737977"/>
    <n v="0.99528827142014697"/>
    <n v="372485738.89270002"/>
    <n v="149049.51837000001"/>
    <n v="4.0014825483811585E-4"/>
    <n v="715528"/>
    <n v="3790"/>
    <n v="188.79366754617413"/>
  </r>
  <r>
    <x v="3"/>
    <x v="5"/>
    <n v="4"/>
    <n v="6607.6377361862396"/>
    <n v="6609.329662144306"/>
    <n v="0.99974400944656205"/>
    <n v="58639531.636"/>
    <n v="23098.951379999999"/>
    <n v="3.9391432256629901E-4"/>
    <n v="603840"/>
    <n v="3762.2"/>
    <n v="160.50183403327841"/>
  </r>
  <r>
    <x v="5"/>
    <x v="3"/>
    <n v="7"/>
    <n v="9297.2748696212602"/>
    <n v="9360.0858992306366"/>
    <n v="0.99328948149775598"/>
    <n v="387006200.87089998"/>
    <n v="152085.53943999999"/>
    <n v="3.9297959334438074E-4"/>
    <n v="736173"/>
    <n v="3770.6"/>
    <n v="195.24028006152867"/>
  </r>
  <r>
    <x v="0"/>
    <x v="1"/>
    <n v="1"/>
    <n v="4852.6879055656"/>
    <n v="4859.1296802477991"/>
    <n v="0.99867429455353196"/>
    <n v="7889305.9697000002"/>
    <n v="2926.0423999999998"/>
    <n v="3.7088717451672949E-4"/>
    <n v="620052"/>
    <n v="3775.8"/>
    <n v="164.21738439535991"/>
  </r>
  <r>
    <x v="0"/>
    <x v="7"/>
    <n v="5"/>
    <n v="1737.18286963026"/>
    <n v="1737.1915172354461"/>
    <n v="0.999995022077244"/>
    <n v="2642446.5600999999"/>
    <n v="977.99657999999999"/>
    <n v="3.7011025871531305E-4"/>
    <n v="131688"/>
    <n v="3767.4"/>
    <n v="34.95461060678452"/>
  </r>
  <r>
    <x v="2"/>
    <x v="8"/>
    <n v="8"/>
    <n v="2838.0630492742985"/>
    <n v="2838.697680568398"/>
    <n v="0.99977643575839603"/>
    <n v="7851115.5823999997"/>
    <n v="2825.5782600000002"/>
    <n v="3.5989512959586973E-4"/>
    <n v="392040"/>
    <n v="3764.8"/>
    <n v="104.13302167445813"/>
  </r>
  <r>
    <x v="7"/>
    <x v="9"/>
    <n v="8"/>
    <n v="12916.097916770692"/>
    <n v="13199.780705482472"/>
    <n v="0.97850852260038301"/>
    <n v="5532806593.1561003"/>
    <n v="1987199.69618"/>
    <n v="3.5916666572767981E-4"/>
    <n v="754551"/>
    <n v="3768.4"/>
    <n v="200.23113257615964"/>
  </r>
  <r>
    <x v="7"/>
    <x v="9"/>
    <n v="2"/>
    <n v="12140.691190718042"/>
    <n v="12338.810967004867"/>
    <n v="0.98394336562764295"/>
    <n v="5414929926.9694996"/>
    <n v="1937023.8299799999"/>
    <n v="3.5771909444894107E-4"/>
    <n v="736073"/>
    <n v="3738.4"/>
    <n v="196.89519580569228"/>
  </r>
  <r>
    <x v="7"/>
    <x v="0"/>
    <n v="6"/>
    <n v="11802.599820634165"/>
    <n v="12063.811795487412"/>
    <n v="0.97834747596518701"/>
    <n v="5625594176.4877005"/>
    <n v="2010157.6345099998"/>
    <n v="3.5732361266148556E-4"/>
    <n v="766382"/>
    <n v="3778.6"/>
    <n v="202.82167998729687"/>
  </r>
  <r>
    <x v="7"/>
    <x v="9"/>
    <n v="9"/>
    <n v="12311.271069620456"/>
    <n v="12551.194893247392"/>
    <n v="0.98088438386403998"/>
    <n v="5609508263.8855"/>
    <n v="1996581.14793"/>
    <n v="3.5592801614789702E-4"/>
    <n v="759023"/>
    <n v="3763.4"/>
    <n v="201.68544401339213"/>
  </r>
  <r>
    <x v="7"/>
    <x v="0"/>
    <n v="8"/>
    <n v="11724.237403272069"/>
    <n v="12009.807476946849"/>
    <n v="0.976221927435312"/>
    <n v="5613701218.3092003"/>
    <n v="1988597.4482700001"/>
    <n v="3.5423998729824615E-4"/>
    <n v="762174"/>
    <n v="3757.4"/>
    <n v="202.84611699579497"/>
  </r>
  <r>
    <x v="5"/>
    <x v="3"/>
    <n v="6"/>
    <n v="8617.2842132403002"/>
    <n v="8663.3467226499215"/>
    <n v="0.99468305830480097"/>
    <n v="381309454.61589998"/>
    <n v="134816.61778999999"/>
    <n v="3.5356222133490827E-4"/>
    <n v="725648"/>
    <n v="3772.4"/>
    <n v="192.35712013572262"/>
  </r>
  <r>
    <x v="7"/>
    <x v="0"/>
    <n v="7"/>
    <n v="11305.146964833444"/>
    <n v="11595.867212639454"/>
    <n v="0.97492897749905905"/>
    <n v="5700533073.7803001"/>
    <n v="2012477.0922499998"/>
    <n v="3.5303314027006048E-4"/>
    <n v="764400"/>
    <n v="3778.8"/>
    <n v="202.28644013972689"/>
  </r>
  <r>
    <x v="7"/>
    <x v="7"/>
    <n v="9"/>
    <n v="9910.5160807161737"/>
    <n v="10344.240284200418"/>
    <n v="0.95807094657819403"/>
    <n v="5834170045.5272999"/>
    <n v="2054429.7717200001"/>
    <n v="3.5213745154634381E-4"/>
    <n v="750480"/>
    <n v="3754.4"/>
    <n v="199.8934583422118"/>
  </r>
  <r>
    <x v="7"/>
    <x v="0"/>
    <n v="4"/>
    <n v="11415.021615151949"/>
    <n v="11750.032479296897"/>
    <n v="0.971488515905362"/>
    <n v="5658334384.6936998"/>
    <n v="1990789.5923900001"/>
    <n v="3.5183314683120601E-4"/>
    <n v="760324"/>
    <n v="3765.2"/>
    <n v="201.93455858918517"/>
  </r>
  <r>
    <x v="7"/>
    <x v="5"/>
    <n v="10"/>
    <n v="10644.856494650481"/>
    <n v="11083.337626541552"/>
    <n v="0.96043780793602895"/>
    <n v="5772974805.3919001"/>
    <n v="2031052.5728199999"/>
    <n v="3.5182079279525303E-4"/>
    <n v="753825"/>
    <n v="3775.4"/>
    <n v="199.6675848916671"/>
  </r>
  <r>
    <x v="7"/>
    <x v="0"/>
    <n v="2"/>
    <n v="11415.192244329068"/>
    <n v="11730.597056410094"/>
    <n v="0.97311263778268897"/>
    <n v="5754625762.4701996"/>
    <n v="2018950.62751"/>
    <n v="3.5083960466672574E-4"/>
    <n v="769974"/>
    <n v="3789.2"/>
    <n v="203.20225905204265"/>
  </r>
  <r>
    <x v="7"/>
    <x v="0"/>
    <n v="9"/>
    <n v="11457.075101340875"/>
    <n v="11658.033433338191"/>
    <n v="0.98276224432307402"/>
    <n v="5733996747.8374004"/>
    <n v="2009740.62405"/>
    <n v="3.504955988696683E-4"/>
    <n v="774720"/>
    <n v="3751.8"/>
    <n v="206.49288341596034"/>
  </r>
  <r>
    <x v="7"/>
    <x v="9"/>
    <n v="3"/>
    <n v="12933.731176634014"/>
    <n v="13140.771653664806"/>
    <n v="0.98424442015374003"/>
    <n v="5578198672.9061003"/>
    <n v="1949960.4240299999"/>
    <n v="3.4956812017133119E-4"/>
    <n v="763265"/>
    <n v="3748.2"/>
    <n v="203.63507817085537"/>
  </r>
  <r>
    <x v="7"/>
    <x v="5"/>
    <n v="1"/>
    <n v="10482.457090644864"/>
    <n v="10761.506318358584"/>
    <n v="0.97406968695101004"/>
    <n v="5793968003.6725998"/>
    <n v="2024715.0075200002"/>
    <n v="3.4945222449219636E-4"/>
    <n v="765050"/>
    <n v="3751"/>
    <n v="203.95894428152494"/>
  </r>
  <r>
    <x v="7"/>
    <x v="3"/>
    <n v="5"/>
    <n v="10659.35088439332"/>
    <n v="10967.683459162165"/>
    <n v="0.97188717417703396"/>
    <n v="5704748285.1507998"/>
    <n v="1977902.1747600001"/>
    <n v="3.4671155954564895E-4"/>
    <n v="769302"/>
    <n v="3770.6"/>
    <n v="204.0264148941813"/>
  </r>
  <r>
    <x v="6"/>
    <x v="4"/>
    <n v="6"/>
    <n v="6504.1522473591158"/>
    <n v="6706.5149229362096"/>
    <n v="0.96982595611842803"/>
    <n v="3745354995.3028998"/>
    <n v="1297151.5254299999"/>
    <n v="3.4633606882572549E-4"/>
    <n v="740975"/>
    <n v="3779.6"/>
    <n v="196.04587787067416"/>
  </r>
  <r>
    <x v="7"/>
    <x v="9"/>
    <n v="7"/>
    <n v="13369.607105737536"/>
    <n v="13589.181210693549"/>
    <n v="0.98384199154079799"/>
    <n v="5755279447.4510002"/>
    <n v="1990708.9082200001"/>
    <n v="3.4589265845321907E-4"/>
    <n v="785915"/>
    <n v="3757.2"/>
    <n v="209.17571595869265"/>
  </r>
  <r>
    <x v="7"/>
    <x v="3"/>
    <n v="7"/>
    <n v="11120.105210796037"/>
    <n v="11406.347127223247"/>
    <n v="0.97490503197609601"/>
    <n v="5572640299.9914999"/>
    <n v="1926485.95995"/>
    <n v="3.4570434412444287E-4"/>
    <n v="749772"/>
    <n v="3749.8"/>
    <n v="199.94986399274626"/>
  </r>
  <r>
    <x v="7"/>
    <x v="0"/>
    <n v="3"/>
    <n v="11907.515220024901"/>
    <n v="12165.299463921556"/>
    <n v="0.978809872731768"/>
    <n v="5806096363.9229002"/>
    <n v="2005384.18239"/>
    <n v="3.4539285204613073E-4"/>
    <n v="779396"/>
    <n v="3759.8"/>
    <n v="207.29719665939677"/>
  </r>
  <r>
    <x v="7"/>
    <x v="0"/>
    <n v="1"/>
    <n v="11660.190899793008"/>
    <n v="11922.776851340237"/>
    <n v="0.977976107846243"/>
    <n v="5722490189.0242004"/>
    <n v="1968767.5419600001"/>
    <n v="3.4404035252626875E-4"/>
    <n v="762192"/>
    <n v="3782.4"/>
    <n v="201.51015228426397"/>
  </r>
  <r>
    <x v="6"/>
    <x v="4"/>
    <n v="10"/>
    <n v="5735.7677625662509"/>
    <n v="6249.6702837739658"/>
    <n v="0.91777125866272302"/>
    <n v="3814567953.6543002"/>
    <n v="1308232.1466700002"/>
    <n v="3.4295683352992385E-4"/>
    <n v="705474"/>
    <n v="3773.6"/>
    <n v="186.94986220055119"/>
  </r>
  <r>
    <x v="7"/>
    <x v="0"/>
    <n v="10"/>
    <n v="11888.097543462112"/>
    <n v="12164.185363429589"/>
    <n v="0.97730322157063598"/>
    <n v="5752095574.4232998"/>
    <n v="1972478.4515399998"/>
    <n v="3.4291475619957148E-4"/>
    <n v="778977"/>
    <n v="3760.2"/>
    <n v="207.16371469602683"/>
  </r>
  <r>
    <x v="7"/>
    <x v="0"/>
    <n v="5"/>
    <n v="11604.203389311415"/>
    <n v="11881.572467105569"/>
    <n v="0.97665552446344495"/>
    <n v="5900316778.2764997"/>
    <n v="2020727.92154"/>
    <n v="3.4247786982892481E-4"/>
    <n v="795872"/>
    <n v="3762.6"/>
    <n v="211.52182001807262"/>
  </r>
  <r>
    <x v="7"/>
    <x v="9"/>
    <n v="5"/>
    <n v="12205.208059744087"/>
    <n v="12441.913293643198"/>
    <n v="0.98097517413016799"/>
    <n v="5841902692.4728003"/>
    <n v="1997495.1912400001"/>
    <n v="3.4192544730567685E-4"/>
    <n v="796740"/>
    <n v="3760.8"/>
    <n v="211.85386088066369"/>
  </r>
  <r>
    <x v="7"/>
    <x v="5"/>
    <n v="2"/>
    <n v="10244.51491703869"/>
    <n v="10475.249434977961"/>
    <n v="0.97797336289016401"/>
    <n v="5916576840.4673996"/>
    <n v="2021292.43184"/>
    <n v="3.416320765100249E-4"/>
    <n v="763623"/>
    <n v="3764.6"/>
    <n v="202.84306433618445"/>
  </r>
  <r>
    <x v="1"/>
    <x v="6"/>
    <n v="7"/>
    <n v="3953.8319995311631"/>
    <n v="3954.6018895731972"/>
    <n v="0.99980531794007799"/>
    <n v="16977305.7938"/>
    <n v="5792.5984399999998"/>
    <n v="3.4119656618987319E-4"/>
    <n v="605948"/>
    <n v="3761.8"/>
    <n v="161.07927056196502"/>
  </r>
  <r>
    <x v="7"/>
    <x v="5"/>
    <n v="3"/>
    <n v="10319.90087977724"/>
    <n v="10767.705114627393"/>
    <n v="0.95841228654731303"/>
    <n v="5943453469.1893997"/>
    <n v="2025266.7443900001"/>
    <n v="3.4075588458610699E-4"/>
    <n v="783240"/>
    <n v="3745"/>
    <n v="209.14285714285714"/>
  </r>
  <r>
    <x v="7"/>
    <x v="1"/>
    <n v="8"/>
    <n v="9781.9050440876217"/>
    <n v="10728.048282745454"/>
    <n v="0.91180658273326698"/>
    <n v="6006359172.4497004"/>
    <n v="2038125.6718700002"/>
    <n v="3.3932797113076212E-4"/>
    <n v="762818"/>
    <n v="3779.6"/>
    <n v="201.82506085300031"/>
  </r>
  <r>
    <x v="7"/>
    <x v="6"/>
    <n v="5"/>
    <n v="8749.6165516247456"/>
    <n v="9193.5150625827264"/>
    <n v="0.95171612729883603"/>
    <n v="6134465764.1202002"/>
    <n v="2078904.2786699999"/>
    <n v="3.3888921360182285E-4"/>
    <n v="749592"/>
    <n v="3754.6"/>
    <n v="199.64630053800673"/>
  </r>
  <r>
    <x v="7"/>
    <x v="7"/>
    <n v="8"/>
    <n v="9766.5336984420373"/>
    <n v="10313.386195426974"/>
    <n v="0.94697643561264"/>
    <n v="6006497579.4952002"/>
    <n v="2033622.0241399999"/>
    <n v="3.3857035605613451E-4"/>
    <n v="773089"/>
    <n v="3750.8"/>
    <n v="206.11309587288045"/>
  </r>
  <r>
    <x v="7"/>
    <x v="9"/>
    <n v="10"/>
    <n v="12343.204169894267"/>
    <n v="12546.190410577954"/>
    <n v="0.98382088633753395"/>
    <n v="5751920169.4612999"/>
    <n v="1945394.3137699999"/>
    <n v="3.3821650100408074E-4"/>
    <n v="785094"/>
    <n v="3759.4"/>
    <n v="208.8349204660318"/>
  </r>
  <r>
    <x v="7"/>
    <x v="7"/>
    <n v="2"/>
    <n v="10037.474921856667"/>
    <n v="10470.618173165905"/>
    <n v="0.95863250439030401"/>
    <n v="5902910131.7418003"/>
    <n v="1991962.8670699997"/>
    <n v="3.3745437802933678E-4"/>
    <n v="764220"/>
    <n v="3765.8"/>
    <n v="202.93695894630622"/>
  </r>
  <r>
    <x v="7"/>
    <x v="7"/>
    <n v="10"/>
    <n v="9918.0346926222901"/>
    <n v="10316.232867988949"/>
    <n v="0.96140081554360202"/>
    <n v="5961752665.1402998"/>
    <n v="2005892.0135500003"/>
    <n v="3.3646011940060834E-4"/>
    <n v="767910"/>
    <n v="3783.4"/>
    <n v="202.96822963472007"/>
  </r>
  <r>
    <x v="7"/>
    <x v="7"/>
    <n v="1"/>
    <n v="9094.4648419238092"/>
    <n v="9495.0851099879692"/>
    <n v="0.95780761694882099"/>
    <n v="5891106957.2257004"/>
    <n v="1980339.6979"/>
    <n v="3.3615748487998963E-4"/>
    <n v="757737"/>
    <n v="3761"/>
    <n v="201.47221483647965"/>
  </r>
  <r>
    <x v="7"/>
    <x v="5"/>
    <n v="6"/>
    <n v="10122.017253831929"/>
    <n v="10540.743197555079"/>
    <n v="0.96027548192045198"/>
    <n v="5820758219.6812"/>
    <n v="1952805.4183499999"/>
    <n v="3.3548986998758286E-4"/>
    <n v="774900"/>
    <n v="3770.6"/>
    <n v="205.51105924786506"/>
  </r>
  <r>
    <x v="7"/>
    <x v="3"/>
    <n v="4"/>
    <n v="11356.176603079959"/>
    <n v="11650.598417315616"/>
    <n v="0.97472903934290001"/>
    <n v="5607019489.9441996"/>
    <n v="1877731.5583200001"/>
    <n v="3.3488942952447041E-4"/>
    <n v="765252"/>
    <n v="3777"/>
    <n v="202.60841938046067"/>
  </r>
  <r>
    <x v="7"/>
    <x v="5"/>
    <n v="5"/>
    <n v="10789.714259084005"/>
    <n v="11203.144105813461"/>
    <n v="0.96309698038116598"/>
    <n v="5888962675.8357"/>
    <n v="1970145.74991"/>
    <n v="3.3454886002150073E-4"/>
    <n v="778038"/>
    <n v="3755"/>
    <n v="207.2005326231691"/>
  </r>
  <r>
    <x v="5"/>
    <x v="1"/>
    <n v="1"/>
    <n v="7044.6234370188431"/>
    <n v="7102.1611399654776"/>
    <n v="0.99189856413946198"/>
    <n v="384963626.24489999"/>
    <n v="128617.63955000001"/>
    <n v="3.3410335621729127E-4"/>
    <n v="719250"/>
    <n v="3746.4"/>
    <n v="191.98430493273543"/>
  </r>
  <r>
    <x v="7"/>
    <x v="3"/>
    <n v="8"/>
    <n v="10865.53323342261"/>
    <n v="11169.538507181504"/>
    <n v="0.97278264687807503"/>
    <n v="5853579656.1577997"/>
    <n v="1955283.18548"/>
    <n v="3.3403204540372104E-4"/>
    <n v="781488"/>
    <n v="3757.8"/>
    <n v="207.96423439246365"/>
  </r>
  <r>
    <x v="7"/>
    <x v="5"/>
    <n v="9"/>
    <n v="10532.20252688811"/>
    <n v="11028.248185502705"/>
    <n v="0.955020448373054"/>
    <n v="5772366936.3156004"/>
    <n v="1926993.22499"/>
    <n v="3.3383068787029774E-4"/>
    <n v="778650"/>
    <n v="3735.8"/>
    <n v="208.42925210129022"/>
  </r>
  <r>
    <x v="7"/>
    <x v="9"/>
    <n v="4"/>
    <n v="12897.731076582177"/>
    <n v="13164.745938977609"/>
    <n v="0.97971743141621404"/>
    <n v="5858490402.7224998"/>
    <n v="1954542.1086899999"/>
    <n v="3.3362555442297974E-4"/>
    <n v="793152"/>
    <n v="3753.8"/>
    <n v="211.29308966913527"/>
  </r>
  <r>
    <x v="7"/>
    <x v="3"/>
    <n v="6"/>
    <n v="10869.323074291518"/>
    <n v="11176.097424181386"/>
    <n v="0.97255085221196202"/>
    <n v="5850195346.6121998"/>
    <n v="1951167.7427599998"/>
    <n v="3.3352181032551419E-4"/>
    <n v="787696"/>
    <n v="3744.6"/>
    <n v="210.35517812316402"/>
  </r>
  <r>
    <x v="7"/>
    <x v="7"/>
    <n v="5"/>
    <n v="10076.351986475431"/>
    <n v="10536.374740691135"/>
    <n v="0.956339560281668"/>
    <n v="5943618182.4888"/>
    <n v="1981112.4391199998"/>
    <n v="3.3331758169742305E-4"/>
    <n v="771400"/>
    <n v="3768.8"/>
    <n v="204.68053491827635"/>
  </r>
  <r>
    <x v="7"/>
    <x v="6"/>
    <n v="8"/>
    <n v="9067.201642523838"/>
    <n v="9770.8649021908441"/>
    <n v="0.92798352380153903"/>
    <n v="6346696272.5618"/>
    <n v="2114979.3237399999"/>
    <n v="3.332409860045663E-4"/>
    <n v="781378"/>
    <n v="3777.2"/>
    <n v="206.86699142221752"/>
  </r>
  <r>
    <x v="7"/>
    <x v="9"/>
    <n v="6"/>
    <n v="12576.634667710199"/>
    <n v="12863.771391086468"/>
    <n v="0.97767865156751499"/>
    <n v="5755240493.2216997"/>
    <n v="1914763.97016"/>
    <n v="3.3269921081753839E-4"/>
    <n v="789522"/>
    <n v="3769.4"/>
    <n v="209.45561627845279"/>
  </r>
  <r>
    <x v="7"/>
    <x v="1"/>
    <n v="1"/>
    <n v="9589.7027515984701"/>
    <n v="10160.493328312426"/>
    <n v="0.94382255287512096"/>
    <n v="6143115373.8570004"/>
    <n v="2041699.5085"/>
    <n v="3.3235571599204782E-4"/>
    <n v="767892"/>
    <n v="3749"/>
    <n v="204.825820218725"/>
  </r>
  <r>
    <x v="7"/>
    <x v="6"/>
    <n v="7"/>
    <n v="9474.3150303463881"/>
    <n v="10006.02041733246"/>
    <n v="0.94686145292437596"/>
    <n v="6281896460.2118998"/>
    <n v="2086723.46477"/>
    <n v="3.3218049326136313E-4"/>
    <n v="771282"/>
    <n v="3771.4"/>
    <n v="204.50814021318342"/>
  </r>
  <r>
    <x v="7"/>
    <x v="7"/>
    <n v="6"/>
    <n v="9312.0006949380695"/>
    <n v="9694.1685640193737"/>
    <n v="0.96057755066280304"/>
    <n v="6055435705.4649"/>
    <n v="2010681.28363"/>
    <n v="3.3204568282599442E-4"/>
    <n v="776160"/>
    <n v="3754.6"/>
    <n v="206.72242049752305"/>
  </r>
  <r>
    <x v="7"/>
    <x v="3"/>
    <n v="3"/>
    <n v="11503.399813937391"/>
    <n v="11823.825386191365"/>
    <n v="0.97290000809482602"/>
    <n v="5817596841.2236996"/>
    <n v="1927987.1528999999"/>
    <n v="3.3140611244117396E-4"/>
    <n v="780122"/>
    <n v="3733.4"/>
    <n v="208.95751861573899"/>
  </r>
  <r>
    <x v="7"/>
    <x v="3"/>
    <n v="2"/>
    <n v="11698.533652703605"/>
    <n v="11893.465600446063"/>
    <n v="0.98361016424555403"/>
    <n v="5774924051.2748003"/>
    <n v="1909889.2017000001"/>
    <n v="3.3072109429359449E-4"/>
    <n v="781776"/>
    <n v="3755.8"/>
    <n v="208.15165876777249"/>
  </r>
  <r>
    <x v="7"/>
    <x v="1"/>
    <n v="6"/>
    <n v="9064.9361045474652"/>
    <n v="9546.4775909314849"/>
    <n v="0.94955820282431203"/>
    <n v="5926722796.2719002"/>
    <n v="1958743.74141"/>
    <n v="3.3049356427503458E-4"/>
    <n v="751010"/>
    <n v="3753.8"/>
    <n v="200.0665991794981"/>
  </r>
  <r>
    <x v="7"/>
    <x v="3"/>
    <n v="9"/>
    <n v="10976.203852229533"/>
    <n v="11336.65764138238"/>
    <n v="0.96820458017210698"/>
    <n v="5799377378.6276999"/>
    <n v="1915696.6168200001"/>
    <n v="3.3032798035869656E-4"/>
    <n v="783732"/>
    <n v="3762"/>
    <n v="208.32854864433813"/>
  </r>
  <r>
    <x v="7"/>
    <x v="9"/>
    <n v="1"/>
    <n v="13032.284098744736"/>
    <n v="13381.555501326731"/>
    <n v="0.97389904316076203"/>
    <n v="5869668295.2337999"/>
    <n v="1932654.00804"/>
    <n v="3.2926119685661366E-4"/>
    <n v="800982"/>
    <n v="3789"/>
    <n v="211.39667458432305"/>
  </r>
  <r>
    <x v="7"/>
    <x v="7"/>
    <n v="7"/>
    <n v="9573.5966495197299"/>
    <n v="9927.939128580394"/>
    <n v="0.96430855644142799"/>
    <n v="6062135652.5626001"/>
    <n v="1994761.9817300001"/>
    <n v="3.2905267979062292E-4"/>
    <n v="784450"/>
    <n v="3766.4"/>
    <n v="208.27580713678844"/>
  </r>
  <r>
    <x v="7"/>
    <x v="5"/>
    <n v="4"/>
    <n v="10513.448662050385"/>
    <n v="10887.511992701671"/>
    <n v="0.96564290070109404"/>
    <n v="5981917569.0476999"/>
    <n v="1966918.3032"/>
    <n v="3.288106665624158E-4"/>
    <n v="777510"/>
    <n v="3756.8"/>
    <n v="206.96071124361157"/>
  </r>
  <r>
    <x v="7"/>
    <x v="6"/>
    <n v="9"/>
    <n v="9217.0210155559344"/>
    <n v="10011.466158453522"/>
    <n v="0.92064647372085695"/>
    <n v="6390547133.8049002"/>
    <n v="2100699.5394700002"/>
    <n v="3.2871982562457906E-4"/>
    <n v="782628"/>
    <n v="3770"/>
    <n v="207.59363395225463"/>
  </r>
  <r>
    <x v="6"/>
    <x v="4"/>
    <n v="3"/>
    <n v="6379.0183022096517"/>
    <n v="6660.2435701751538"/>
    <n v="0.95777552802650601"/>
    <n v="3869764379.4376001"/>
    <n v="1269544.84455"/>
    <n v="3.2806773748186326E-4"/>
    <n v="733700"/>
    <n v="3751.6"/>
    <n v="195.56989018018979"/>
  </r>
  <r>
    <x v="4"/>
    <x v="5"/>
    <n v="3"/>
    <n v="6954.0617903145339"/>
    <n v="6954.2867622598842"/>
    <n v="0.99996764988947995"/>
    <n v="47498663.473300003"/>
    <n v="15582.098329999997"/>
    <n v="3.2805340593970652E-4"/>
    <n v="679365"/>
    <n v="3761.2"/>
    <n v="180.62453472296076"/>
  </r>
  <r>
    <x v="7"/>
    <x v="6"/>
    <n v="6"/>
    <n v="9345.7614503820369"/>
    <n v="10360.438534396551"/>
    <n v="0.90206234218312298"/>
    <n v="6419195652.8991003"/>
    <n v="2101557.82485"/>
    <n v="3.273864730857477E-4"/>
    <n v="786984"/>
    <n v="3785.4"/>
    <n v="207.89982564590267"/>
  </r>
  <r>
    <x v="7"/>
    <x v="1"/>
    <n v="3"/>
    <n v="9443.4931734720049"/>
    <n v="9815.5762514488342"/>
    <n v="0.96209258952861698"/>
    <n v="6146277836.6269999"/>
    <n v="2012171.0805199998"/>
    <n v="3.2738042991305031E-4"/>
    <n v="772376"/>
    <n v="3775.2"/>
    <n v="204.5920745920746"/>
  </r>
  <r>
    <x v="5"/>
    <x v="7"/>
    <n v="7"/>
    <n v="8345.2175037516536"/>
    <n v="8425.5835167676232"/>
    <n v="0.99046166798346602"/>
    <n v="397533178.72820002"/>
    <n v="130069.05218"/>
    <n v="3.2719043123927616E-4"/>
    <n v="755856"/>
    <n v="3741.2"/>
    <n v="202.03571046722976"/>
  </r>
  <r>
    <x v="7"/>
    <x v="1"/>
    <n v="7"/>
    <n v="9168.5815266062127"/>
    <n v="9621.057293963835"/>
    <n v="0.95297026578965505"/>
    <n v="6144542386.6612997"/>
    <n v="2006007.2694099997"/>
    <n v="3.264697585559312E-4"/>
    <n v="769878"/>
    <n v="3768.4"/>
    <n v="204.29837596858081"/>
  </r>
  <r>
    <x v="7"/>
    <x v="7"/>
    <n v="3"/>
    <n v="9946.0437503571211"/>
    <n v="10320.920375125934"/>
    <n v="0.96367798499130997"/>
    <n v="6009614908.5801001"/>
    <n v="1960695.2289100001"/>
    <n v="3.2625971193439682E-4"/>
    <n v="776144"/>
    <n v="3766.4"/>
    <n v="206.07051826677994"/>
  </r>
  <r>
    <x v="7"/>
    <x v="1"/>
    <n v="4"/>
    <n v="9265.4029341683745"/>
    <n v="9919.2800251125136"/>
    <n v="0.93408018633522505"/>
    <n v="6234825202.0334997"/>
    <n v="2027349.1059600001"/>
    <n v="3.2516534790723187E-4"/>
    <n v="782310"/>
    <n v="3752.4"/>
    <n v="208.48257115446114"/>
  </r>
  <r>
    <x v="7"/>
    <x v="3"/>
    <n v="1"/>
    <n v="11608.305110623809"/>
    <n v="11970.46493867812"/>
    <n v="0.96974555041014898"/>
    <n v="5948995403.7215004"/>
    <n v="1931722.7615199999"/>
    <n v="3.2471411228718989E-4"/>
    <n v="788436"/>
    <n v="3786.8"/>
    <n v="208.20640118305693"/>
  </r>
  <r>
    <x v="2"/>
    <x v="9"/>
    <n v="6"/>
    <n v="9403.3933367576537"/>
    <n v="9403.4653235299284"/>
    <n v="0.99999234465489095"/>
    <n v="55544508.011799999"/>
    <n v="18003.883819999999"/>
    <n v="3.2413436475439147E-4"/>
    <n v="643430"/>
    <n v="3765.2"/>
    <n v="170.88866461276959"/>
  </r>
  <r>
    <x v="6"/>
    <x v="4"/>
    <n v="1"/>
    <n v="6699.8726437799014"/>
    <n v="6752.348143311021"/>
    <n v="0.99222855539771004"/>
    <n v="4163479274.3002"/>
    <n v="1348364.19194"/>
    <n v="3.2385514688712698E-4"/>
    <n v="788436"/>
    <n v="3780.4"/>
    <n v="208.55888265791978"/>
  </r>
  <r>
    <x v="7"/>
    <x v="7"/>
    <n v="4"/>
    <n v="10064.158898841411"/>
    <n v="10414.647901092108"/>
    <n v="0.96634653369184498"/>
    <n v="6059832096.7810001"/>
    <n v="1961872.0802500001"/>
    <n v="3.2375023745165348E-4"/>
    <n v="792565"/>
    <n v="3759.6"/>
    <n v="210.81099053090756"/>
  </r>
  <r>
    <x v="7"/>
    <x v="5"/>
    <n v="7"/>
    <n v="10318.059483015817"/>
    <n v="10713.25023950841"/>
    <n v="0.96311196437517999"/>
    <n v="5849760760.7046003"/>
    <n v="1892792.7858799999"/>
    <n v="3.235675548639042E-4"/>
    <n v="772464"/>
    <n v="3754.2"/>
    <n v="205.75994885727985"/>
  </r>
  <r>
    <x v="7"/>
    <x v="6"/>
    <n v="1"/>
    <n v="8928.9840239079076"/>
    <n v="9542.4194691765551"/>
    <n v="0.93571489418903298"/>
    <n v="6321400814.8877001"/>
    <n v="2042509.2053100001"/>
    <n v="3.2311021957342622E-4"/>
    <n v="772168"/>
    <n v="3752"/>
    <n v="205.80170575692964"/>
  </r>
  <r>
    <x v="7"/>
    <x v="1"/>
    <n v="2"/>
    <n v="9081.5373748480961"/>
    <n v="9626.9954913815163"/>
    <n v="0.943340773658642"/>
    <n v="6267789018.1659002"/>
    <n v="2020366.6662899998"/>
    <n v="3.2234120523750589E-4"/>
    <n v="786240"/>
    <n v="3761.6"/>
    <n v="209.01743938749468"/>
  </r>
  <r>
    <x v="7"/>
    <x v="6"/>
    <n v="10"/>
    <n v="9703.6667844154599"/>
    <n v="10387.419829466946"/>
    <n v="0.93417489075469695"/>
    <n v="6499946121.7917004"/>
    <n v="2093287.3859299999"/>
    <n v="3.2204688265215778E-4"/>
    <n v="784446"/>
    <n v="3768.2"/>
    <n v="208.17525609044108"/>
  </r>
  <r>
    <x v="5"/>
    <x v="7"/>
    <n v="6"/>
    <n v="8429.937638358504"/>
    <n v="8442.7064444727766"/>
    <n v="0.99848759326191805"/>
    <n v="392349125.2392"/>
    <n v="126111.79545000001"/>
    <n v="3.2142749234655371E-4"/>
    <n v="733244"/>
    <n v="3754.8"/>
    <n v="195.281772664323"/>
  </r>
  <r>
    <x v="7"/>
    <x v="6"/>
    <n v="2"/>
    <n v="9434.4370345570223"/>
    <n v="10502.570379752437"/>
    <n v="0.89829791121851099"/>
    <n v="6336328501.7411003"/>
    <n v="2035367.8965000003"/>
    <n v="3.2122196567629355E-4"/>
    <n v="779344"/>
    <n v="3765.8"/>
    <n v="206.95310425407615"/>
  </r>
  <r>
    <x v="7"/>
    <x v="6"/>
    <n v="3"/>
    <n v="9289.0050350869024"/>
    <n v="10262.654738587211"/>
    <n v="0.90512691615363206"/>
    <n v="6489925614.4022999"/>
    <n v="2082855.8276999998"/>
    <n v="3.2093677978030626E-4"/>
    <n v="788800"/>
    <n v="3741.6"/>
    <n v="210.81890100491768"/>
  </r>
  <r>
    <x v="7"/>
    <x v="6"/>
    <n v="4"/>
    <n v="9023.7035100517951"/>
    <n v="9915.9743087583702"/>
    <n v="0.910016830326147"/>
    <n v="6492117271.6919003"/>
    <n v="2076839.6696300001"/>
    <n v="3.1990174895419877E-4"/>
    <n v="798798"/>
    <n v="3774.8"/>
    <n v="211.61333050757656"/>
  </r>
  <r>
    <x v="7"/>
    <x v="5"/>
    <n v="8"/>
    <n v="10313.337416397195"/>
    <n v="10784.070135804432"/>
    <n v="0.956349252788671"/>
    <n v="6043945152.7861004"/>
    <n v="1930342.4859499999"/>
    <n v="3.1938451411329613E-4"/>
    <n v="793152"/>
    <n v="3784.4"/>
    <n v="209.58461050628898"/>
  </r>
  <r>
    <x v="6"/>
    <x v="4"/>
    <n v="2"/>
    <n v="6107.7114087360578"/>
    <n v="6506.2255580915071"/>
    <n v="0.93874879593440597"/>
    <n v="4126315339.4144001"/>
    <n v="1315580.9476299998"/>
    <n v="3.188270501441378E-4"/>
    <n v="745284"/>
    <n v="3758"/>
    <n v="198.31931878658861"/>
  </r>
  <r>
    <x v="7"/>
    <x v="1"/>
    <n v="9"/>
    <n v="9158.5882890931371"/>
    <n v="9720.6839866206974"/>
    <n v="0.94217529360061403"/>
    <n v="6287693537.9548998"/>
    <n v="1990883.8542999998"/>
    <n v="3.166318209184768E-4"/>
    <n v="780100"/>
    <n v="3745.2"/>
    <n v="208.29328206771336"/>
  </r>
  <r>
    <x v="7"/>
    <x v="1"/>
    <n v="5"/>
    <n v="9370.5602159178998"/>
    <n v="10249.277175737127"/>
    <n v="0.91426547016414095"/>
    <n v="6331948535.0043001"/>
    <n v="2000954.1369099999"/>
    <n v="3.1600922304537353E-4"/>
    <n v="796068"/>
    <n v="3750.4"/>
    <n v="212.26215870307166"/>
  </r>
  <r>
    <x v="6"/>
    <x v="1"/>
    <n v="4"/>
    <n v="8000.8760682638513"/>
    <n v="8137.3399297429914"/>
    <n v="0.98322991755815103"/>
    <n v="1109464772.2695999"/>
    <n v="350125.53461999999"/>
    <n v="3.1558057846555897E-4"/>
    <n v="735690"/>
    <n v="3771"/>
    <n v="195.09148766905329"/>
  </r>
  <r>
    <x v="5"/>
    <x v="2"/>
    <n v="10"/>
    <n v="4971.4755443179656"/>
    <n v="4971.4817896189616"/>
    <n v="0.99999874377474196"/>
    <n v="3819874775.7756"/>
    <n v="1203322.3218100001"/>
    <n v="3.1501617001716332E-4"/>
    <n v="782620"/>
    <n v="3770.2"/>
    <n v="207.58049970823831"/>
  </r>
  <r>
    <x v="7"/>
    <x v="8"/>
    <n v="3"/>
    <n v="8773.1417523788423"/>
    <n v="9007.4921913461694"/>
    <n v="0.97398272082961401"/>
    <n v="6703916579.7061005"/>
    <n v="2101127.8244499997"/>
    <n v="3.1341795493256469E-4"/>
    <n v="746200"/>
    <n v="3772.2"/>
    <n v="197.81559832458512"/>
  </r>
  <r>
    <x v="2"/>
    <x v="5"/>
    <n v="2"/>
    <n v="3755.0113619286385"/>
    <n v="3755.0263116072383"/>
    <n v="0.99999601875529998"/>
    <n v="22023473.772999998"/>
    <n v="6783.0257600000004"/>
    <n v="3.0799072979648427E-4"/>
    <n v="392084"/>
    <n v="3764.8"/>
    <n v="104.14470888227794"/>
  </r>
  <r>
    <x v="3"/>
    <x v="6"/>
    <n v="9"/>
    <n v="5807.0887140887689"/>
    <n v="5823.1081243455483"/>
    <n v="0.99724899316401105"/>
    <n v="62067429.833800003"/>
    <n v="19115.339489999998"/>
    <n v="3.079769782829057E-4"/>
    <n v="688828"/>
    <n v="3750.2"/>
    <n v="183.67767052423872"/>
  </r>
  <r>
    <x v="6"/>
    <x v="4"/>
    <n v="4"/>
    <n v="6375.9381532233492"/>
    <n v="6713.6535415335529"/>
    <n v="0.94969722726665096"/>
    <n v="4090790819.5422001"/>
    <n v="1255712.0386800002"/>
    <n v="3.0696070615033959E-4"/>
    <n v="798210"/>
    <n v="3784.2"/>
    <n v="210.9322974472808"/>
  </r>
  <r>
    <x v="1"/>
    <x v="6"/>
    <n v="5"/>
    <n v="4775.6558843000312"/>
    <n v="4775.794644315617"/>
    <n v="0.99997094514611296"/>
    <n v="17924880.4573"/>
    <n v="5496.1443799999997"/>
    <n v="3.066209782036045E-4"/>
    <n v="589050"/>
    <n v="3787.8"/>
    <n v="155.5124346586409"/>
  </r>
  <r>
    <x v="5"/>
    <x v="7"/>
    <n v="5"/>
    <n v="7277.7553761838908"/>
    <n v="7354.4016089958177"/>
    <n v="0.98957818230674599"/>
    <n v="375612504.81419998"/>
    <n v="115062.63686"/>
    <n v="3.0633334988918099E-4"/>
    <n v="720900"/>
    <n v="3751.4"/>
    <n v="192.16825718398465"/>
  </r>
  <r>
    <x v="0"/>
    <x v="3"/>
    <n v="7"/>
    <n v="3342.0974067235238"/>
    <n v="3344.2865219056062"/>
    <n v="0.99934541637872698"/>
    <n v="14836026.67"/>
    <n v="4515.6861499999995"/>
    <n v="3.0437301377539243E-4"/>
    <n v="444928"/>
    <n v="3768.4"/>
    <n v="118.06814563209851"/>
  </r>
  <r>
    <x v="7"/>
    <x v="8"/>
    <n v="6"/>
    <n v="9342.5646886596533"/>
    <n v="9585.023904718375"/>
    <n v="0.97470437022704104"/>
    <n v="6898346813.2918997"/>
    <n v="2096094.09852"/>
    <n v="3.0385455461317136E-4"/>
    <n v="765585"/>
    <n v="3762.8"/>
    <n v="203.46151801849686"/>
  </r>
  <r>
    <x v="0"/>
    <x v="0"/>
    <n v="2"/>
    <n v="3539.4603601044482"/>
    <n v="3539.5371772843091"/>
    <n v="0.99997829739426003"/>
    <n v="19924706.725299999"/>
    <n v="6045.9883300000001"/>
    <n v="3.0344177273750901E-4"/>
    <n v="403191"/>
    <n v="3749.8"/>
    <n v="107.52333457784415"/>
  </r>
  <r>
    <x v="5"/>
    <x v="3"/>
    <n v="5"/>
    <n v="9085.7370786917018"/>
    <n v="9119.6698416544368"/>
    <n v="0.99627916760673196"/>
    <n v="391938106.70160002"/>
    <n v="118582.68782000001"/>
    <n v="3.0255462735671759E-4"/>
    <n v="737383"/>
    <n v="3756.2"/>
    <n v="196.31089931313562"/>
  </r>
  <r>
    <x v="7"/>
    <x v="8"/>
    <n v="8"/>
    <n v="9332.9395155893035"/>
    <n v="9590.1523717556647"/>
    <n v="0.97317948180637004"/>
    <n v="6996843574.0246"/>
    <n v="2111747.26474"/>
    <n v="3.0181427416496012E-4"/>
    <n v="765630"/>
    <n v="3788.2"/>
    <n v="202.10918114143922"/>
  </r>
  <r>
    <x v="7"/>
    <x v="8"/>
    <n v="7"/>
    <n v="9411.1071778672467"/>
    <n v="9672.6987926999554"/>
    <n v="0.97295567447731002"/>
    <n v="6903604790.0748997"/>
    <n v="2080661.9905400001"/>
    <n v="3.0138776100441087E-4"/>
    <n v="779495"/>
    <n v="3754.4"/>
    <n v="207.62172384402299"/>
  </r>
  <r>
    <x v="7"/>
    <x v="8"/>
    <n v="5"/>
    <n v="8886.6594403942727"/>
    <n v="9284.9931791215149"/>
    <n v="0.957099188869309"/>
    <n v="6992912416.0551004"/>
    <n v="2106694.1677799998"/>
    <n v="3.0126134040277963E-4"/>
    <n v="776720"/>
    <n v="3752.2"/>
    <n v="207.00389105058366"/>
  </r>
  <r>
    <x v="7"/>
    <x v="8"/>
    <n v="1"/>
    <n v="8622.6583794037833"/>
    <n v="8840.0972692962569"/>
    <n v="0.97540311115719402"/>
    <n v="6859918513.4020004"/>
    <n v="2065889.08629"/>
    <n v="3.0115358983549725E-4"/>
    <n v="752850"/>
    <n v="3769"/>
    <n v="199.74794375165825"/>
  </r>
  <r>
    <x v="1"/>
    <x v="6"/>
    <n v="4"/>
    <n v="4626.7678263384178"/>
    <n v="4627.986311380294"/>
    <n v="0.99973671377573403"/>
    <n v="18968575.4146"/>
    <n v="5679.0733899999996"/>
    <n v="2.9939377448602968E-4"/>
    <n v="557040"/>
    <n v="3771.2"/>
    <n v="147.70895205770049"/>
  </r>
  <r>
    <x v="7"/>
    <x v="8"/>
    <n v="9"/>
    <n v="8733.8586651774076"/>
    <n v="9064.39084431847"/>
    <n v="0.96353509189773801"/>
    <n v="7180831444.8695002"/>
    <n v="2141625.5630399999"/>
    <n v="2.9824200435314918E-4"/>
    <n v="788400"/>
    <n v="3766.6"/>
    <n v="209.31343917591462"/>
  </r>
  <r>
    <x v="5"/>
    <x v="3"/>
    <n v="3"/>
    <n v="9921.9428272119367"/>
    <n v="9968.5042092067597"/>
    <n v="0.99532915059093596"/>
    <n v="396810467.3682"/>
    <n v="117490.08547000001"/>
    <n v="2.9608615480644841E-4"/>
    <n v="773355"/>
    <n v="3760"/>
    <n v="205.67952127659575"/>
  </r>
  <r>
    <x v="5"/>
    <x v="3"/>
    <n v="4"/>
    <n v="9308.628051515092"/>
    <n v="9376.9399409429534"/>
    <n v="0.99271490594393297"/>
    <n v="398339522.60329998"/>
    <n v="117038.64969999999"/>
    <n v="2.9381631261469614E-4"/>
    <n v="751010"/>
    <n v="3768.8"/>
    <n v="199.27032477181064"/>
  </r>
  <r>
    <x v="5"/>
    <x v="3"/>
    <n v="2"/>
    <n v="8681.9712476665027"/>
    <n v="8726.6609368050704"/>
    <n v="0.994878947462014"/>
    <n v="388581817.16369998"/>
    <n v="113152.52165"/>
    <n v="2.9119355732059796E-4"/>
    <n v="736332"/>
    <n v="3768.8"/>
    <n v="195.37571640840585"/>
  </r>
  <r>
    <x v="7"/>
    <x v="8"/>
    <n v="2"/>
    <n v="9437.4117780893466"/>
    <n v="9686.6543735957275"/>
    <n v="0.97426948604816799"/>
    <n v="7196713266.7575998"/>
    <n v="2085643.3743199999"/>
    <n v="2.8980498416600992E-4"/>
    <n v="786442"/>
    <n v="3754.8"/>
    <n v="209.44977095983808"/>
  </r>
  <r>
    <x v="6"/>
    <x v="3"/>
    <n v="3"/>
    <n v="9906.7659479648974"/>
    <n v="10005.936304992712"/>
    <n v="0.99008884785941198"/>
    <n v="1133628503.0432"/>
    <n v="327416.35097999999"/>
    <n v="2.8882155847445454E-4"/>
    <n v="749175"/>
    <n v="3770.8"/>
    <n v="198.67799936353026"/>
  </r>
  <r>
    <x v="5"/>
    <x v="2"/>
    <n v="6"/>
    <n v="4692.2732306364369"/>
    <n v="4692.2738314786175"/>
    <n v="0.99999987195074203"/>
    <n v="4051154923.9598999"/>
    <n v="1164375.35182"/>
    <n v="2.8741812487433906E-4"/>
    <n v="701610"/>
    <n v="3785"/>
    <n v="185.3659180977543"/>
  </r>
  <r>
    <x v="7"/>
    <x v="8"/>
    <n v="10"/>
    <n v="9511.5147591313071"/>
    <n v="9720.0408627740762"/>
    <n v="0.97854678734516598"/>
    <n v="7219274613.2503996"/>
    <n v="2065587.93175"/>
    <n v="2.8612125766192339E-4"/>
    <n v="793152"/>
    <n v="3762.6"/>
    <n v="210.79891564343805"/>
  </r>
  <r>
    <x v="7"/>
    <x v="8"/>
    <n v="4"/>
    <n v="9560.4328993405688"/>
    <n v="9948.6545646599388"/>
    <n v="0.960977470592011"/>
    <n v="7196024687.0656004"/>
    <n v="2056442.2036899999"/>
    <n v="2.857747566356081E-4"/>
    <n v="796416"/>
    <n v="3774.4"/>
    <n v="211.00466299279356"/>
  </r>
  <r>
    <x v="5"/>
    <x v="7"/>
    <n v="4"/>
    <n v="7689.6732031011989"/>
    <n v="7742.5726823962177"/>
    <n v="0.99316771292114603"/>
    <n v="396986502.01380002"/>
    <n v="110882.94111"/>
    <n v="2.7931161525019684E-4"/>
    <n v="759396"/>
    <n v="3772.8"/>
    <n v="201.28180661577608"/>
  </r>
  <r>
    <x v="4"/>
    <x v="4"/>
    <n v="3"/>
    <n v="4268.2310174179302"/>
    <n v="4269.794691116711"/>
    <n v="0.99963378246217904"/>
    <n v="95085886.489899993"/>
    <n v="26267.077290000001"/>
    <n v="2.7624580534136455E-4"/>
    <n v="707832"/>
    <n v="3750.8"/>
    <n v="188.71494081262662"/>
  </r>
  <r>
    <x v="5"/>
    <x v="2"/>
    <n v="8"/>
    <n v="4700.7383449500794"/>
    <n v="4700.7456643717614"/>
    <n v="0.999998442923271"/>
    <n v="4070767099.3653998"/>
    <n v="1119951.0460000001"/>
    <n v="2.7512039344490909E-4"/>
    <n v="713388"/>
    <n v="3749"/>
    <n v="190.28754334489196"/>
  </r>
  <r>
    <x v="0"/>
    <x v="5"/>
    <n v="4"/>
    <n v="957.39611794438713"/>
    <n v="957.57586467752174"/>
    <n v="0.99981228982500003"/>
    <n v="1934962.4527"/>
    <n v="532.24550999999997"/>
    <n v="2.7506761656140533E-4"/>
    <n v="60256"/>
    <n v="3769"/>
    <n v="15.987264526399576"/>
  </r>
  <r>
    <x v="5"/>
    <x v="2"/>
    <n v="5"/>
    <n v="5198.7854619577784"/>
    <n v="5198.7864522659102"/>
    <n v="0.999999809511673"/>
    <n v="4224195575.0806999"/>
    <n v="1130573.16475"/>
    <n v="2.6764223972475546E-4"/>
    <n v="744894"/>
    <n v="3771.2"/>
    <n v="197.52174374204498"/>
  </r>
  <r>
    <x v="6"/>
    <x v="3"/>
    <n v="5"/>
    <n v="8915.0074754821308"/>
    <n v="9055.7722782290057"/>
    <n v="0.98445579256831695"/>
    <n v="1373336693.1475999"/>
    <n v="362846.24904000002"/>
    <n v="2.6420778739143686E-4"/>
    <n v="704346"/>
    <n v="3756.4"/>
    <n v="187.50559045895005"/>
  </r>
  <r>
    <x v="5"/>
    <x v="2"/>
    <n v="9"/>
    <n v="5150.022556837499"/>
    <n v="5150.0231531035433"/>
    <n v="0.99999988422070596"/>
    <n v="4448785841.6793003"/>
    <n v="1174590.7784199999"/>
    <n v="2.6402502170718621E-4"/>
    <n v="754166"/>
    <n v="3762"/>
    <n v="200.46943115364169"/>
  </r>
  <r>
    <x v="5"/>
    <x v="2"/>
    <n v="1"/>
    <n v="5210.3499135876737"/>
    <n v="5210.3506079627932"/>
    <n v="0.99999986673159402"/>
    <n v="4627605265.5703001"/>
    <n v="1219278.7324099999"/>
    <n v="2.6347941590470499E-4"/>
    <n v="765756"/>
    <n v="3773.6"/>
    <n v="202.9245283018868"/>
  </r>
  <r>
    <x v="1"/>
    <x v="4"/>
    <n v="1"/>
    <n v="3770.4417083916169"/>
    <n v="3770.7933476971639"/>
    <n v="0.99990674659862699"/>
    <n v="42797304.8402"/>
    <n v="11235.476280000001"/>
    <n v="2.6252765967277428E-4"/>
    <n v="725400"/>
    <n v="3762"/>
    <n v="192.82296650717703"/>
  </r>
  <r>
    <x v="2"/>
    <x v="8"/>
    <n v="2"/>
    <n v="3597.0344104961587"/>
    <n v="3597.1943100912963"/>
    <n v="0.99995554880238502"/>
    <n v="12328318.5886"/>
    <n v="3212.8328000000001"/>
    <n v="2.6060591936445475E-4"/>
    <n v="677586"/>
    <n v="3752.2"/>
    <n v="180.58365758754866"/>
  </r>
  <r>
    <x v="2"/>
    <x v="9"/>
    <n v="9"/>
    <n v="8710.6628765583391"/>
    <n v="8713.8270345816291"/>
    <n v="0.99963688078604995"/>
    <n v="45280393.414899997"/>
    <n v="11690.327669999999"/>
    <n v="2.5817637145690461E-4"/>
    <n v="525676"/>
    <n v="3770.2"/>
    <n v="139.42920799957562"/>
  </r>
  <r>
    <x v="5"/>
    <x v="2"/>
    <n v="3"/>
    <n v="4972.6567332375625"/>
    <n v="4972.6583497254305"/>
    <n v="0.99999967492480801"/>
    <n v="4591380828.2178001"/>
    <n v="1178190.97976"/>
    <n v="2.5660929115682373E-4"/>
    <n v="761305"/>
    <n v="3768.8"/>
    <n v="202.00196348970493"/>
  </r>
  <r>
    <x v="2"/>
    <x v="0"/>
    <n v="8"/>
    <n v="3261.3918971349026"/>
    <n v="3262.0623407294197"/>
    <n v="0.99979447247646203"/>
    <n v="41142559.549400002"/>
    <n v="10546.056139999999"/>
    <n v="2.5632960747950828E-4"/>
    <n v="387855"/>
    <n v="3768.6"/>
    <n v="102.91752905588282"/>
  </r>
  <r>
    <x v="5"/>
    <x v="2"/>
    <n v="7"/>
    <n v="4769.9626774891785"/>
    <n v="4769.9723565355243"/>
    <n v="0.99999797083806297"/>
    <n v="4689517277.1234999"/>
    <n v="1198395.2668399999"/>
    <n v="2.5554768135433397E-4"/>
    <n v="777504"/>
    <n v="3748.8"/>
    <n v="207.40076824583866"/>
  </r>
  <r>
    <x v="6"/>
    <x v="5"/>
    <n v="9"/>
    <n v="9651.3395757279286"/>
    <n v="9728.6692392358291"/>
    <n v="0.99205136266777105"/>
    <n v="1377307055.7544"/>
    <n v="350229.33100999997"/>
    <n v="2.5428558544497319E-4"/>
    <n v="782409"/>
    <n v="3760.4"/>
    <n v="208.065365386661"/>
  </r>
  <r>
    <x v="2"/>
    <x v="5"/>
    <n v="1"/>
    <n v="4832.18015449416"/>
    <n v="4832.2637714807024"/>
    <n v="0.99998269610466295"/>
    <n v="33333870.021200001"/>
    <n v="8372.6773200000007"/>
    <n v="2.5117627550221629E-4"/>
    <n v="558936"/>
    <n v="3744.8"/>
    <n v="149.2565691091647"/>
  </r>
  <r>
    <x v="5"/>
    <x v="2"/>
    <n v="2"/>
    <n v="5126.2772152233301"/>
    <n v="5126.278045510966"/>
    <n v="0.99999983803304704"/>
    <n v="4599845066.6260996"/>
    <n v="1146907.55009"/>
    <n v="2.4933612621244985E-4"/>
    <n v="767676"/>
    <n v="3749.6"/>
    <n v="204.73543844676766"/>
  </r>
  <r>
    <x v="5"/>
    <x v="2"/>
    <n v="4"/>
    <n v="4880.3068155575411"/>
    <n v="4880.3080651247874"/>
    <n v="0.99999974395730196"/>
    <n v="4828018553.8547001"/>
    <n v="1170160.4030499998"/>
    <n v="2.4236866325125063E-4"/>
    <n v="792780"/>
    <n v="3773.4"/>
    <n v="210.09699475274289"/>
  </r>
  <r>
    <x v="5"/>
    <x v="3"/>
    <n v="10"/>
    <n v="9358.753019405176"/>
    <n v="9388.3933763980349"/>
    <n v="0.99684287227808599"/>
    <n v="390814834.35570002"/>
    <n v="94305.87126"/>
    <n v="2.4130576162870916E-4"/>
    <n v="751618"/>
    <n v="3787.4"/>
    <n v="198.45223636267625"/>
  </r>
  <r>
    <x v="0"/>
    <x v="7"/>
    <n v="1"/>
    <n v="2380.6740753179465"/>
    <n v="2380.6977125836002"/>
    <n v="0.99999007128644302"/>
    <n v="3839248.0021000002"/>
    <n v="899.87804000000006"/>
    <n v="2.3438914066186472E-4"/>
    <n v="194976"/>
    <n v="3743.8"/>
    <n v="52.079705112452586"/>
  </r>
  <r>
    <x v="5"/>
    <x v="3"/>
    <n v="1"/>
    <n v="10012.298235424911"/>
    <n v="10027.255270070889"/>
    <n v="0.99850836203496096"/>
    <n v="403706823.4364"/>
    <n v="92217.78508999999"/>
    <n v="2.2842761067309032E-4"/>
    <n v="757422"/>
    <n v="3781.8"/>
    <n v="200.28081865778199"/>
  </r>
  <r>
    <x v="2"/>
    <x v="9"/>
    <n v="7"/>
    <n v="6704.5597739207169"/>
    <n v="6704.638944750408"/>
    <n v="0.999988191634129"/>
    <n v="36617196.243500002"/>
    <n v="7972.9301199999991"/>
    <n v="2.1773731847138055E-4"/>
    <n v="424620"/>
    <n v="3771.6"/>
    <n v="112.58351893095768"/>
  </r>
  <r>
    <x v="4"/>
    <x v="6"/>
    <n v="8"/>
    <n v="5310.3499921506191"/>
    <n v="5311.4834322226534"/>
    <n v="0.99978660574084499"/>
    <n v="34086801.345200002"/>
    <n v="7411.5721200000007"/>
    <n v="2.1743231478196987E-4"/>
    <n v="728220"/>
    <n v="3759"/>
    <n v="193.7270550678372"/>
  </r>
  <r>
    <x v="0"/>
    <x v="9"/>
    <n v="8"/>
    <n v="3610.9326515046287"/>
    <n v="3610.9669790456937"/>
    <n v="0.99999049353226899"/>
    <n v="20156943.680799998"/>
    <n v="4335.8783899999999"/>
    <n v="2.1510594357268729E-4"/>
    <n v="302610"/>
    <n v="3771"/>
    <n v="80.246618933969771"/>
  </r>
  <r>
    <x v="1"/>
    <x v="6"/>
    <n v="8"/>
    <n v="4355.3133582862747"/>
    <n v="4356.3537207644622"/>
    <n v="0.99976118503113598"/>
    <n v="14247166.794399999"/>
    <n v="3061.3651199999999"/>
    <n v="2.1487536183006591E-4"/>
    <n v="533172"/>
    <n v="3749.2"/>
    <n v="142.20953803478076"/>
  </r>
  <r>
    <x v="2"/>
    <x v="6"/>
    <n v="3"/>
    <n v="4481.8791816734447"/>
    <n v="4485.3202153341026"/>
    <n v="0.99923282318865603"/>
    <n v="13821640.9123"/>
    <n v="2937.77988"/>
    <n v="2.1254928402789308E-4"/>
    <n v="675024"/>
    <n v="3761.4"/>
    <n v="179.46083904929014"/>
  </r>
  <r>
    <x v="2"/>
    <x v="8"/>
    <n v="6"/>
    <n v="4137.1551617947152"/>
    <n v="4137.280080802082"/>
    <n v="0.99996980649002998"/>
    <n v="13746461.2917"/>
    <n v="2921.5984400000002"/>
    <n v="2.1253458457443425E-4"/>
    <n v="623733"/>
    <n v="3762.2"/>
    <n v="165.78943171548562"/>
  </r>
  <r>
    <x v="1"/>
    <x v="5"/>
    <n v="2"/>
    <n v="5926.4255582980368"/>
    <n v="5927.3004355931207"/>
    <n v="0.99985239869235798"/>
    <n v="41787387.221699998"/>
    <n v="8743.3006299999997"/>
    <n v="2.0923300573000755E-4"/>
    <n v="600498"/>
    <n v="3763.4"/>
    <n v="159.56262953712067"/>
  </r>
  <r>
    <x v="2"/>
    <x v="7"/>
    <n v="9"/>
    <n v="5493.499116740395"/>
    <n v="5493.5351659469652"/>
    <n v="0.99999343788553596"/>
    <n v="23905251.826499999"/>
    <n v="4985.9037099999996"/>
    <n v="2.0856938660118656E-4"/>
    <n v="555938"/>
    <n v="3767.4"/>
    <n v="147.56542973934279"/>
  </r>
  <r>
    <x v="6"/>
    <x v="2"/>
    <n v="3"/>
    <n v="5460.4908183144425"/>
    <n v="5460.540372740461"/>
    <n v="0.999990924995946"/>
    <n v="8287438159.5207996"/>
    <n v="1633379.2733700001"/>
    <n v="1.9709097575509947E-4"/>
    <n v="719610"/>
    <n v="3768.2"/>
    <n v="190.96916299559473"/>
  </r>
  <r>
    <x v="6"/>
    <x v="2"/>
    <n v="1"/>
    <n v="5553.3830934524476"/>
    <n v="5553.398505952322"/>
    <n v="0.999997224672449"/>
    <n v="8884818335.6383991"/>
    <n v="1705597.4203699999"/>
    <n v="1.9196761891333009E-4"/>
    <n v="777039"/>
    <n v="3762.8"/>
    <n v="206.50552779844796"/>
  </r>
  <r>
    <x v="2"/>
    <x v="0"/>
    <n v="7"/>
    <n v="5285.5675017295616"/>
    <n v="5285.8828809410134"/>
    <n v="0.99994033556577899"/>
    <n v="59286233.3935"/>
    <n v="11364.707420000001"/>
    <n v="1.9169218163294551E-4"/>
    <n v="566618"/>
    <n v="3764.4"/>
    <n v="150.52013601105088"/>
  </r>
  <r>
    <x v="6"/>
    <x v="2"/>
    <n v="4"/>
    <n v="5583.1387555698429"/>
    <n v="5583.1532592881194"/>
    <n v="0.99999740223533096"/>
    <n v="9524480322.6320992"/>
    <n v="1823817.7179200002"/>
    <n v="1.914873731836307E-4"/>
    <n v="730800"/>
    <n v="3755.6"/>
    <n v="194.58941314303974"/>
  </r>
  <r>
    <x v="0"/>
    <x v="9"/>
    <n v="6"/>
    <n v="3094.7171210241786"/>
    <n v="3096.0788002869945"/>
    <n v="0.99956019231077398"/>
    <n v="22948598.683499999"/>
    <n v="4321.1101900000003"/>
    <n v="1.882951656262511E-4"/>
    <n v="348248"/>
    <n v="3770.8"/>
    <n v="92.353877161345068"/>
  </r>
  <r>
    <x v="6"/>
    <x v="2"/>
    <n v="7"/>
    <n v="5763.1791964667655"/>
    <n v="5763.1880365238685"/>
    <n v="0.99999846611683596"/>
    <n v="8837920204.9004993"/>
    <n v="1661699.06024"/>
    <n v="1.8801924227813369E-4"/>
    <n v="749394"/>
    <n v="3742.6"/>
    <n v="200.23352749425533"/>
  </r>
  <r>
    <x v="1"/>
    <x v="5"/>
    <n v="3"/>
    <n v="4539.0041407299705"/>
    <n v="4539.0514100188475"/>
    <n v="0.99998958608647404"/>
    <n v="33269842.711599998"/>
    <n v="6224.0622400000002"/>
    <n v="1.8707819853413054E-4"/>
    <n v="468531"/>
    <n v="3763.6"/>
    <n v="124.49011584652992"/>
  </r>
  <r>
    <x v="6"/>
    <x v="2"/>
    <n v="8"/>
    <n v="5979.8332143698854"/>
    <n v="5981.316731843518"/>
    <n v="0.99975197476740596"/>
    <n v="9503988147.4300995"/>
    <n v="1771861.7614100003"/>
    <n v="1.8643349864542032E-4"/>
    <n v="779640"/>
    <n v="3774.6"/>
    <n v="206.54903830869497"/>
  </r>
  <r>
    <x v="2"/>
    <x v="8"/>
    <n v="9"/>
    <n v="3323.3376802208477"/>
    <n v="3323.4517287535282"/>
    <n v="0.99996568371019401"/>
    <n v="13026356.9385"/>
    <n v="2426.0625799999998"/>
    <n v="1.862425996350261E-4"/>
    <n v="631905"/>
    <n v="3775.6"/>
    <n v="167.36545184871278"/>
  </r>
  <r>
    <x v="6"/>
    <x v="2"/>
    <n v="10"/>
    <n v="5490.3874074871355"/>
    <n v="5490.3992709504291"/>
    <n v="0.99999783923486996"/>
    <n v="8950896386.1096992"/>
    <n v="1659285.3443800001"/>
    <n v="1.8537644419110188E-4"/>
    <n v="774360"/>
    <n v="3757.6"/>
    <n v="206.07834788162657"/>
  </r>
  <r>
    <x v="6"/>
    <x v="8"/>
    <n v="3"/>
    <n v="6595.4054715293551"/>
    <n v="6986.5847659707297"/>
    <n v="0.94400994083022205"/>
    <n v="2045476706.4236"/>
    <n v="378603.19887000002"/>
    <n v="1.8509289188238485E-4"/>
    <n v="773280"/>
    <n v="3755"/>
    <n v="205.93342210386152"/>
  </r>
  <r>
    <x v="6"/>
    <x v="2"/>
    <n v="9"/>
    <n v="5259.6049675746417"/>
    <n v="5259.6053552775338"/>
    <n v="0.99999992628669498"/>
    <n v="9401978034.1557007"/>
    <n v="1725811.8979699998"/>
    <n v="1.8355838438469379E-4"/>
    <n v="757170"/>
    <n v="3748.8"/>
    <n v="201.97663252240716"/>
  </r>
  <r>
    <x v="6"/>
    <x v="2"/>
    <n v="6"/>
    <n v="5761.6326144686782"/>
    <n v="5761.6527426568673"/>
    <n v="0.99999650652528205"/>
    <n v="9650257450.0727997"/>
    <n v="1749301.4689600002"/>
    <n v="1.8126992756517638E-4"/>
    <n v="762642"/>
    <n v="3763.6"/>
    <n v="202.63630566478903"/>
  </r>
  <r>
    <x v="0"/>
    <x v="0"/>
    <n v="3"/>
    <n v="3120.4260315937763"/>
    <n v="3120.4397801707751"/>
    <n v="0.99999559402585303"/>
    <n v="19256911.039000001"/>
    <n v="3468.8206799999998"/>
    <n v="1.8013380614236526E-4"/>
    <n v="380103"/>
    <n v="3740.6"/>
    <n v="101.61551622734321"/>
  </r>
  <r>
    <x v="0"/>
    <x v="1"/>
    <n v="4"/>
    <n v="3474.4141814146715"/>
    <n v="3475.9007991472122"/>
    <n v="0.99957230720367396"/>
    <n v="7422037.8162000002"/>
    <n v="1331.55006"/>
    <n v="1.7940491452275281E-4"/>
    <n v="429345"/>
    <n v="3756.4"/>
    <n v="114.2969332339474"/>
  </r>
  <r>
    <x v="4"/>
    <x v="0"/>
    <n v="9"/>
    <n v="8567.5737792922173"/>
    <n v="8568.0231944799671"/>
    <n v="0.99994754738898906"/>
    <n v="112717206.7185"/>
    <n v="19914.054549999993"/>
    <n v="1.7667271155621662E-4"/>
    <n v="768357"/>
    <n v="3747.4"/>
    <n v="205.03735923573677"/>
  </r>
  <r>
    <x v="0"/>
    <x v="4"/>
    <n v="5"/>
    <n v="2030.7479925521868"/>
    <n v="2030.7651890669815"/>
    <n v="0.999991532002376"/>
    <n v="1592113.6410999999"/>
    <n v="279.73448999999999"/>
    <n v="1.7570007741829905E-4"/>
    <n v="171000"/>
    <n v="3749.8"/>
    <n v="45.602432129713584"/>
  </r>
  <r>
    <x v="6"/>
    <x v="2"/>
    <n v="5"/>
    <n v="5777.9470467338233"/>
    <n v="5778.1530044930287"/>
    <n v="0.99996435577959897"/>
    <n v="9852347925.8157005"/>
    <n v="1716041.81693"/>
    <n v="1.7417592535821095E-4"/>
    <n v="781550"/>
    <n v="3766.6"/>
    <n v="207.49482291721978"/>
  </r>
  <r>
    <x v="0"/>
    <x v="0"/>
    <n v="5"/>
    <n v="3292.1693035837916"/>
    <n v="3292.192814496726"/>
    <n v="0.999992858585672"/>
    <n v="11971226.556700001"/>
    <n v="2066.3798100000004"/>
    <n v="1.7261220479061927E-4"/>
    <n v="252926"/>
    <n v="3777"/>
    <n v="66.96478686788457"/>
  </r>
  <r>
    <x v="2"/>
    <x v="6"/>
    <n v="4"/>
    <n v="4330.4470345295304"/>
    <n v="4330.7987115695914"/>
    <n v="0.99991879626288804"/>
    <n v="13208928.3927"/>
    <n v="2271.2042099999999"/>
    <n v="1.7194462279432113E-4"/>
    <n v="630292"/>
    <n v="3763.4"/>
    <n v="167.47940691927511"/>
  </r>
  <r>
    <x v="4"/>
    <x v="6"/>
    <n v="9"/>
    <n v="5649.8096488579831"/>
    <n v="5662.0518862606614"/>
    <n v="0.99783784436303302"/>
    <n v="30631216.9188"/>
    <n v="5192.3075100000005"/>
    <n v="1.6951032418216483E-4"/>
    <n v="628209"/>
    <n v="3754.8"/>
    <n v="167.30824544582933"/>
  </r>
  <r>
    <x v="2"/>
    <x v="6"/>
    <n v="1"/>
    <n v="4545.5705102821166"/>
    <n v="4545.6455597968761"/>
    <n v="0.99998348980056395"/>
    <n v="13460539.3434"/>
    <n v="2262.9881599999999"/>
    <n v="1.6812016979910935E-4"/>
    <n v="716090"/>
    <n v="3750.2"/>
    <n v="190.9471494853608"/>
  </r>
  <r>
    <x v="1"/>
    <x v="4"/>
    <n v="2"/>
    <n v="2933.6149897575533"/>
    <n v="2933.8600279176485"/>
    <n v="0.99991647926016802"/>
    <n v="33024083.443100002"/>
    <n v="5465.2271700000001"/>
    <n v="1.6549216814499952E-4"/>
    <n v="535752"/>
    <n v="3764.4"/>
    <n v="142.32068855594517"/>
  </r>
  <r>
    <x v="0"/>
    <x v="1"/>
    <n v="5"/>
    <n v="3298.1159558399108"/>
    <n v="3298.1520400472859"/>
    <n v="0.99998905926502601"/>
    <n v="6145340.6853"/>
    <n v="983.30535999999995"/>
    <n v="1.6000827461887045E-4"/>
    <n v="352796"/>
    <n v="3760.8"/>
    <n v="93.808764092746216"/>
  </r>
  <r>
    <x v="1"/>
    <x v="0"/>
    <n v="8"/>
    <n v="7265.13234065706"/>
    <n v="7267.0232414185439"/>
    <n v="0.99973979706701599"/>
    <n v="83772265.524100006"/>
    <n v="13024.72494"/>
    <n v="1.5547776890733586E-4"/>
    <n v="687525"/>
    <n v="3759"/>
    <n v="182.90103750997605"/>
  </r>
  <r>
    <x v="5"/>
    <x v="4"/>
    <n v="6"/>
    <n v="5492.3459879231914"/>
    <n v="5941.0302549947028"/>
    <n v="0.92447702707888102"/>
    <n v="2054129153.8073001"/>
    <n v="317811.62115000002"/>
    <n v="1.5471842194583556E-4"/>
    <n v="778425"/>
    <n v="3738.2"/>
    <n v="208.23524691027768"/>
  </r>
  <r>
    <x v="0"/>
    <x v="0"/>
    <n v="4"/>
    <n v="3648.4603008846502"/>
    <n v="3648.5206422641595"/>
    <n v="0.99998346141205596"/>
    <n v="21884256.7797"/>
    <n v="3344.5644899999998"/>
    <n v="1.5282970418727872E-4"/>
    <n v="446760"/>
    <n v="3775.2"/>
    <n v="118.34075015893198"/>
  </r>
  <r>
    <x v="0"/>
    <x v="1"/>
    <n v="7"/>
    <n v="2533.7063287894866"/>
    <n v="2536.1081102320168"/>
    <n v="0.99905296567096602"/>
    <n v="5273038.3831000002"/>
    <n v="802.75965999999994"/>
    <n v="1.522385390883615E-4"/>
    <n v="307850"/>
    <n v="3765.2"/>
    <n v="81.761924997344096"/>
  </r>
  <r>
    <x v="0"/>
    <x v="9"/>
    <n v="9"/>
    <n v="3357.1395479520938"/>
    <n v="3357.1467084353667"/>
    <n v="0.99999786709253602"/>
    <n v="17688881.291299999"/>
    <n v="2668.9102600000001"/>
    <n v="1.5088066995580225E-4"/>
    <n v="273273"/>
    <n v="3792.4"/>
    <n v="72.058063495411872"/>
  </r>
  <r>
    <x v="5"/>
    <x v="4"/>
    <n v="5"/>
    <n v="5429.6190916971382"/>
    <n v="5536.7245699803825"/>
    <n v="0.98065544403924998"/>
    <n v="1599232356.8629999"/>
    <n v="240849.92901000002"/>
    <n v="1.5060346170236519E-4"/>
    <n v="716308"/>
    <n v="3752.2"/>
    <n v="190.90346996428764"/>
  </r>
  <r>
    <x v="6"/>
    <x v="8"/>
    <n v="2"/>
    <n v="6506.5619470240836"/>
    <n v="6893.1560685404102"/>
    <n v="0.94391623841498395"/>
    <n v="2164608441.5523"/>
    <n v="322249.95382"/>
    <n v="1.4887216904176245E-4"/>
    <n v="788557"/>
    <n v="3746.8"/>
    <n v="210.46146044624746"/>
  </r>
  <r>
    <x v="4"/>
    <x v="5"/>
    <n v="4"/>
    <n v="7234.9003316638082"/>
    <n v="7236.1275052608999"/>
    <n v="0.99983041017502805"/>
    <n v="53082892.626699999"/>
    <n v="7898.1747400000004"/>
    <n v="1.4878945643642867E-4"/>
    <n v="739540"/>
    <n v="3791"/>
    <n v="195.0778158797151"/>
  </r>
  <r>
    <x v="0"/>
    <x v="5"/>
    <n v="10"/>
    <n v="2363.8040610981911"/>
    <n v="2363.8715177752765"/>
    <n v="0.99997146347566801"/>
    <n v="6248575.5882999999"/>
    <n v="899.22978000000001"/>
    <n v="1.4390956263436134E-4"/>
    <n v="215496"/>
    <n v="3768"/>
    <n v="57.191082802547768"/>
  </r>
  <r>
    <x v="5"/>
    <x v="5"/>
    <n v="9"/>
    <n v="8506.5679737166429"/>
    <n v="8540.2745972311477"/>
    <n v="0.99605321548730597"/>
    <n v="396236901.89349997"/>
    <n v="56834.347679999999"/>
    <n v="1.4343527169833329E-4"/>
    <n v="770954"/>
    <n v="3761"/>
    <n v="204.98643977665515"/>
  </r>
  <r>
    <x v="7"/>
    <x v="4"/>
    <n v="10"/>
    <n v="7876.417134222811"/>
    <n v="7960.5766682801541"/>
    <n v="0.98942796011340595"/>
    <n v="16460405858.9007"/>
    <n v="2306951.07583"/>
    <n v="1.401515306247782E-4"/>
    <n v="768426"/>
    <n v="3775.2"/>
    <n v="203.54577240940878"/>
  </r>
  <r>
    <x v="1"/>
    <x v="6"/>
    <n v="6"/>
    <n v="5457.3514576842063"/>
    <n v="5462.7725666134102"/>
    <n v="0.99900762682994804"/>
    <n v="24378168.732999999"/>
    <n v="3405.8384000000001"/>
    <n v="1.3970854157677637E-4"/>
    <n v="713136"/>
    <n v="3748.8"/>
    <n v="190.2304737516005"/>
  </r>
  <r>
    <x v="0"/>
    <x v="1"/>
    <n v="9"/>
    <n v="3172.8405185447878"/>
    <n v="3177.101548632053"/>
    <n v="0.99865883100617303"/>
    <n v="4925930.9615000002"/>
    <n v="687.39404999999999"/>
    <n v="1.3954601787408749E-4"/>
    <n v="392652"/>
    <n v="3783.6"/>
    <n v="103.77735490009515"/>
  </r>
  <r>
    <x v="0"/>
    <x v="9"/>
    <n v="7"/>
    <n v="2896.1005941724561"/>
    <n v="2896.2073538926761"/>
    <n v="0.999963138095041"/>
    <n v="17802428.525400002"/>
    <n v="2473.0822600000001"/>
    <n v="1.3891825244356277E-4"/>
    <n v="256960"/>
    <n v="3762.8"/>
    <n v="68.289571595620274"/>
  </r>
  <r>
    <x v="7"/>
    <x v="4"/>
    <n v="5"/>
    <n v="7765.7602579807808"/>
    <n v="7868.1844678661355"/>
    <n v="0.98698248492982599"/>
    <n v="16164676314.731501"/>
    <n v="2239404.608"/>
    <n v="1.3853692857178606E-4"/>
    <n v="758057"/>
    <n v="3744.6"/>
    <n v="202.44004700101479"/>
  </r>
  <r>
    <x v="7"/>
    <x v="4"/>
    <n v="6"/>
    <n v="7967.8481428252489"/>
    <n v="8061.3810145089419"/>
    <n v="0.98839741335692299"/>
    <n v="16388352881.1052"/>
    <n v="2254777.0496700001"/>
    <n v="1.3758411635556277E-4"/>
    <n v="761840"/>
    <n v="3776.6"/>
    <n v="201.72642058994865"/>
  </r>
  <r>
    <x v="0"/>
    <x v="7"/>
    <n v="9"/>
    <n v="2339.7965549616843"/>
    <n v="2342.2385719225049"/>
    <n v="0.99895740041595504"/>
    <n v="4848731.4471000005"/>
    <n v="659.71069"/>
    <n v="1.3605840975056875E-4"/>
    <n v="235672"/>
    <n v="3747.8"/>
    <n v="62.882757884625647"/>
  </r>
  <r>
    <x v="7"/>
    <x v="4"/>
    <n v="2"/>
    <n v="7986.7393105067167"/>
    <n v="8139.1105398265781"/>
    <n v="0.981279130124321"/>
    <n v="16963509375.4202"/>
    <n v="2302639.9271400003"/>
    <n v="1.3574077604935222E-4"/>
    <n v="790432"/>
    <n v="3769.6"/>
    <n v="209.68590831918507"/>
  </r>
  <r>
    <x v="0"/>
    <x v="4"/>
    <n v="3"/>
    <n v="1537.8851992101036"/>
    <n v="1537.8860817369746"/>
    <n v="0.99999942614288395"/>
    <n v="858450.69949999999"/>
    <n v="116.35567"/>
    <n v="1.3554147031130703E-4"/>
    <n v="98000"/>
    <n v="3764.6"/>
    <n v="26.031982149497956"/>
  </r>
  <r>
    <x v="7"/>
    <x v="4"/>
    <n v="3"/>
    <n v="7778.9594251428243"/>
    <n v="7928.2947333266466"/>
    <n v="0.98116425874582003"/>
    <n v="17334664500.453899"/>
    <n v="2338692.4263999998"/>
    <n v="1.3491420190674946E-4"/>
    <n v="788557"/>
    <n v="3762.2"/>
    <n v="209.59996810376907"/>
  </r>
  <r>
    <x v="7"/>
    <x v="4"/>
    <n v="4"/>
    <n v="8126.3288394605443"/>
    <n v="8220.8580610476074"/>
    <n v="0.98850129501262596"/>
    <n v="17468271366.708302"/>
    <n v="2343496.6557800001"/>
    <n v="1.3415733054424181E-4"/>
    <n v="767520"/>
    <n v="3763.6"/>
    <n v="203.93240514401106"/>
  </r>
  <r>
    <x v="2"/>
    <x v="6"/>
    <n v="6"/>
    <n v="4212.5682370795721"/>
    <n v="4212.6543934047158"/>
    <n v="0.99997954820948998"/>
    <n v="10742221.505999999"/>
    <n v="1436.9818399999999"/>
    <n v="1.3376952236531176E-4"/>
    <n v="489204"/>
    <n v="3780"/>
    <n v="129.41904761904763"/>
  </r>
  <r>
    <x v="7"/>
    <x v="4"/>
    <n v="8"/>
    <n v="7598.7113509606934"/>
    <n v="7815.9501841035999"/>
    <n v="0.97220570397381301"/>
    <n v="17124307833.1681"/>
    <n v="2285988.5697599999"/>
    <n v="1.3349377925408844E-4"/>
    <n v="744396"/>
    <n v="3761"/>
    <n v="197.92501994150493"/>
  </r>
  <r>
    <x v="0"/>
    <x v="0"/>
    <n v="6"/>
    <n v="4071.522393869584"/>
    <n v="4072.0222966883775"/>
    <n v="0.999877234754044"/>
    <n v="23338499.5792"/>
    <n v="3111.4829"/>
    <n v="1.3331974874567561E-4"/>
    <n v="476835"/>
    <n v="3752.4"/>
    <n v="127.07467220978573"/>
  </r>
  <r>
    <x v="7"/>
    <x v="4"/>
    <n v="1"/>
    <n v="7917.1622072206974"/>
    <n v="8120.2882505303642"/>
    <n v="0.97498536541527303"/>
    <n v="17355561221.069401"/>
    <n v="2302735.2173800003"/>
    <n v="1.3267996281125804E-4"/>
    <n v="787860"/>
    <n v="3758.2"/>
    <n v="209.63759246447768"/>
  </r>
  <r>
    <x v="2"/>
    <x v="6"/>
    <n v="10"/>
    <n v="4725.1140256125327"/>
    <n v="4726.4693345996957"/>
    <n v="0.99971325128944699"/>
    <n v="13202769.625499999"/>
    <n v="1745.7781599999998"/>
    <n v="1.3222817708098014E-4"/>
    <n v="692424"/>
    <n v="3752"/>
    <n v="184.54797441364605"/>
  </r>
  <r>
    <x v="7"/>
    <x v="4"/>
    <n v="9"/>
    <n v="7782.4541199776522"/>
    <n v="7944.4966463265973"/>
    <n v="0.97960317266621599"/>
    <n v="17180579734.4781"/>
    <n v="2264421.17765"/>
    <n v="1.3180120884429439E-4"/>
    <n v="781184"/>
    <n v="3767.8"/>
    <n v="207.33159934179096"/>
  </r>
  <r>
    <x v="7"/>
    <x v="4"/>
    <n v="7"/>
    <n v="7896.643357704912"/>
    <n v="8060.4693713431943"/>
    <n v="0.97967537545385097"/>
    <n v="17453580017.478001"/>
    <n v="2272733.7614599997"/>
    <n v="1.3021590752063965E-4"/>
    <n v="781184"/>
    <n v="3756.8"/>
    <n v="207.93867120954002"/>
  </r>
  <r>
    <x v="6"/>
    <x v="4"/>
    <n v="5"/>
    <n v="6289.8470054162244"/>
    <n v="6371.7278051132271"/>
    <n v="0.98714935694031103"/>
    <n v="4050478864.0240998"/>
    <n v="512327.04029999999"/>
    <n v="1.2648554837563317E-4"/>
    <n v="736320"/>
    <n v="3766"/>
    <n v="195.51779075942645"/>
  </r>
  <r>
    <x v="2"/>
    <x v="4"/>
    <n v="1"/>
    <n v="2959.6912102950755"/>
    <n v="2959.7151851366802"/>
    <n v="0.99999189961192003"/>
    <n v="12550722.5163"/>
    <n v="1497.02072"/>
    <n v="1.1927765258579929E-4"/>
    <n v="529254"/>
    <n v="3751.6"/>
    <n v="141.07420833777587"/>
  </r>
  <r>
    <x v="1"/>
    <x v="4"/>
    <n v="3"/>
    <n v="3736.677008741849"/>
    <n v="3742.9125615388853"/>
    <n v="0.99833403727858605"/>
    <n v="38990114.579599999"/>
    <n v="4568.0847200000007"/>
    <n v="1.171600742714941E-4"/>
    <n v="642720"/>
    <n v="3729.2"/>
    <n v="172.34795666630913"/>
  </r>
  <r>
    <x v="2"/>
    <x v="6"/>
    <n v="5"/>
    <n v="4246.1330380141699"/>
    <n v="4255.8759561846473"/>
    <n v="0.99771071378235998"/>
    <n v="12553020.242000001"/>
    <n v="1447.8333299999999"/>
    <n v="1.1533744884405006E-4"/>
    <n v="594964"/>
    <n v="3751.8"/>
    <n v="158.58094781171704"/>
  </r>
  <r>
    <x v="2"/>
    <x v="5"/>
    <n v="3"/>
    <n v="4522.0139441351657"/>
    <n v="4524.4048004054384"/>
    <n v="0.99947156446521801"/>
    <n v="25625076.828299999"/>
    <n v="2944.0374299999999"/>
    <n v="1.1488892110359035E-4"/>
    <n v="471772"/>
    <n v="3761"/>
    <n v="125.43791544801914"/>
  </r>
  <r>
    <x v="0"/>
    <x v="0"/>
    <n v="9"/>
    <n v="2831.6650247275734"/>
    <n v="2831.8137425346472"/>
    <n v="0.99994748319607296"/>
    <n v="11332619.8727"/>
    <n v="1294.2261000000001"/>
    <n v="1.1420360998057993E-4"/>
    <n v="224679"/>
    <n v="3753"/>
    <n v="59.866506794564351"/>
  </r>
  <r>
    <x v="0"/>
    <x v="1"/>
    <n v="6"/>
    <n v="4293.6598746163099"/>
    <n v="4297.9598385660602"/>
    <n v="0.99899953370639605"/>
    <n v="8069264.0925000003"/>
    <n v="921.22456"/>
    <n v="1.1416463130215737E-4"/>
    <n v="421400"/>
    <n v="3755.2"/>
    <n v="112.2177247550064"/>
  </r>
  <r>
    <x v="0"/>
    <x v="7"/>
    <n v="2"/>
    <n v="4035.9229426299912"/>
    <n v="4040.033869558074"/>
    <n v="0.99898245236034799"/>
    <n v="8341528.7609999999"/>
    <n v="951.63522"/>
    <n v="1.1408403030980091E-4"/>
    <n v="323760"/>
    <n v="3767.2"/>
    <n v="85.941813548524109"/>
  </r>
  <r>
    <x v="0"/>
    <x v="4"/>
    <n v="9"/>
    <n v="1898.4183279035838"/>
    <n v="1898.4599418466196"/>
    <n v="0.99997808015743805"/>
    <n v="2711874.6135"/>
    <n v="308.58800000000002"/>
    <n v="1.1379139672011979E-4"/>
    <n v="302157"/>
    <n v="3769.6"/>
    <n v="80.15625"/>
  </r>
  <r>
    <x v="5"/>
    <x v="5"/>
    <n v="8"/>
    <n v="8285.2363731153891"/>
    <n v="8360.0263150763039"/>
    <n v="0.99105386285375197"/>
    <n v="372533952.66079998"/>
    <n v="41027.688349999997"/>
    <n v="1.1013140696831081E-4"/>
    <n v="709869"/>
    <n v="3754.2"/>
    <n v="189.08662298225988"/>
  </r>
  <r>
    <x v="0"/>
    <x v="7"/>
    <n v="8"/>
    <n v="4341.9894485410241"/>
    <n v="4342.5953842278777"/>
    <n v="0.99986046692513597"/>
    <n v="5512322.4863"/>
    <n v="598.63431000000003"/>
    <n v="1.0859929031507325E-4"/>
    <n v="288517"/>
    <n v="3771"/>
    <n v="76.509413948554766"/>
  </r>
  <r>
    <x v="0"/>
    <x v="7"/>
    <n v="7"/>
    <n v="4369.3857303149434"/>
    <n v="4369.550390110061"/>
    <n v="0.99996231653593204"/>
    <n v="7053416.2224000003"/>
    <n v="762.87004000000002"/>
    <n v="1.0815610704743373E-4"/>
    <n v="363776"/>
    <n v="3781"/>
    <n v="96.211584236974346"/>
  </r>
  <r>
    <x v="1"/>
    <x v="0"/>
    <n v="9"/>
    <n v="5856.1376363763766"/>
    <n v="5856.5119794631555"/>
    <n v="0.99993608088089103"/>
    <n v="59315421.676600002"/>
    <n v="6308.4747299999999"/>
    <n v="1.0635471436745598E-4"/>
    <n v="479245"/>
    <n v="3769.4"/>
    <n v="127.1409242850321"/>
  </r>
  <r>
    <x v="2"/>
    <x v="5"/>
    <n v="10"/>
    <n v="5490.5202150624727"/>
    <n v="5491.3988730486517"/>
    <n v="0.999839993778181"/>
    <n v="33894895.958300002"/>
    <n v="3601.4167000000002"/>
    <n v="1.062524783799522E-4"/>
    <n v="633042"/>
    <n v="3785.8"/>
    <n v="167.21485551270536"/>
  </r>
  <r>
    <x v="0"/>
    <x v="0"/>
    <n v="7"/>
    <n v="3909.4742389747166"/>
    <n v="3909.5669817956887"/>
    <n v="0.99997627798132005"/>
    <n v="18270745.2557"/>
    <n v="1926.5813499999999"/>
    <n v="1.054462378538695E-4"/>
    <n v="384319"/>
    <n v="3766.6"/>
    <n v="102.03339882121807"/>
  </r>
  <r>
    <x v="6"/>
    <x v="8"/>
    <n v="10"/>
    <n v="6428.072997852858"/>
    <n v="6640.0626237608294"/>
    <n v="0.96807415262178598"/>
    <n v="2061714126.0271001"/>
    <n v="214519.60024"/>
    <n v="1.040491489736149E-4"/>
    <n v="757206"/>
    <n v="3774.2"/>
    <n v="200.62688781728579"/>
  </r>
  <r>
    <x v="2"/>
    <x v="6"/>
    <n v="7"/>
    <n v="4070.4805942275379"/>
    <n v="4081.4324738930191"/>
    <n v="0.99731665788040502"/>
    <n v="11421021.079"/>
    <n v="1115.09807"/>
    <n v="9.7635584619517709E-5"/>
    <n v="566618"/>
    <n v="3780.2"/>
    <n v="149.891011057616"/>
  </r>
  <r>
    <x v="4"/>
    <x v="4"/>
    <n v="4"/>
    <n v="3730.312747343572"/>
    <n v="3732.681666631589"/>
    <n v="0.99936535726869102"/>
    <n v="90506299.715900004"/>
    <n v="8755.3577099999984"/>
    <n v="9.6737550175878765E-5"/>
    <n v="691920"/>
    <n v="3743.8"/>
    <n v="184.81756504086755"/>
  </r>
  <r>
    <x v="2"/>
    <x v="6"/>
    <n v="8"/>
    <n v="3246.8884469682203"/>
    <n v="3246.956205579716"/>
    <n v="0.99997913165216701"/>
    <n v="8646823.8589999992"/>
    <n v="823.36625000000004"/>
    <n v="9.5221813630793899E-5"/>
    <n v="395577"/>
    <n v="3753"/>
    <n v="105.40287769784173"/>
  </r>
  <r>
    <x v="1"/>
    <x v="6"/>
    <n v="9"/>
    <n v="4365.5741630212879"/>
    <n v="4366.0906651834139"/>
    <n v="0.999881701457497"/>
    <n v="19346853.076699998"/>
    <n v="1837.1545100000001"/>
    <n v="9.4958828845014643E-5"/>
    <n v="587775"/>
    <n v="3748.2"/>
    <n v="156.81527133023852"/>
  </r>
  <r>
    <x v="0"/>
    <x v="4"/>
    <n v="8"/>
    <n v="2885.5134933591171"/>
    <n v="2886.6412401097405"/>
    <n v="0.99960932216482101"/>
    <n v="3107059.4317000001"/>
    <n v="293.41278"/>
    <n v="9.443423482873702E-5"/>
    <n v="351520"/>
    <n v="3764.8"/>
    <n v="93.370165745856355"/>
  </r>
  <r>
    <x v="2"/>
    <x v="4"/>
    <n v="10"/>
    <n v="3405.4994076458752"/>
    <n v="3407.1467511069"/>
    <n v="0.99951650351999399"/>
    <n v="12783993.3629"/>
    <n v="1201.7936500000001"/>
    <n v="9.4007687260514797E-5"/>
    <n v="568008"/>
    <n v="3783.6"/>
    <n v="150.12369172216935"/>
  </r>
  <r>
    <x v="0"/>
    <x v="8"/>
    <n v="1"/>
    <n v="2364.3486864264751"/>
    <n v="2366.0092934579511"/>
    <n v="0.99929814010618301"/>
    <n v="3388834.6649000002"/>
    <n v="316.51162999999997"/>
    <n v="9.3398368848820711E-5"/>
    <n v="362091"/>
    <n v="3752.6"/>
    <n v="96.490699781484835"/>
  </r>
  <r>
    <x v="2"/>
    <x v="6"/>
    <n v="2"/>
    <n v="4687.2376120291938"/>
    <n v="4689.8397745082093"/>
    <n v="0.99944514895942504"/>
    <n v="14751827.3528"/>
    <n v="1367.63869"/>
    <n v="9.2709781459068702E-5"/>
    <n v="655592"/>
    <n v="3748.2"/>
    <n v="174.9084894082493"/>
  </r>
  <r>
    <x v="2"/>
    <x v="4"/>
    <n v="2"/>
    <n v="3250.3877657723115"/>
    <n v="3250.4481501025125"/>
    <n v="0.99998142276775004"/>
    <n v="11451295.3233"/>
    <n v="1060.76992"/>
    <n v="9.2633181666500804E-5"/>
    <n v="504931"/>
    <n v="3749"/>
    <n v="134.68418244865296"/>
  </r>
  <r>
    <x v="0"/>
    <x v="7"/>
    <n v="4"/>
    <n v="4140.6015019783317"/>
    <n v="4143.1810956310392"/>
    <n v="0.99937738814858301"/>
    <n v="7555461.0906999996"/>
    <n v="658.04516999999998"/>
    <n v="8.7095302603038525E-5"/>
    <n v="375648"/>
    <n v="3762.8"/>
    <n v="99.832039970234931"/>
  </r>
  <r>
    <x v="0"/>
    <x v="8"/>
    <n v="5"/>
    <n v="1743.9138338900843"/>
    <n v="1743.9171007024227"/>
    <n v="0.999998126738744"/>
    <n v="2929084.8953"/>
    <n v="254.48365000000001"/>
    <n v="8.6881623133676884E-5"/>
    <n v="232000"/>
    <n v="3740.8"/>
    <n v="62.018819503849443"/>
  </r>
  <r>
    <x v="0"/>
    <x v="5"/>
    <n v="1"/>
    <n v="3086.4916492384618"/>
    <n v="3086.494420551609"/>
    <n v="0.99999910211626197"/>
    <n v="9070561.2436999995"/>
    <n v="774.65096000000005"/>
    <n v="8.5402759453064435E-5"/>
    <n v="317625"/>
    <n v="3769"/>
    <n v="84.273016715309097"/>
  </r>
  <r>
    <x v="0"/>
    <x v="6"/>
    <n v="10"/>
    <n v="2218.676620576502"/>
    <n v="2220.0048931887636"/>
    <n v="0.99940168032226595"/>
    <n v="3539711.7958"/>
    <n v="299.00563999999997"/>
    <n v="8.4471747206871841E-5"/>
    <n v="296840"/>
    <n v="3744"/>
    <n v="79.284188034188034"/>
  </r>
  <r>
    <x v="0"/>
    <x v="0"/>
    <n v="8"/>
    <n v="2964.1686413138632"/>
    <n v="2964.2191715463946"/>
    <n v="0.99998295327382802"/>
    <n v="18176025.841800001"/>
    <n v="1466.9814699999999"/>
    <n v="8.0709693239230251E-5"/>
    <n v="385900"/>
    <n v="3771.2"/>
    <n v="102.32817140432753"/>
  </r>
  <r>
    <x v="0"/>
    <x v="1"/>
    <n v="8"/>
    <n v="3852.1388360260103"/>
    <n v="3852.1626111347646"/>
    <n v="0.999993828113931"/>
    <n v="10529871.145"/>
    <n v="810.17196999999999"/>
    <n v="7.6940349871679268E-5"/>
    <n v="655102"/>
    <n v="3748.2"/>
    <n v="174.77775999146257"/>
  </r>
  <r>
    <x v="0"/>
    <x v="4"/>
    <n v="6"/>
    <n v="2163.7358023589613"/>
    <n v="2163.7842534396673"/>
    <n v="0.99997760817390702"/>
    <n v="2995291.7637"/>
    <n v="229.06348"/>
    <n v="7.647451335994204E-5"/>
    <n v="306837"/>
    <n v="3771"/>
    <n v="81.367541766109781"/>
  </r>
  <r>
    <x v="5"/>
    <x v="5"/>
    <n v="7"/>
    <n v="8511.3639972333385"/>
    <n v="8548.8024130956801"/>
    <n v="0.99562062449764999"/>
    <n v="395809059.34249997"/>
    <n v="29850.34706"/>
    <n v="7.5416027893818397E-5"/>
    <n v="770400"/>
    <n v="3782"/>
    <n v="203.70174510840826"/>
  </r>
  <r>
    <x v="0"/>
    <x v="4"/>
    <n v="7"/>
    <n v="2228.8087156794418"/>
    <n v="2229.2721724479084"/>
    <n v="0.99979210399959495"/>
    <n v="3232009.5784999998"/>
    <n v="236.45791"/>
    <n v="7.3161265230452049E-5"/>
    <n v="306900"/>
    <n v="3779.6"/>
    <n v="81.199068684516888"/>
  </r>
  <r>
    <x v="0"/>
    <x v="8"/>
    <n v="7"/>
    <n v="2194.5396208791599"/>
    <n v="2201.0838071923208"/>
    <n v="0.99702683455678598"/>
    <n v="3158720.4138000002"/>
    <n v="227.76288"/>
    <n v="7.2106058834753588E-5"/>
    <n v="324316"/>
    <n v="3752"/>
    <n v="86.438166311300634"/>
  </r>
  <r>
    <x v="0"/>
    <x v="7"/>
    <n v="3"/>
    <n v="3736.5408794311329"/>
    <n v="3736.5982256818479"/>
    <n v="0.99998465281862003"/>
    <n v="11697807.018100001"/>
    <n v="841.27396999999996"/>
    <n v="7.1917237880424759E-5"/>
    <n v="596834"/>
    <n v="3789.8"/>
    <n v="157.48429996305873"/>
  </r>
  <r>
    <x v="2"/>
    <x v="0"/>
    <n v="9"/>
    <n v="4621.8333227377379"/>
    <n v="4623.054964360058"/>
    <n v="0.999735750141035"/>
    <n v="51183558.915299997"/>
    <n v="3617.3644999999997"/>
    <n v="7.0674344978357548E-5"/>
    <n v="475760"/>
    <n v="3761.4"/>
    <n v="126.48481948210772"/>
  </r>
  <r>
    <x v="2"/>
    <x v="4"/>
    <n v="3"/>
    <n v="3236.2194990098351"/>
    <n v="3236.2505632439215"/>
    <n v="0.999990401165336"/>
    <n v="13037222.168"/>
    <n v="903.34906000000001"/>
    <n v="6.9289995089389503E-5"/>
    <n v="597061"/>
    <n v="3745.4"/>
    <n v="159.41181182250227"/>
  </r>
  <r>
    <x v="2"/>
    <x v="5"/>
    <n v="4"/>
    <n v="4447.8287026589442"/>
    <n v="4449.2095474326243"/>
    <n v="0.99968964267496097"/>
    <n v="28538903.775699999"/>
    <n v="1976.8205599999999"/>
    <n v="6.9267571576564968E-5"/>
    <n v="445434"/>
    <n v="3760.2"/>
    <n v="118.46018828785704"/>
  </r>
  <r>
    <x v="0"/>
    <x v="6"/>
    <n v="1"/>
    <n v="2238.7305001489603"/>
    <n v="2242.6979860542542"/>
    <n v="0.99823093170370503"/>
    <n v="3037639.7705000001"/>
    <n v="204.15671"/>
    <n v="6.7208992976278917E-5"/>
    <n v="183225"/>
    <n v="3755.6"/>
    <n v="48.787144530833956"/>
  </r>
  <r>
    <x v="1"/>
    <x v="4"/>
    <n v="4"/>
    <n v="3700.6897644339188"/>
    <n v="3703.9441197712017"/>
    <n v="0.99912138109214099"/>
    <n v="44672397.431199998"/>
    <n v="2966.0937300000001"/>
    <n v="6.6396564781822688E-5"/>
    <n v="761466"/>
    <n v="3771.4"/>
    <n v="201.90539322267591"/>
  </r>
  <r>
    <x v="0"/>
    <x v="6"/>
    <n v="2"/>
    <n v="2353.1148128372015"/>
    <n v="2356.4521719758231"/>
    <n v="0.99858373567759595"/>
    <n v="5992585.8257999998"/>
    <n v="391.82655999999997"/>
    <n v="6.5385222905454482E-5"/>
    <n v="494802"/>
    <n v="3761.4"/>
    <n v="131.54729621949275"/>
  </r>
  <r>
    <x v="1"/>
    <x v="5"/>
    <n v="4"/>
    <n v="5713.0386696262422"/>
    <n v="5713.0909994893836"/>
    <n v="0.99999084035889696"/>
    <n v="46411714.129199997"/>
    <n v="3006.2915400000002"/>
    <n v="6.4774413020625486E-5"/>
    <n v="698040"/>
    <n v="3769.2"/>
    <n v="185.19579751671444"/>
  </r>
  <r>
    <x v="0"/>
    <x v="5"/>
    <n v="3"/>
    <n v="3040.7863281079931"/>
    <n v="3043.0721109929927"/>
    <n v="0.99924885681258002"/>
    <n v="10737856.479900001"/>
    <n v="682.92371000000003"/>
    <n v="6.3599631013727231E-5"/>
    <n v="381186"/>
    <n v="3749.2"/>
    <n v="101.67128987517337"/>
  </r>
  <r>
    <x v="5"/>
    <x v="5"/>
    <n v="6"/>
    <n v="8687.7321988423828"/>
    <n v="8753.7768046075707"/>
    <n v="0.99245530160988005"/>
    <n v="385413810.09369999"/>
    <n v="24149.445939999998"/>
    <n v="6.2658486301071822E-5"/>
    <n v="736208"/>
    <n v="3774.4"/>
    <n v="195.05298855447222"/>
  </r>
  <r>
    <x v="0"/>
    <x v="4"/>
    <n v="10"/>
    <n v="1928.5215756525372"/>
    <n v="1928.5784892395159"/>
    <n v="0.99997048935923705"/>
    <n v="2137683.5192"/>
    <n v="129.05509999999998"/>
    <n v="6.0371471661201356E-5"/>
    <n v="267600"/>
    <n v="3740.6"/>
    <n v="71.539325241939792"/>
  </r>
  <r>
    <x v="0"/>
    <x v="7"/>
    <n v="6"/>
    <n v="3848.7190905829452"/>
    <n v="3849.4569135565607"/>
    <n v="0.999808330632039"/>
    <n v="14693263.614800001"/>
    <n v="879.08955000000003"/>
    <n v="5.9829427487745099E-5"/>
    <n v="600384"/>
    <n v="3777"/>
    <n v="158.95790309769657"/>
  </r>
  <r>
    <x v="0"/>
    <x v="6"/>
    <n v="8"/>
    <n v="2144.4860732414004"/>
    <n v="2144.5318118165474"/>
    <n v="0.99997867199969004"/>
    <n v="3400144.2414000002"/>
    <n v="203.22471000000002"/>
    <n v="5.9769437874295237E-5"/>
    <n v="299488"/>
    <n v="3767.8"/>
    <n v="79.486172302139181"/>
  </r>
  <r>
    <x v="0"/>
    <x v="8"/>
    <n v="6"/>
    <n v="2564.2754720884677"/>
    <n v="2566.7413109083182"/>
    <n v="0.999039311515589"/>
    <n v="4324605.4795000004"/>
    <n v="257.24680000000001"/>
    <n v="5.948445499119661E-5"/>
    <n v="453080"/>
    <n v="3780.6"/>
    <n v="119.84341109876739"/>
  </r>
  <r>
    <x v="0"/>
    <x v="2"/>
    <n v="1"/>
    <n v="2576.0628937146821"/>
    <n v="2576.0629573383758"/>
    <n v="0.99999997530196505"/>
    <n v="6758610.0673000002"/>
    <n v="399.70413000000002"/>
    <n v="5.9139989734557654E-5"/>
    <n v="521397"/>
    <n v="3764.4"/>
    <n v="138.50733184571246"/>
  </r>
  <r>
    <x v="0"/>
    <x v="6"/>
    <n v="4"/>
    <n v="2364.8736116256732"/>
    <n v="2364.8914684341426"/>
    <n v="0.999992449205933"/>
    <n v="5511493.2757999999"/>
    <n v="318.55327"/>
    <n v="5.7797996669743117E-5"/>
    <n v="351728"/>
    <n v="3771.2"/>
    <n v="93.266864658464158"/>
  </r>
  <r>
    <x v="7"/>
    <x v="3"/>
    <n v="10"/>
    <n v="11086.803375822406"/>
    <n v="11478.517474687351"/>
    <n v="0.96587415581073399"/>
    <n v="5746986450.9095001"/>
    <n v="324131.23099000001"/>
    <n v="5.640020796267999E-5"/>
    <n v="771492"/>
    <n v="3746.4"/>
    <n v="205.92889173606662"/>
  </r>
  <r>
    <x v="5"/>
    <x v="5"/>
    <n v="5"/>
    <n v="8132.6263033796558"/>
    <n v="8154.9987384841897"/>
    <n v="0.99725659858180504"/>
    <n v="378185655.32380003"/>
    <n v="21075.698390000001"/>
    <n v="5.572844472896554E-5"/>
    <n v="724980"/>
    <n v="3742.4"/>
    <n v="193.72060709705002"/>
  </r>
  <r>
    <x v="6"/>
    <x v="2"/>
    <n v="2"/>
    <n v="5439.310155218277"/>
    <n v="5439.3119866014404"/>
    <n v="0.99999966330610002"/>
    <n v="9004969296.2723007"/>
    <n v="500843.49819999997"/>
    <n v="5.5618568117420371E-5"/>
    <n v="760923"/>
    <n v="3765"/>
    <n v="202.10438247011953"/>
  </r>
  <r>
    <x v="0"/>
    <x v="8"/>
    <n v="10"/>
    <n v="3066.1667231388401"/>
    <n v="3073.516594484925"/>
    <n v="0.99760864432641305"/>
    <n v="5721513.5569000002"/>
    <n v="317.28149000000002"/>
    <n v="5.545411836302766E-5"/>
    <n v="481972"/>
    <n v="3779.4"/>
    <n v="127.52606233793723"/>
  </r>
  <r>
    <x v="0"/>
    <x v="6"/>
    <n v="5"/>
    <n v="2432.4771252334858"/>
    <n v="2432.8168657745928"/>
    <n v="0.99986035095946302"/>
    <n v="5446966.7407"/>
    <n v="300.23225000000002"/>
    <n v="5.5119163433962258E-5"/>
    <n v="326120"/>
    <n v="3749.4"/>
    <n v="86.979250013335459"/>
  </r>
  <r>
    <x v="2"/>
    <x v="4"/>
    <n v="4"/>
    <n v="2797.9963662703644"/>
    <n v="2798.3082810195556"/>
    <n v="0.99988853452948401"/>
    <n v="10631687.871400001"/>
    <n v="579.05830000000003"/>
    <n v="5.446532168779223E-5"/>
    <n v="445361"/>
    <n v="3742.8"/>
    <n v="118.99139681521855"/>
  </r>
  <r>
    <x v="0"/>
    <x v="8"/>
    <n v="9"/>
    <n v="2899.6217168809226"/>
    <n v="2899.6648411958995"/>
    <n v="0.99998512782775295"/>
    <n v="3950134.7927000001"/>
    <n v="210.41433000000001"/>
    <n v="5.3267632889098805E-5"/>
    <n v="403560"/>
    <n v="3747.2"/>
    <n v="107.69641332194706"/>
  </r>
  <r>
    <x v="0"/>
    <x v="6"/>
    <n v="3"/>
    <n v="2966.2833577896727"/>
    <n v="2973.1388113927583"/>
    <n v="0.99769420331912595"/>
    <n v="6482120.2989999996"/>
    <n v="341.17469"/>
    <n v="5.2633193193380445E-5"/>
    <n v="479115"/>
    <n v="3766.8"/>
    <n v="127.19417011787193"/>
  </r>
  <r>
    <x v="2"/>
    <x v="6"/>
    <n v="9"/>
    <n v="4700.9655026731625"/>
    <n v="4701.083110196304"/>
    <n v="0.99997498288790398"/>
    <n v="12983438.3234"/>
    <n v="676.28259000000003"/>
    <n v="5.2088096631624807E-5"/>
    <n v="554206"/>
    <n v="3759.8"/>
    <n v="147.40305335390178"/>
  </r>
  <r>
    <x v="0"/>
    <x v="6"/>
    <n v="6"/>
    <n v="2300.2884846415977"/>
    <n v="2304.4953334536617"/>
    <n v="0.99817450321942802"/>
    <n v="5250616.8084000004"/>
    <n v="271.98987"/>
    <n v="5.1801508265632199E-5"/>
    <n v="451360"/>
    <n v="3754.8"/>
    <n v="120.20879940343028"/>
  </r>
  <r>
    <x v="7"/>
    <x v="2"/>
    <n v="7"/>
    <n v="6695.469947890525"/>
    <n v="6702.3305272334219"/>
    <n v="0.99897638898663399"/>
    <n v="47989236534.475098"/>
    <n v="2415697.9657300003"/>
    <n v="5.0338328762421161E-5"/>
    <n v="773644"/>
    <n v="3753.4"/>
    <n v="206.1181861778654"/>
  </r>
  <r>
    <x v="0"/>
    <x v="6"/>
    <n v="9"/>
    <n v="2375.024575799674"/>
    <n v="2376.85236275223"/>
    <n v="0.99923100526511499"/>
    <n v="4113393.5110999998"/>
    <n v="203.35145"/>
    <n v="4.9436420184758826E-5"/>
    <n v="252852"/>
    <n v="3728.4"/>
    <n v="67.817830704859986"/>
  </r>
  <r>
    <x v="7"/>
    <x v="2"/>
    <n v="8"/>
    <n v="6946.8336366924268"/>
    <n v="6962.5884648961255"/>
    <n v="0.99773721680045702"/>
    <n v="50180952929.060898"/>
    <n v="2465804.2393499999"/>
    <n v="4.9138250579573953E-5"/>
    <n v="764151"/>
    <n v="3776.6"/>
    <n v="202.33834666101785"/>
  </r>
  <r>
    <x v="0"/>
    <x v="5"/>
    <n v="2"/>
    <n v="3666.5798307156629"/>
    <n v="3666.605274059656"/>
    <n v="0.99999306078999695"/>
    <n v="13793453.9212"/>
    <n v="675.71214999999995"/>
    <n v="4.8987886127741853E-5"/>
    <n v="525132"/>
    <n v="3737.6"/>
    <n v="140.49978595890411"/>
  </r>
  <r>
    <x v="7"/>
    <x v="1"/>
    <n v="10"/>
    <n v="8901.2356049485497"/>
    <n v="9225.5726208288979"/>
    <n v="0.96484369814096105"/>
    <n v="5827687624.2381001"/>
    <n v="283201.18138000002"/>
    <n v="4.8595806714507138E-5"/>
    <n v="718362"/>
    <n v="3769.4"/>
    <n v="190.57728020374594"/>
  </r>
  <r>
    <x v="7"/>
    <x v="2"/>
    <n v="3"/>
    <n v="7405.0066683767827"/>
    <n v="7420.3558445020126"/>
    <n v="0.99793147708184404"/>
    <n v="51404420505.353897"/>
    <n v="2467306.5230200002"/>
    <n v="4.7997944510687057E-5"/>
    <n v="781184"/>
    <n v="3733.6"/>
    <n v="209.23076923076923"/>
  </r>
  <r>
    <x v="7"/>
    <x v="2"/>
    <n v="1"/>
    <n v="6823.5795763154993"/>
    <n v="6825.725457728161"/>
    <n v="0.99968561855791704"/>
    <n v="51336591846.087196"/>
    <n v="2451387.60035"/>
    <n v="4.7751272770493459E-5"/>
    <n v="782964"/>
    <n v="3750"/>
    <n v="208.79040000000001"/>
  </r>
  <r>
    <x v="0"/>
    <x v="8"/>
    <n v="3"/>
    <n v="2935.776335490636"/>
    <n v="2944.415600068241"/>
    <n v="0.997065881400233"/>
    <n v="5662035.7938999999"/>
    <n v="269.55128999999999"/>
    <n v="4.760677957748013E-5"/>
    <n v="532356"/>
    <n v="3743"/>
    <n v="142.22709056906226"/>
  </r>
  <r>
    <x v="7"/>
    <x v="2"/>
    <n v="6"/>
    <n v="7318.0112233031623"/>
    <n v="7347.6238964621425"/>
    <n v="0.99596976198343001"/>
    <n v="52538096948.856499"/>
    <n v="2476997.1469900003"/>
    <n v="4.7146685754553442E-5"/>
    <n v="783540"/>
    <n v="3749.2"/>
    <n v="208.9885842313027"/>
  </r>
  <r>
    <x v="7"/>
    <x v="2"/>
    <n v="9"/>
    <n v="7032.1841532657081"/>
    <n v="7047.5031806100833"/>
    <n v="0.99782631849155801"/>
    <n v="52589499583.642601"/>
    <n v="2474981.2824099995"/>
    <n v="4.7062271023773266E-5"/>
    <n v="774182"/>
    <n v="3774.6"/>
    <n v="205.10305727759234"/>
  </r>
  <r>
    <x v="7"/>
    <x v="2"/>
    <n v="4"/>
    <n v="7178.2179160094583"/>
    <n v="7204.6528138692402"/>
    <n v="0.99633085749685402"/>
    <n v="52955417032.9739"/>
    <n v="2458221.8448899998"/>
    <n v="4.6420592691382863E-5"/>
    <n v="784816"/>
    <n v="3780.2"/>
    <n v="207.61229564573304"/>
  </r>
  <r>
    <x v="7"/>
    <x v="2"/>
    <n v="10"/>
    <n v="7035.9244379651827"/>
    <n v="7053.5585379386075"/>
    <n v="0.99749997113108602"/>
    <n v="54209443901.603699"/>
    <n v="2474119.5138699999"/>
    <n v="4.5640009116507594E-5"/>
    <n v="766656"/>
    <n v="3763.6"/>
    <n v="203.70283770857691"/>
  </r>
  <r>
    <x v="7"/>
    <x v="2"/>
    <n v="5"/>
    <n v="6962.3783642700973"/>
    <n v="6964.0101488981354"/>
    <n v="0.99976568319213399"/>
    <n v="53436101326.156403"/>
    <n v="2431416.8463600003"/>
    <n v="4.5501389248430211E-5"/>
    <n v="748280"/>
    <n v="3764.6"/>
    <n v="198.76746533496254"/>
  </r>
  <r>
    <x v="7"/>
    <x v="2"/>
    <n v="2"/>
    <n v="7157.4021143129548"/>
    <n v="7184.1536366745822"/>
    <n v="0.99627631538598205"/>
    <n v="54756022697.139503"/>
    <n v="2488172.2296099998"/>
    <n v="4.5441069439471609E-5"/>
    <n v="773232"/>
    <n v="3747.2"/>
    <n v="206.34927412467977"/>
  </r>
  <r>
    <x v="6"/>
    <x v="8"/>
    <n v="1"/>
    <n v="6503.4937579324351"/>
    <n v="6783.5619560003752"/>
    <n v="0.95871369644966398"/>
    <n v="2014832259.4117"/>
    <n v="89919.839340000006"/>
    <n v="4.4628945620641998E-5"/>
    <n v="759276"/>
    <n v="3767"/>
    <n v="201.55986195911865"/>
  </r>
  <r>
    <x v="0"/>
    <x v="8"/>
    <n v="2"/>
    <n v="3309.1347974766159"/>
    <n v="3312.248519753356"/>
    <n v="0.999059937001052"/>
    <n v="6546355.4187000003"/>
    <n v="286.65658000000002"/>
    <n v="4.3788728485647262E-5"/>
    <n v="637672"/>
    <n v="3745.2"/>
    <n v="170.26380433621702"/>
  </r>
  <r>
    <x v="0"/>
    <x v="6"/>
    <n v="7"/>
    <n v="3053.7742006074996"/>
    <n v="3057.4467125838237"/>
    <n v="0.99879883042238804"/>
    <n v="6230275.0597000001"/>
    <n v="263.83577000000002"/>
    <n v="4.2347371098685364E-5"/>
    <n v="481086"/>
    <n v="3760.4"/>
    <n v="127.93479417083289"/>
  </r>
  <r>
    <x v="0"/>
    <x v="8"/>
    <n v="4"/>
    <n v="3224.4153621601199"/>
    <n v="3229.6331701630957"/>
    <n v="0.99838439608213703"/>
    <n v="5921609.6571000004"/>
    <n v="242.23669999999998"/>
    <n v="4.090723874539055E-5"/>
    <n v="516705"/>
    <n v="3765.4"/>
    <n v="137.22446486429064"/>
  </r>
  <r>
    <x v="0"/>
    <x v="8"/>
    <n v="8"/>
    <n v="3154.6561190048842"/>
    <n v="3160.3921985425577"/>
    <n v="0.99818501022109896"/>
    <n v="5571895.3831000002"/>
    <n v="226.88978"/>
    <n v="4.0720394838742786E-5"/>
    <n v="556784"/>
    <n v="3759"/>
    <n v="148.12024474594307"/>
  </r>
  <r>
    <x v="0"/>
    <x v="4"/>
    <n v="1"/>
    <n v="2305.6587771613872"/>
    <n v="2305.6815008877934"/>
    <n v="0.99999014446427403"/>
    <n v="3834236.673"/>
    <n v="148.44492"/>
    <n v="3.8715638250847225E-5"/>
    <n v="371833"/>
    <n v="3753.2"/>
    <n v="99.070926143024622"/>
  </r>
  <r>
    <x v="0"/>
    <x v="4"/>
    <n v="4"/>
    <n v="2272.3394182370494"/>
    <n v="2275.7767968995208"/>
    <n v="0.99848958005584998"/>
    <n v="3611972.6502999999"/>
    <n v="125.54438999999999"/>
    <n v="3.4757846239387402E-5"/>
    <n v="412775"/>
    <n v="3745"/>
    <n v="110.22029372496662"/>
  </r>
  <r>
    <x v="0"/>
    <x v="4"/>
    <n v="2"/>
    <n v="2987.932127369947"/>
    <n v="2987.9434784220789"/>
    <n v="0.99999620104857601"/>
    <n v="4633889.8550000004"/>
    <n v="121.83665000000001"/>
    <n v="2.6292521793226782E-5"/>
    <n v="486948"/>
    <n v="3745.2"/>
    <n v="130.01922460749759"/>
  </r>
  <r>
    <x v="6"/>
    <x v="4"/>
    <n v="9"/>
    <n v="6615.5821594545341"/>
    <n v="6781.0893076337725"/>
    <n v="0.97559283757066595"/>
    <n v="3965530108.7272"/>
    <n v="92983.978610000006"/>
    <n v="2.3448057651955312E-5"/>
    <n v="773682"/>
    <n v="3728.6"/>
    <n v="207.4993295070536"/>
  </r>
  <r>
    <x v="6"/>
    <x v="4"/>
    <n v="8"/>
    <n v="6112.9420693992306"/>
    <n v="6281.8204591658332"/>
    <n v="0.97311632975434803"/>
    <n v="4131278074.9909"/>
    <n v="68714.132030000008"/>
    <n v="1.663265720261432E-5"/>
    <n v="742400"/>
    <n v="3734.4"/>
    <n v="198.80034275921165"/>
  </r>
  <r>
    <x v="6"/>
    <x v="4"/>
    <n v="7"/>
    <n v="6156.6917387518124"/>
    <n v="6324.2452069295678"/>
    <n v="0.97350617145676699"/>
    <n v="4015230618.5846"/>
    <n v="43759.76844"/>
    <n v="1.0898444596795204E-5"/>
    <n v="752238"/>
    <n v="3772"/>
    <n v="199.42682926829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3179-3C3A-40B3-87F0-FEAFFB9191E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B13" firstHeaderRow="1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x="2"/>
        <item x="4"/>
        <item x="8"/>
        <item x="6"/>
        <item x="1"/>
        <item x="7"/>
        <item x="5"/>
        <item x="3"/>
        <item x="0"/>
        <item x="9"/>
        <item t="default"/>
      </items>
    </pivotField>
    <pivotField showAll="0"/>
    <pivotField numFmtId="165" showAll="0"/>
    <pivotField numFmtId="165" showAll="0"/>
    <pivotField dataField="1" numFmtId="164" showAll="0"/>
    <pivotField showAll="0"/>
    <pivotField showAll="0"/>
    <pivotField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" fld="5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4A7D-C64A-4D8D-82A2-882337297B4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2" firstHeaderRow="1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sd="0" x="2"/>
        <item sd="0" x="4"/>
        <item sd="0" x="8"/>
        <item sd="0" x="6"/>
        <item sd="0" x="1"/>
        <item sd="0" x="7"/>
        <item sd="0" x="5"/>
        <item sd="0" x="3"/>
        <item sd="0" x="0"/>
        <item sd="0" x="9"/>
        <item t="default" sd="0"/>
      </items>
    </pivotField>
    <pivotField showAll="0"/>
    <pivotField numFmtId="165" showAll="0"/>
    <pivotField numFmtId="165" showAll="0"/>
    <pivotField numFmtId="164" showAll="0"/>
    <pivotField showAll="0"/>
    <pivotField showAll="0"/>
    <pivotField dataField="1"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rute Force / Genetic" fld="8" subtotal="average" baseField="0" baseItem="0" numFmtId="168"/>
  </dataFields>
  <formats count="2">
    <format dxfId="31">
      <pivotArea collapsedLevelsAreSubtotals="1" fieldPosition="0">
        <references count="1">
          <reference field="0" count="1">
            <x v="0"/>
          </reference>
        </references>
      </pivotArea>
    </format>
    <format dxfId="30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7FC89-7BD3-4A28-B405-C3C2E665E8F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/>
  <pivotFields count="12">
    <pivotField axis="axisRow"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1">
        <item x="2"/>
        <item x="4"/>
        <item x="8"/>
        <item x="6"/>
        <item x="1"/>
        <item x="7"/>
        <item x="5"/>
        <item x="3"/>
        <item x="0"/>
        <item x="9"/>
        <item t="default"/>
      </items>
    </pivotField>
    <pivotField showAll="0"/>
    <pivotField numFmtId="165" showAll="0"/>
    <pivotField numFmtId="165" showAll="0"/>
    <pivotField numFmtId="164" showAll="0"/>
    <pivotField showAll="0"/>
    <pivotField showAll="0"/>
    <pivotField numFmtId="165" showAll="0"/>
    <pivotField dataField="1" showAll="0"/>
    <pivotField dataField="1"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Brute-Force Attempts" fld="9" subtotal="average" baseField="0" baseItem="5" numFmtId="166"/>
    <dataField name="Genetic Attempts" fld="10" subtotal="average" baseField="0" baseItem="5" numFmtId="166"/>
  </dataFields>
  <formats count="2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BB5E75-201C-4225-8911-4C9FD825D9CA}" autoFormatId="16" applyNumberFormats="0" applyBorderFormats="0" applyFontFormats="0" applyPatternFormats="0" applyAlignmentFormats="0" applyWidthHeightFormats="0">
  <queryTableRefresh nextId="25">
    <queryTableFields count="12">
      <queryTableField id="1" name="Stations" tableColumnId="1"/>
      <queryTableField id="2" name="Drones" tableColumnId="2"/>
      <queryTableField id="3" name="Iteration" tableColumnId="3"/>
      <queryTableField id="6" name="BF.Distance" tableColumnId="6"/>
      <queryTableField id="7" name="G.Distance" tableColumnId="7"/>
      <queryTableField id="8" name="Performance" tableColumnId="8"/>
      <queryTableField id="22" name="BF.Time" tableColumnId="15"/>
      <queryTableField id="9" name="G.Time" tableColumnId="9"/>
      <queryTableField id="11" name="Ratio" tableColumnId="11"/>
      <queryTableField id="14" name="BF.Attempts" tableColumnId="13"/>
      <queryTableField id="13" name="G.Attempts" tableColumnId="12"/>
      <queryTableField id="24" name="Attempts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FF77BD-FBCF-46D9-8007-28DD8CE8DA64}" name="Merged_Data" displayName="Merged_Data" ref="A1:L802" tableType="queryTable" totalsRowCount="1">
  <autoFilter ref="A1:L801" xr:uid="{80FF77BD-FBCF-46D9-8007-28DD8CE8DA64}"/>
  <sortState xmlns:xlrd2="http://schemas.microsoft.com/office/spreadsheetml/2017/richdata2" ref="A2:L801">
    <sortCondition descending="1" ref="I1:I801"/>
  </sortState>
  <tableColumns count="12">
    <tableColumn id="1" xr3:uid="{BDB30734-4A9E-44C9-BD29-65FC0A7BF2FB}" uniqueName="1" name="Stations" queryTableFieldId="1" dataDxfId="8" totalsRowDxfId="9"/>
    <tableColumn id="2" xr3:uid="{45EB854D-6E6A-411F-B954-D49A7AB0FD72}" uniqueName="2" name="Drones" queryTableFieldId="2" dataDxfId="7" totalsRowDxfId="10"/>
    <tableColumn id="3" xr3:uid="{4BF0EB2C-8369-4CF0-8E20-2A04449E71B0}" uniqueName="3" name="Iteration" queryTableFieldId="3" dataDxfId="6" totalsRowDxfId="11"/>
    <tableColumn id="6" xr3:uid="{6E26ADFD-E49D-45D3-82E8-005E75D60B9B}" uniqueName="6" name="BF.Distance" queryTableFieldId="6" dataDxfId="5" totalsRowDxfId="12"/>
    <tableColumn id="7" xr3:uid="{C594371C-9B66-4C41-8E18-2990616AD46C}" uniqueName="7" name="G.Distance" queryTableFieldId="7" dataDxfId="4" totalsRowDxfId="13"/>
    <tableColumn id="8" xr3:uid="{1C7598CA-6C02-4721-A35F-98BCAC49EA49}" uniqueName="8" name="Performance" queryTableFieldId="8" dataDxfId="3" totalsRowDxfId="14" dataCellStyle="Percent"/>
    <tableColumn id="15" xr3:uid="{EF051D80-0EC9-46B3-AC1B-5F7DED951F4A}" uniqueName="15" name="BF.Time" totalsRowFunction="average" queryTableFieldId="22" dataDxfId="2" totalsRowDxfId="15"/>
    <tableColumn id="9" xr3:uid="{9106BACA-073F-49A4-852E-479405A37380}" uniqueName="9" name="G.Time" totalsRowFunction="average" queryTableFieldId="9" totalsRowDxfId="16"/>
    <tableColumn id="11" xr3:uid="{497E2029-22DB-4D59-B86B-F8C443789B2D}" uniqueName="11" name="Ratio" totalsRowFunction="average" queryTableFieldId="11" dataDxfId="1" totalsRowDxfId="17"/>
    <tableColumn id="13" xr3:uid="{77C83474-1332-4261-A5F5-69952918629E}" uniqueName="13" name="BF.Attempts" queryTableFieldId="14" totalsRowDxfId="18"/>
    <tableColumn id="12" xr3:uid="{B53249E3-FD0E-488C-94A7-E4466BEDBA70}" uniqueName="12" name="G.Attempts" queryTableFieldId="13" totalsRowDxfId="19"/>
    <tableColumn id="4" xr3:uid="{88476C1E-3AF3-4523-9C60-C0EC5162134C}" uniqueName="4" name="AttemptsRati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EA4-D4FE-4ACB-9946-41E9C7BAC3D5}">
  <dimension ref="A1:O13"/>
  <sheetViews>
    <sheetView workbookViewId="0">
      <selection activeCell="F24" sqref="F24"/>
    </sheetView>
  </sheetViews>
  <sheetFormatPr defaultRowHeight="14.25" x14ac:dyDescent="0.45"/>
  <cols>
    <col min="1" max="1" width="12.06640625" bestFit="1" customWidth="1"/>
    <col min="2" max="2" width="20.53125" bestFit="1" customWidth="1"/>
  </cols>
  <sheetData>
    <row r="1" spans="1:15" ht="23.25" x14ac:dyDescent="0.7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55000000000000004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4" spans="1:15" x14ac:dyDescent="0.45">
      <c r="A4" s="4" t="s">
        <v>37</v>
      </c>
      <c r="B4" t="s">
        <v>18</v>
      </c>
    </row>
    <row r="5" spans="1:15" x14ac:dyDescent="0.45">
      <c r="A5" s="5">
        <v>5</v>
      </c>
      <c r="B5" s="6">
        <v>0.99958499253321653</v>
      </c>
    </row>
    <row r="6" spans="1:15" x14ac:dyDescent="0.45">
      <c r="A6" s="5">
        <v>10</v>
      </c>
      <c r="B6" s="6">
        <v>0.99981024483558756</v>
      </c>
    </row>
    <row r="7" spans="1:15" x14ac:dyDescent="0.45">
      <c r="A7" s="5">
        <v>15</v>
      </c>
      <c r="B7" s="6">
        <v>0.99976446227220439</v>
      </c>
    </row>
    <row r="8" spans="1:15" x14ac:dyDescent="0.45">
      <c r="A8" s="5">
        <v>20</v>
      </c>
      <c r="B8" s="6">
        <v>0.99956299885061961</v>
      </c>
    </row>
    <row r="9" spans="1:15" x14ac:dyDescent="0.45">
      <c r="A9" s="5">
        <v>25</v>
      </c>
      <c r="B9" s="6">
        <v>0.99882385593898393</v>
      </c>
    </row>
    <row r="10" spans="1:15" x14ac:dyDescent="0.45">
      <c r="A10" s="5">
        <v>45</v>
      </c>
      <c r="B10" s="6">
        <v>0.99013254508403081</v>
      </c>
    </row>
    <row r="11" spans="1:15" x14ac:dyDescent="0.45">
      <c r="A11" s="5">
        <v>60</v>
      </c>
      <c r="B11" s="6">
        <v>0.98238120088940928</v>
      </c>
    </row>
    <row r="12" spans="1:15" x14ac:dyDescent="0.45">
      <c r="A12" s="5">
        <v>100</v>
      </c>
      <c r="B12" s="6">
        <v>0.96687270387618984</v>
      </c>
    </row>
    <row r="13" spans="1:15" x14ac:dyDescent="0.45">
      <c r="A13" s="5" t="s">
        <v>38</v>
      </c>
      <c r="B13" s="6">
        <v>0.99211662553503022</v>
      </c>
    </row>
  </sheetData>
  <mergeCells count="2">
    <mergeCell ref="A1:O1"/>
    <mergeCell ref="A2:O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DBEE-4B93-4238-BE4A-22EE505B797F}">
  <dimension ref="A2:Q15"/>
  <sheetViews>
    <sheetView workbookViewId="0">
      <selection activeCell="R32" sqref="R32"/>
    </sheetView>
  </sheetViews>
  <sheetFormatPr defaultRowHeight="14.25" x14ac:dyDescent="0.45"/>
  <cols>
    <col min="1" max="1" width="12.06640625" bestFit="1" customWidth="1"/>
    <col min="2" max="2" width="18.1328125" bestFit="1" customWidth="1"/>
    <col min="16" max="16" width="9.1328125" bestFit="1" customWidth="1"/>
    <col min="17" max="17" width="12.3984375" bestFit="1" customWidth="1"/>
  </cols>
  <sheetData>
    <row r="2" spans="1:17" ht="18" x14ac:dyDescent="0.55000000000000004">
      <c r="D2" s="11" t="s">
        <v>27</v>
      </c>
    </row>
    <row r="3" spans="1:17" x14ac:dyDescent="0.45">
      <c r="A3" s="4" t="s">
        <v>37</v>
      </c>
      <c r="B3" t="s">
        <v>20</v>
      </c>
    </row>
    <row r="4" spans="1:17" x14ac:dyDescent="0.45">
      <c r="A4" s="5">
        <v>5</v>
      </c>
      <c r="B4" s="20">
        <v>6.1953258827641283E-4</v>
      </c>
    </row>
    <row r="5" spans="1:17" x14ac:dyDescent="0.45">
      <c r="A5" s="5">
        <v>10</v>
      </c>
      <c r="B5" s="20">
        <v>1.3082158406782167E-3</v>
      </c>
    </row>
    <row r="6" spans="1:17" x14ac:dyDescent="0.45">
      <c r="A6" s="5">
        <v>15</v>
      </c>
      <c r="B6" s="14">
        <v>1.7647189045406481E-3</v>
      </c>
    </row>
    <row r="7" spans="1:17" x14ac:dyDescent="0.45">
      <c r="A7" s="5">
        <v>20</v>
      </c>
      <c r="B7" s="14">
        <v>2.1878178853778256E-3</v>
      </c>
      <c r="P7" s="13"/>
      <c r="Q7" s="17"/>
    </row>
    <row r="8" spans="1:17" x14ac:dyDescent="0.45">
      <c r="A8" s="5">
        <v>25</v>
      </c>
      <c r="B8" s="14">
        <v>2.1700265458425754E-3</v>
      </c>
      <c r="P8" s="13"/>
      <c r="Q8" s="17"/>
    </row>
    <row r="9" spans="1:17" x14ac:dyDescent="0.45">
      <c r="A9" s="5">
        <v>45</v>
      </c>
      <c r="B9" s="14">
        <v>8.4637245988127777E-4</v>
      </c>
      <c r="P9" s="13"/>
      <c r="Q9" s="17"/>
    </row>
    <row r="10" spans="1:17" x14ac:dyDescent="0.45">
      <c r="A10" s="5">
        <v>60</v>
      </c>
      <c r="B10" s="14">
        <v>5.7096275705456547E-4</v>
      </c>
      <c r="P10" s="13"/>
      <c r="Q10" s="17"/>
    </row>
    <row r="11" spans="1:17" x14ac:dyDescent="0.45">
      <c r="A11" s="5">
        <v>100</v>
      </c>
      <c r="B11" s="14">
        <v>2.776647236429096E-4</v>
      </c>
      <c r="P11" s="13"/>
      <c r="Q11" s="17"/>
    </row>
    <row r="12" spans="1:17" x14ac:dyDescent="0.45">
      <c r="A12" s="5" t="s">
        <v>38</v>
      </c>
      <c r="B12" s="14">
        <v>1.2181639631618044E-3</v>
      </c>
      <c r="P12" s="13"/>
      <c r="Q12" s="17"/>
    </row>
    <row r="13" spans="1:17" x14ac:dyDescent="0.45">
      <c r="P13" s="13"/>
      <c r="Q13" s="17"/>
    </row>
    <row r="14" spans="1:17" x14ac:dyDescent="0.45">
      <c r="P14" s="13"/>
      <c r="Q14" s="17"/>
    </row>
    <row r="15" spans="1:17" x14ac:dyDescent="0.45">
      <c r="Q15" s="16"/>
    </row>
  </sheetData>
  <sortState xmlns:xlrd2="http://schemas.microsoft.com/office/spreadsheetml/2017/richdata2" ref="P7:P14">
    <sortCondition ref="P7:P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3B-688C-490B-83EF-1D2AAE065C41}">
  <dimension ref="A3:C12"/>
  <sheetViews>
    <sheetView tabSelected="1" workbookViewId="0">
      <selection activeCell="R13" sqref="R13"/>
    </sheetView>
  </sheetViews>
  <sheetFormatPr defaultRowHeight="14.25" x14ac:dyDescent="0.45"/>
  <cols>
    <col min="1" max="1" width="12.06640625" bestFit="1" customWidth="1"/>
    <col min="2" max="2" width="18.46484375" bestFit="1" customWidth="1"/>
    <col min="3" max="3" width="15.1328125" bestFit="1" customWidth="1"/>
  </cols>
  <sheetData>
    <row r="3" spans="1:3" x14ac:dyDescent="0.45">
      <c r="A3" s="4" t="s">
        <v>37</v>
      </c>
      <c r="B3" t="s">
        <v>34</v>
      </c>
      <c r="C3" t="s">
        <v>35</v>
      </c>
    </row>
    <row r="4" spans="1:3" x14ac:dyDescent="0.45">
      <c r="A4" s="5">
        <v>5</v>
      </c>
      <c r="B4" s="12">
        <v>353699.03</v>
      </c>
      <c r="C4" s="12">
        <v>3760.9659999999999</v>
      </c>
    </row>
    <row r="5" spans="1:3" x14ac:dyDescent="0.45">
      <c r="A5" s="5">
        <v>10</v>
      </c>
      <c r="B5" s="12">
        <v>533225.24</v>
      </c>
      <c r="C5" s="12">
        <v>3761.2360000000017</v>
      </c>
    </row>
    <row r="6" spans="1:3" x14ac:dyDescent="0.45">
      <c r="A6" s="5">
        <v>15</v>
      </c>
      <c r="B6" s="12">
        <v>604610.32999999996</v>
      </c>
      <c r="C6" s="12">
        <v>3763.5260000000021</v>
      </c>
    </row>
    <row r="7" spans="1:3" x14ac:dyDescent="0.45">
      <c r="A7" s="5">
        <v>20</v>
      </c>
      <c r="B7" s="12">
        <v>673252.54</v>
      </c>
      <c r="C7" s="12">
        <v>3761.8580000000011</v>
      </c>
    </row>
    <row r="8" spans="1:3" x14ac:dyDescent="0.45">
      <c r="A8" s="5">
        <v>25</v>
      </c>
      <c r="B8" s="12">
        <v>679729.89</v>
      </c>
      <c r="C8" s="12">
        <v>3760.6120000000001</v>
      </c>
    </row>
    <row r="9" spans="1:3" x14ac:dyDescent="0.45">
      <c r="A9" s="5">
        <v>45</v>
      </c>
      <c r="B9" s="12">
        <v>739228.96</v>
      </c>
      <c r="C9" s="12">
        <v>3762.9120000000007</v>
      </c>
    </row>
    <row r="10" spans="1:3" x14ac:dyDescent="0.45">
      <c r="A10" s="5">
        <v>60</v>
      </c>
      <c r="B10" s="12">
        <v>753968.74</v>
      </c>
      <c r="C10" s="12">
        <v>3762.9719999999988</v>
      </c>
    </row>
    <row r="11" spans="1:3" x14ac:dyDescent="0.45">
      <c r="A11" s="5">
        <v>100</v>
      </c>
      <c r="B11" s="12">
        <v>773878.72</v>
      </c>
      <c r="C11" s="12">
        <v>3762.5399999999991</v>
      </c>
    </row>
    <row r="12" spans="1:3" x14ac:dyDescent="0.45">
      <c r="A12" s="5" t="s">
        <v>38</v>
      </c>
      <c r="B12" s="12">
        <v>638949.18125000002</v>
      </c>
      <c r="C12" s="12">
        <v>3762.0777499999986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ACE-E648-4368-8FB6-447C19E19EA7}">
  <dimension ref="A1:O811"/>
  <sheetViews>
    <sheetView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2.33203125" bestFit="1" customWidth="1"/>
    <col min="5" max="5" width="11.59765625" bestFit="1" customWidth="1"/>
    <col min="6" max="6" width="13.33203125" bestFit="1" customWidth="1"/>
    <col min="7" max="7" width="13.265625" bestFit="1" customWidth="1"/>
    <col min="8" max="8" width="11.73046875" bestFit="1" customWidth="1"/>
    <col min="9" max="9" width="10.265625" bestFit="1" customWidth="1"/>
    <col min="10" max="10" width="13.06640625" bestFit="1" customWidth="1"/>
    <col min="11" max="11" width="12.33203125" bestFit="1" customWidth="1"/>
    <col min="12" max="12" width="14.796875" bestFit="1" customWidth="1"/>
    <col min="13" max="13" width="13" bestFit="1" customWidth="1"/>
    <col min="14" max="14" width="12.265625" bestFit="1" customWidth="1"/>
    <col min="15" max="15" width="15.3984375" bestFit="1" customWidth="1"/>
    <col min="16" max="16" width="12.265625" bestFit="1" customWidth="1"/>
    <col min="17" max="17" width="13" bestFit="1" customWidth="1"/>
    <col min="18" max="18" width="12.265625" customWidth="1"/>
  </cols>
  <sheetData>
    <row r="1" spans="1:15" x14ac:dyDescent="0.45">
      <c r="A1" t="s">
        <v>9</v>
      </c>
      <c r="B1" t="s">
        <v>10</v>
      </c>
      <c r="C1" t="s">
        <v>8</v>
      </c>
      <c r="D1" t="s">
        <v>13</v>
      </c>
      <c r="E1" t="s">
        <v>14</v>
      </c>
      <c r="F1" t="s">
        <v>11</v>
      </c>
      <c r="G1" t="s">
        <v>16</v>
      </c>
      <c r="H1" t="s">
        <v>15</v>
      </c>
      <c r="I1" t="s">
        <v>12</v>
      </c>
      <c r="J1" t="s">
        <v>22</v>
      </c>
      <c r="K1" t="s">
        <v>21</v>
      </c>
      <c r="L1" t="s">
        <v>32</v>
      </c>
      <c r="M1" s="8" t="s">
        <v>17</v>
      </c>
      <c r="O1" t="s">
        <v>31</v>
      </c>
    </row>
    <row r="2" spans="1:15" x14ac:dyDescent="0.45">
      <c r="A2" s="10">
        <v>5</v>
      </c>
      <c r="B2" s="10">
        <v>9</v>
      </c>
      <c r="C2" s="10">
        <v>1</v>
      </c>
      <c r="D2" s="7">
        <v>1855.3511733631497</v>
      </c>
      <c r="E2" s="7">
        <v>1855.7162890847148</v>
      </c>
      <c r="F2" s="9">
        <v>0.99980324809147103</v>
      </c>
      <c r="G2" s="7">
        <v>10851315.941400001</v>
      </c>
      <c r="H2">
        <v>63313.477550000003</v>
      </c>
      <c r="I2" s="13">
        <v>5.8346358996373953E-3</v>
      </c>
      <c r="J2">
        <v>217056</v>
      </c>
      <c r="K2">
        <v>3758.8</v>
      </c>
      <c r="L2" s="7">
        <v>57.746089177397039</v>
      </c>
    </row>
    <row r="3" spans="1:15" x14ac:dyDescent="0.45">
      <c r="A3" s="10">
        <v>15</v>
      </c>
      <c r="B3" s="10">
        <v>5</v>
      </c>
      <c r="C3" s="10">
        <v>6</v>
      </c>
      <c r="D3" s="7">
        <v>4091.1358940352511</v>
      </c>
      <c r="E3" s="7">
        <v>4091.4031557034423</v>
      </c>
      <c r="F3" s="9">
        <v>0.999934677259116</v>
      </c>
      <c r="G3" s="7">
        <v>12168295.8946</v>
      </c>
      <c r="H3">
        <v>63215.042079999999</v>
      </c>
      <c r="I3" s="13">
        <v>5.1950612170808021E-3</v>
      </c>
      <c r="J3">
        <v>313720</v>
      </c>
      <c r="K3">
        <v>3789.8</v>
      </c>
      <c r="L3" s="7">
        <v>82.78009393635547</v>
      </c>
      <c r="N3" t="s">
        <v>36</v>
      </c>
    </row>
    <row r="4" spans="1:15" x14ac:dyDescent="0.45">
      <c r="A4" s="10">
        <v>10</v>
      </c>
      <c r="B4" s="10">
        <v>5</v>
      </c>
      <c r="C4" s="10">
        <v>6</v>
      </c>
      <c r="D4" s="7">
        <v>4428.3851812241146</v>
      </c>
      <c r="E4" s="7">
        <v>4428.4255630539255</v>
      </c>
      <c r="F4" s="9">
        <v>0.99999088122195201</v>
      </c>
      <c r="G4" s="7">
        <v>8098952.2068999996</v>
      </c>
      <c r="H4">
        <v>36427.904159999998</v>
      </c>
      <c r="I4" s="13">
        <v>4.4978539481891015E-3</v>
      </c>
      <c r="J4">
        <v>286212</v>
      </c>
      <c r="K4">
        <v>3731</v>
      </c>
      <c r="L4" s="7">
        <v>76.711873492361292</v>
      </c>
    </row>
    <row r="5" spans="1:15" x14ac:dyDescent="0.45">
      <c r="A5" s="10">
        <v>5</v>
      </c>
      <c r="B5" s="10">
        <v>1</v>
      </c>
      <c r="C5" s="10">
        <v>5</v>
      </c>
      <c r="D5" s="7">
        <v>1063.754446297751</v>
      </c>
      <c r="E5" s="7">
        <v>1063.7544568629196</v>
      </c>
      <c r="F5" s="9">
        <v>0.99999999006803797</v>
      </c>
      <c r="G5" s="7">
        <v>839123.60250000004</v>
      </c>
      <c r="H5">
        <v>3518.7767699999999</v>
      </c>
      <c r="I5" s="13">
        <v>4.1933950606519851E-3</v>
      </c>
      <c r="J5">
        <v>64000</v>
      </c>
      <c r="K5">
        <v>3768.2</v>
      </c>
      <c r="L5" s="7">
        <v>16.984236505493339</v>
      </c>
    </row>
    <row r="6" spans="1:15" x14ac:dyDescent="0.45">
      <c r="A6" s="10">
        <v>5</v>
      </c>
      <c r="B6" s="10">
        <v>8</v>
      </c>
      <c r="C6" s="10">
        <v>9</v>
      </c>
      <c r="D6" s="7">
        <v>2815.9537435939524</v>
      </c>
      <c r="E6" s="7">
        <v>2815.976200493199</v>
      </c>
      <c r="F6" s="9">
        <v>0.99999202518144803</v>
      </c>
      <c r="G6" s="7">
        <v>9283699.1956999991</v>
      </c>
      <c r="H6">
        <v>38708.871629999994</v>
      </c>
      <c r="I6" s="13">
        <v>4.1695525473217695E-3</v>
      </c>
      <c r="J6">
        <v>227715</v>
      </c>
      <c r="K6">
        <v>3754.4</v>
      </c>
      <c r="L6" s="7">
        <v>60.652834008097166</v>
      </c>
    </row>
    <row r="7" spans="1:15" x14ac:dyDescent="0.45">
      <c r="A7" s="10">
        <v>10</v>
      </c>
      <c r="B7" s="10">
        <v>2</v>
      </c>
      <c r="C7" s="10">
        <v>6</v>
      </c>
      <c r="D7" s="7">
        <v>2400.9483573614771</v>
      </c>
      <c r="E7" s="7">
        <v>2401.0221503971025</v>
      </c>
      <c r="F7" s="9">
        <v>0.99996926599131397</v>
      </c>
      <c r="G7" s="7">
        <v>6499630.1191999996</v>
      </c>
      <c r="H7">
        <v>26514.466669999998</v>
      </c>
      <c r="I7" s="13">
        <v>4.0793808545621525E-3</v>
      </c>
      <c r="J7">
        <v>320732</v>
      </c>
      <c r="K7">
        <v>3744.8</v>
      </c>
      <c r="L7" s="7">
        <v>85.647297585985896</v>
      </c>
    </row>
    <row r="8" spans="1:15" x14ac:dyDescent="0.45">
      <c r="A8" s="10">
        <v>25</v>
      </c>
      <c r="B8" s="10">
        <v>8</v>
      </c>
      <c r="C8" s="10">
        <v>6</v>
      </c>
      <c r="D8" s="7">
        <v>5847.0628588806667</v>
      </c>
      <c r="E8" s="7">
        <v>5847.1834128317569</v>
      </c>
      <c r="F8" s="9">
        <v>0.99997938256035801</v>
      </c>
      <c r="G8" s="7">
        <v>51747367.897799999</v>
      </c>
      <c r="H8">
        <v>210430.46298000001</v>
      </c>
      <c r="I8" s="13">
        <v>4.0664959693330859E-3</v>
      </c>
      <c r="J8">
        <v>469680</v>
      </c>
      <c r="K8">
        <v>3771.8</v>
      </c>
      <c r="L8" s="7">
        <v>124.52409989925233</v>
      </c>
    </row>
    <row r="9" spans="1:15" x14ac:dyDescent="0.45">
      <c r="A9" s="10">
        <v>25</v>
      </c>
      <c r="B9" s="10">
        <v>5</v>
      </c>
      <c r="C9" s="10">
        <v>6</v>
      </c>
      <c r="D9" s="7">
        <v>5988.5443074718496</v>
      </c>
      <c r="E9" s="7">
        <v>5992.6636869178974</v>
      </c>
      <c r="F9" s="9">
        <v>0.99931259625748103</v>
      </c>
      <c r="G9" s="7">
        <v>46893895.279799998</v>
      </c>
      <c r="H9">
        <v>189220.48962000001</v>
      </c>
      <c r="I9" s="13">
        <v>4.0350772417387252E-3</v>
      </c>
      <c r="J9">
        <v>518232</v>
      </c>
      <c r="K9">
        <v>3744.6</v>
      </c>
      <c r="L9" s="7">
        <v>138.39448806281044</v>
      </c>
    </row>
    <row r="10" spans="1:15" x14ac:dyDescent="0.45">
      <c r="A10" s="10">
        <v>15</v>
      </c>
      <c r="B10" s="10">
        <v>5</v>
      </c>
      <c r="C10" s="10">
        <v>8</v>
      </c>
      <c r="D10" s="7">
        <v>5416.1128856152927</v>
      </c>
      <c r="E10" s="7">
        <v>5416.3644686089847</v>
      </c>
      <c r="F10" s="9">
        <v>0.99995355131746599</v>
      </c>
      <c r="G10" s="7">
        <v>18111271.896699999</v>
      </c>
      <c r="H10">
        <v>70949.968540000002</v>
      </c>
      <c r="I10" s="13">
        <v>3.9174481474670798E-3</v>
      </c>
      <c r="J10">
        <v>560838</v>
      </c>
      <c r="K10">
        <v>3767</v>
      </c>
      <c r="L10" s="7">
        <v>148.88186886116273</v>
      </c>
    </row>
    <row r="11" spans="1:15" x14ac:dyDescent="0.45">
      <c r="A11" s="10">
        <v>10</v>
      </c>
      <c r="B11" s="10">
        <v>7</v>
      </c>
      <c r="C11" s="10">
        <v>6</v>
      </c>
      <c r="D11" s="7">
        <v>3844.7494868722724</v>
      </c>
      <c r="E11" s="7">
        <v>3844.7939967231709</v>
      </c>
      <c r="F11" s="9">
        <v>0.99998842334571403</v>
      </c>
      <c r="G11" s="7">
        <v>19632412.941</v>
      </c>
      <c r="H11">
        <v>76664.691579999999</v>
      </c>
      <c r="I11" s="13">
        <v>3.905006063716944E-3</v>
      </c>
      <c r="J11">
        <v>371735</v>
      </c>
      <c r="K11">
        <v>3762.6</v>
      </c>
      <c r="L11" s="7">
        <v>98.797374156168615</v>
      </c>
    </row>
    <row r="12" spans="1:15" x14ac:dyDescent="0.45">
      <c r="A12" s="10">
        <v>15</v>
      </c>
      <c r="B12" s="10">
        <v>4</v>
      </c>
      <c r="C12" s="10">
        <v>1</v>
      </c>
      <c r="D12" s="7">
        <v>4762.2237270084652</v>
      </c>
      <c r="E12" s="7">
        <v>4762.7578114340677</v>
      </c>
      <c r="F12" s="9">
        <v>0.99988786235900595</v>
      </c>
      <c r="G12" s="7">
        <v>17743805.9177</v>
      </c>
      <c r="H12">
        <v>68128.668149999998</v>
      </c>
      <c r="I12" s="13">
        <v>3.8395746924868878E-3</v>
      </c>
      <c r="J12">
        <v>582818</v>
      </c>
      <c r="K12">
        <v>3772.4</v>
      </c>
      <c r="L12" s="7">
        <v>154.49528151839678</v>
      </c>
    </row>
    <row r="13" spans="1:15" x14ac:dyDescent="0.45">
      <c r="A13" s="10">
        <v>5</v>
      </c>
      <c r="B13" s="10">
        <v>9</v>
      </c>
      <c r="C13" s="10">
        <v>10</v>
      </c>
      <c r="D13" s="7">
        <v>1355.5526715714063</v>
      </c>
      <c r="E13" s="7">
        <v>1356.4519262136118</v>
      </c>
      <c r="F13" s="9">
        <v>0.99933705380572102</v>
      </c>
      <c r="G13" s="7">
        <v>5605601.0914000003</v>
      </c>
      <c r="H13">
        <v>21358.761610000001</v>
      </c>
      <c r="I13" s="13">
        <v>3.8102535770460338E-3</v>
      </c>
      <c r="J13">
        <v>101952</v>
      </c>
      <c r="K13">
        <v>3758</v>
      </c>
      <c r="L13" s="7">
        <v>27.129324108568387</v>
      </c>
    </row>
    <row r="14" spans="1:15" x14ac:dyDescent="0.45">
      <c r="A14" s="10">
        <v>20</v>
      </c>
      <c r="B14" s="10">
        <v>6</v>
      </c>
      <c r="C14" s="10">
        <v>1</v>
      </c>
      <c r="D14" s="7">
        <v>5271.8298232199495</v>
      </c>
      <c r="E14" s="7">
        <v>5273.4712843537372</v>
      </c>
      <c r="F14" s="9">
        <v>0.99968873232728905</v>
      </c>
      <c r="G14" s="7">
        <v>34188793.8627</v>
      </c>
      <c r="H14">
        <v>127588.57199</v>
      </c>
      <c r="I14" s="13">
        <v>3.731882806465402E-3</v>
      </c>
      <c r="J14">
        <v>598752</v>
      </c>
      <c r="K14">
        <v>3767.8</v>
      </c>
      <c r="L14" s="7">
        <v>158.91289346568288</v>
      </c>
    </row>
    <row r="15" spans="1:15" x14ac:dyDescent="0.45">
      <c r="A15" s="10">
        <v>20</v>
      </c>
      <c r="B15" s="10">
        <v>5</v>
      </c>
      <c r="C15" s="10">
        <v>9</v>
      </c>
      <c r="D15" s="7">
        <v>5501.5610285814746</v>
      </c>
      <c r="E15" s="7">
        <v>5501.8002870396513</v>
      </c>
      <c r="F15" s="9">
        <v>0.999956512696628</v>
      </c>
      <c r="G15" s="7">
        <v>32368301.166000001</v>
      </c>
      <c r="H15">
        <v>120214.23629999999</v>
      </c>
      <c r="I15" s="13">
        <v>3.7139495113903062E-3</v>
      </c>
      <c r="J15">
        <v>682752</v>
      </c>
      <c r="K15">
        <v>3762.8</v>
      </c>
      <c r="L15" s="7">
        <v>181.44785797810141</v>
      </c>
    </row>
    <row r="16" spans="1:15" x14ac:dyDescent="0.45">
      <c r="A16" s="10">
        <v>20</v>
      </c>
      <c r="B16" s="10">
        <v>5</v>
      </c>
      <c r="C16" s="10">
        <v>10</v>
      </c>
      <c r="D16" s="7">
        <v>6110.2569444875417</v>
      </c>
      <c r="E16" s="7">
        <v>6111.9463915251636</v>
      </c>
      <c r="F16" s="9">
        <v>0.99972358281152995</v>
      </c>
      <c r="G16" s="7">
        <v>30745477.515999999</v>
      </c>
      <c r="H16">
        <v>113599.11513000001</v>
      </c>
      <c r="I16" s="13">
        <v>3.694823574325129E-3</v>
      </c>
      <c r="J16">
        <v>643913</v>
      </c>
      <c r="K16">
        <v>3760.8</v>
      </c>
      <c r="L16" s="7">
        <v>171.21702829185278</v>
      </c>
    </row>
    <row r="17" spans="1:12" x14ac:dyDescent="0.45">
      <c r="A17" s="10">
        <v>20</v>
      </c>
      <c r="B17" s="10">
        <v>5</v>
      </c>
      <c r="C17" s="10">
        <v>5</v>
      </c>
      <c r="D17" s="7">
        <v>6305.4678792880568</v>
      </c>
      <c r="E17" s="7">
        <v>6309.2758278866049</v>
      </c>
      <c r="F17" s="9">
        <v>0.999396452350091</v>
      </c>
      <c r="G17" s="7">
        <v>33451866.666700002</v>
      </c>
      <c r="H17">
        <v>123362.99936000002</v>
      </c>
      <c r="I17" s="13">
        <v>3.6877762484568001E-3</v>
      </c>
      <c r="J17">
        <v>698958</v>
      </c>
      <c r="K17">
        <v>3770.4</v>
      </c>
      <c r="L17" s="7">
        <v>185.38033099936345</v>
      </c>
    </row>
    <row r="18" spans="1:12" x14ac:dyDescent="0.45">
      <c r="A18" s="10">
        <v>15</v>
      </c>
      <c r="B18" s="10">
        <v>3</v>
      </c>
      <c r="C18" s="10">
        <v>6</v>
      </c>
      <c r="D18" s="7">
        <v>4418.4432530229742</v>
      </c>
      <c r="E18" s="7">
        <v>4418.4773410633516</v>
      </c>
      <c r="F18" s="9">
        <v>0.99999228511594696</v>
      </c>
      <c r="G18" s="7">
        <v>19468232.493999999</v>
      </c>
      <c r="H18">
        <v>71618.154039999994</v>
      </c>
      <c r="I18" s="13">
        <v>3.6787188596639326E-3</v>
      </c>
      <c r="J18">
        <v>682994</v>
      </c>
      <c r="K18">
        <v>3751.2</v>
      </c>
      <c r="L18" s="7">
        <v>182.07346982298998</v>
      </c>
    </row>
    <row r="19" spans="1:12" x14ac:dyDescent="0.45">
      <c r="A19" s="10">
        <v>20</v>
      </c>
      <c r="B19" s="10">
        <v>5</v>
      </c>
      <c r="C19" s="10">
        <v>6</v>
      </c>
      <c r="D19" s="7">
        <v>5470.7287963813305</v>
      </c>
      <c r="E19" s="7">
        <v>5471.137367448523</v>
      </c>
      <c r="F19" s="9">
        <v>0.99992532246226795</v>
      </c>
      <c r="G19" s="7">
        <v>33137490.997299999</v>
      </c>
      <c r="H19">
        <v>120117.42623000001</v>
      </c>
      <c r="I19" s="13">
        <v>3.6248195809328782E-3</v>
      </c>
      <c r="J19">
        <v>674560</v>
      </c>
      <c r="K19">
        <v>3794.4</v>
      </c>
      <c r="L19" s="7">
        <v>177.77777777777777</v>
      </c>
    </row>
    <row r="20" spans="1:12" x14ac:dyDescent="0.45">
      <c r="A20" s="10">
        <v>20</v>
      </c>
      <c r="B20" s="10">
        <v>5</v>
      </c>
      <c r="C20" s="10">
        <v>1</v>
      </c>
      <c r="D20" s="7">
        <v>6045.4045570098242</v>
      </c>
      <c r="E20" s="7">
        <v>6046.0960426454922</v>
      </c>
      <c r="F20" s="9">
        <v>0.99988563105336203</v>
      </c>
      <c r="G20" s="7">
        <v>32608518.556400001</v>
      </c>
      <c r="H20">
        <v>116897.80501</v>
      </c>
      <c r="I20" s="13">
        <v>3.5848854895941516E-3</v>
      </c>
      <c r="J20">
        <v>700264</v>
      </c>
      <c r="K20">
        <v>3754.4</v>
      </c>
      <c r="L20" s="7">
        <v>186.51821862348177</v>
      </c>
    </row>
    <row r="21" spans="1:12" x14ac:dyDescent="0.45">
      <c r="A21" s="10">
        <v>25</v>
      </c>
      <c r="B21" s="10">
        <v>7</v>
      </c>
      <c r="C21" s="10">
        <v>8</v>
      </c>
      <c r="D21" s="7">
        <v>7205.5601350780171</v>
      </c>
      <c r="E21" s="7">
        <v>7240.3859318597279</v>
      </c>
      <c r="F21" s="9">
        <v>0.99519006347044703</v>
      </c>
      <c r="G21" s="7">
        <v>54508406.207699999</v>
      </c>
      <c r="H21">
        <v>195211.61777000001</v>
      </c>
      <c r="I21" s="13">
        <v>3.5813121562601091E-3</v>
      </c>
      <c r="J21">
        <v>568008</v>
      </c>
      <c r="K21">
        <v>3757.8</v>
      </c>
      <c r="L21" s="7">
        <v>151.15439885039117</v>
      </c>
    </row>
    <row r="22" spans="1:12" x14ac:dyDescent="0.45">
      <c r="A22" s="10">
        <v>20</v>
      </c>
      <c r="B22" s="10">
        <v>3</v>
      </c>
      <c r="C22" s="10">
        <v>4</v>
      </c>
      <c r="D22" s="7">
        <v>4215.5302006019065</v>
      </c>
      <c r="E22" s="7">
        <v>4215.8904833302213</v>
      </c>
      <c r="F22" s="9">
        <v>0.99991454172499505</v>
      </c>
      <c r="G22" s="7">
        <v>34745232.059500001</v>
      </c>
      <c r="H22">
        <v>123319.95215</v>
      </c>
      <c r="I22" s="13">
        <v>3.5492625848294484E-3</v>
      </c>
      <c r="J22">
        <v>555468</v>
      </c>
      <c r="K22">
        <v>3771.2</v>
      </c>
      <c r="L22" s="7">
        <v>147.2921086126432</v>
      </c>
    </row>
    <row r="23" spans="1:12" x14ac:dyDescent="0.45">
      <c r="A23" s="10">
        <v>20</v>
      </c>
      <c r="B23" s="10">
        <v>5</v>
      </c>
      <c r="C23" s="10">
        <v>3</v>
      </c>
      <c r="D23" s="7">
        <v>5654.5009476656951</v>
      </c>
      <c r="E23" s="7">
        <v>5666.9450239964317</v>
      </c>
      <c r="F23" s="9">
        <v>0.997804094396885</v>
      </c>
      <c r="G23" s="7">
        <v>36008201.681199998</v>
      </c>
      <c r="H23">
        <v>127401.60501999999</v>
      </c>
      <c r="I23" s="13">
        <v>3.5381274007503906E-3</v>
      </c>
      <c r="J23">
        <v>716094</v>
      </c>
      <c r="K23">
        <v>3771.8</v>
      </c>
      <c r="L23" s="7">
        <v>189.85471127843468</v>
      </c>
    </row>
    <row r="24" spans="1:12" x14ac:dyDescent="0.45">
      <c r="A24" s="10">
        <v>20</v>
      </c>
      <c r="B24" s="10">
        <v>3</v>
      </c>
      <c r="C24" s="10">
        <v>1</v>
      </c>
      <c r="D24" s="7">
        <v>4368.6944733297078</v>
      </c>
      <c r="E24" s="7">
        <v>4374.6705072358973</v>
      </c>
      <c r="F24" s="9">
        <v>0.99863394651178805</v>
      </c>
      <c r="G24" s="7">
        <v>39828300.781900004</v>
      </c>
      <c r="H24">
        <v>140890.4909</v>
      </c>
      <c r="I24" s="13">
        <v>3.5374466932826766E-3</v>
      </c>
      <c r="J24">
        <v>623445</v>
      </c>
      <c r="K24">
        <v>3730.6</v>
      </c>
      <c r="L24" s="7">
        <v>167.11654961668364</v>
      </c>
    </row>
    <row r="25" spans="1:12" x14ac:dyDescent="0.45">
      <c r="A25" s="10">
        <v>20</v>
      </c>
      <c r="B25" s="10">
        <v>6</v>
      </c>
      <c r="C25" s="10">
        <v>6</v>
      </c>
      <c r="D25" s="7">
        <v>5201.9152488425989</v>
      </c>
      <c r="E25" s="7">
        <v>5202.9923879614134</v>
      </c>
      <c r="F25" s="9">
        <v>0.99979297699506398</v>
      </c>
      <c r="G25" s="7">
        <v>32408192.975400001</v>
      </c>
      <c r="H25">
        <v>114481.44388000001</v>
      </c>
      <c r="I25" s="13">
        <v>3.5324846395138145E-3</v>
      </c>
      <c r="J25">
        <v>581316</v>
      </c>
      <c r="K25">
        <v>3769.6</v>
      </c>
      <c r="L25" s="7">
        <v>154.21158743633276</v>
      </c>
    </row>
    <row r="26" spans="1:12" x14ac:dyDescent="0.45">
      <c r="A26" s="10">
        <v>20</v>
      </c>
      <c r="B26" s="10">
        <v>5</v>
      </c>
      <c r="C26" s="10">
        <v>7</v>
      </c>
      <c r="D26" s="7">
        <v>6362.4790672138824</v>
      </c>
      <c r="E26" s="7">
        <v>6365.229347541037</v>
      </c>
      <c r="F26" s="9">
        <v>0.99956792125200999</v>
      </c>
      <c r="G26" s="7">
        <v>35872546.4454</v>
      </c>
      <c r="H26">
        <v>126494.87008000001</v>
      </c>
      <c r="I26" s="13">
        <v>3.5262305750313042E-3</v>
      </c>
      <c r="J26">
        <v>731666</v>
      </c>
      <c r="K26">
        <v>3771.8</v>
      </c>
      <c r="L26" s="7">
        <v>193.98324407444721</v>
      </c>
    </row>
    <row r="27" spans="1:12" x14ac:dyDescent="0.45">
      <c r="A27" s="10">
        <v>5</v>
      </c>
      <c r="B27" s="10">
        <v>7</v>
      </c>
      <c r="C27" s="10">
        <v>5</v>
      </c>
      <c r="D27" s="7">
        <v>3975.9949410429208</v>
      </c>
      <c r="E27" s="7">
        <v>3977.1200810703176</v>
      </c>
      <c r="F27" s="9">
        <v>0.99971709679253795</v>
      </c>
      <c r="G27" s="7">
        <v>7119539.915</v>
      </c>
      <c r="H27">
        <v>24683.930120000001</v>
      </c>
      <c r="I27" s="13">
        <v>3.4670681553444177E-3</v>
      </c>
      <c r="J27">
        <v>255783</v>
      </c>
      <c r="K27">
        <v>3751.6</v>
      </c>
      <c r="L27" s="7">
        <v>68.179709990404092</v>
      </c>
    </row>
    <row r="28" spans="1:12" x14ac:dyDescent="0.45">
      <c r="A28" s="10">
        <v>15</v>
      </c>
      <c r="B28" s="10">
        <v>5</v>
      </c>
      <c r="C28" s="10">
        <v>3</v>
      </c>
      <c r="D28" s="7">
        <v>5706.7493100453466</v>
      </c>
      <c r="E28" s="7">
        <v>5707.7941397475333</v>
      </c>
      <c r="F28" s="9">
        <v>0.99981694684906197</v>
      </c>
      <c r="G28" s="7">
        <v>22310972.3959</v>
      </c>
      <c r="H28">
        <v>77205.900209999993</v>
      </c>
      <c r="I28" s="13">
        <v>3.4604453288727037E-3</v>
      </c>
      <c r="J28">
        <v>687816</v>
      </c>
      <c r="K28">
        <v>3776.4</v>
      </c>
      <c r="L28" s="7">
        <v>182.13536701620592</v>
      </c>
    </row>
    <row r="29" spans="1:12" x14ac:dyDescent="0.45">
      <c r="A29" s="10">
        <v>20</v>
      </c>
      <c r="B29" s="10">
        <v>5</v>
      </c>
      <c r="C29" s="10">
        <v>4</v>
      </c>
      <c r="D29" s="7">
        <v>6064.8450348929218</v>
      </c>
      <c r="E29" s="7">
        <v>6064.9288744182295</v>
      </c>
      <c r="F29" s="9">
        <v>0.99998617633824805</v>
      </c>
      <c r="G29" s="7">
        <v>33794501.296999998</v>
      </c>
      <c r="H29">
        <v>116665.85769</v>
      </c>
      <c r="I29" s="13">
        <v>3.4522142127410725E-3</v>
      </c>
      <c r="J29">
        <v>733992</v>
      </c>
      <c r="K29">
        <v>3759.8</v>
      </c>
      <c r="L29" s="7">
        <v>195.22102239480822</v>
      </c>
    </row>
    <row r="30" spans="1:12" x14ac:dyDescent="0.45">
      <c r="A30" s="10">
        <v>25</v>
      </c>
      <c r="B30" s="10">
        <v>5</v>
      </c>
      <c r="C30" s="10">
        <v>1</v>
      </c>
      <c r="D30" s="7">
        <v>5982.3809431541031</v>
      </c>
      <c r="E30" s="7">
        <v>5982.7719946679854</v>
      </c>
      <c r="F30" s="9">
        <v>0.99993463706886498</v>
      </c>
      <c r="G30" s="7">
        <v>50642543.229000002</v>
      </c>
      <c r="H30">
        <v>174024.95371</v>
      </c>
      <c r="I30" s="13">
        <v>3.4363391451941567E-3</v>
      </c>
      <c r="J30">
        <v>577654</v>
      </c>
      <c r="K30">
        <v>3772</v>
      </c>
      <c r="L30" s="7">
        <v>153.14262990455993</v>
      </c>
    </row>
    <row r="31" spans="1:12" x14ac:dyDescent="0.45">
      <c r="A31" s="10">
        <v>20</v>
      </c>
      <c r="B31" s="10">
        <v>7</v>
      </c>
      <c r="C31" s="10">
        <v>9</v>
      </c>
      <c r="D31" s="7">
        <v>7392.2690794639584</v>
      </c>
      <c r="E31" s="7">
        <v>7392.3592721515806</v>
      </c>
      <c r="F31" s="9">
        <v>0.99998779920127001</v>
      </c>
      <c r="G31" s="7">
        <v>44346432.960000001</v>
      </c>
      <c r="H31">
        <v>151872.02558000002</v>
      </c>
      <c r="I31" s="13">
        <v>3.4246728641509211E-3</v>
      </c>
      <c r="J31">
        <v>649126</v>
      </c>
      <c r="K31">
        <v>3746.6</v>
      </c>
      <c r="L31" s="7">
        <v>173.25735333368922</v>
      </c>
    </row>
    <row r="32" spans="1:12" x14ac:dyDescent="0.45">
      <c r="A32" s="10">
        <v>20</v>
      </c>
      <c r="B32" s="10">
        <v>6</v>
      </c>
      <c r="C32" s="10">
        <v>2</v>
      </c>
      <c r="D32" s="7">
        <v>6401.3645685350621</v>
      </c>
      <c r="E32" s="7">
        <v>6408.0705862336463</v>
      </c>
      <c r="F32" s="9">
        <v>0.99895350439600505</v>
      </c>
      <c r="G32" s="7">
        <v>40088186.208899997</v>
      </c>
      <c r="H32">
        <v>136319.72560000001</v>
      </c>
      <c r="I32" s="13">
        <v>3.4004962182533367E-3</v>
      </c>
      <c r="J32">
        <v>683405</v>
      </c>
      <c r="K32">
        <v>3779.8</v>
      </c>
      <c r="L32" s="7">
        <v>180.80453992274724</v>
      </c>
    </row>
    <row r="33" spans="1:12" x14ac:dyDescent="0.45">
      <c r="A33" s="10">
        <v>25</v>
      </c>
      <c r="B33" s="10">
        <v>3</v>
      </c>
      <c r="C33" s="10">
        <v>2</v>
      </c>
      <c r="D33" s="7">
        <v>4663.1588318659806</v>
      </c>
      <c r="E33" s="7">
        <v>4667.0486895465992</v>
      </c>
      <c r="F33" s="9">
        <v>0.99916652729821898</v>
      </c>
      <c r="G33" s="7">
        <v>64619187.721500002</v>
      </c>
      <c r="H33">
        <v>219459.46847999998</v>
      </c>
      <c r="I33" s="13">
        <v>3.3961966440345976E-3</v>
      </c>
      <c r="J33">
        <v>544752</v>
      </c>
      <c r="K33">
        <v>3758.6</v>
      </c>
      <c r="L33" s="7">
        <v>144.93481615495131</v>
      </c>
    </row>
    <row r="34" spans="1:12" x14ac:dyDescent="0.45">
      <c r="A34" s="10">
        <v>20</v>
      </c>
      <c r="B34" s="10">
        <v>3</v>
      </c>
      <c r="C34" s="10">
        <v>7</v>
      </c>
      <c r="D34" s="7">
        <v>4554.0383337280473</v>
      </c>
      <c r="E34" s="7">
        <v>4560.5996298895907</v>
      </c>
      <c r="F34" s="9">
        <v>0.99856130844756896</v>
      </c>
      <c r="G34" s="7">
        <v>39871414.0722</v>
      </c>
      <c r="H34">
        <v>134604.89713</v>
      </c>
      <c r="I34" s="13">
        <v>3.3759750001907283E-3</v>
      </c>
      <c r="J34">
        <v>662998</v>
      </c>
      <c r="K34">
        <v>3757.8</v>
      </c>
      <c r="L34" s="7">
        <v>176.43248709351215</v>
      </c>
    </row>
    <row r="35" spans="1:12" x14ac:dyDescent="0.45">
      <c r="A35" s="10">
        <v>20</v>
      </c>
      <c r="B35" s="10">
        <v>4</v>
      </c>
      <c r="C35" s="10">
        <v>2</v>
      </c>
      <c r="D35" s="7">
        <v>5476.9751971288488</v>
      </c>
      <c r="E35" s="7">
        <v>5478.3803230204849</v>
      </c>
      <c r="F35" s="9">
        <v>0.99974351435848097</v>
      </c>
      <c r="G35" s="7">
        <v>30204766.618900001</v>
      </c>
      <c r="H35">
        <v>101959.55749000001</v>
      </c>
      <c r="I35" s="13">
        <v>3.3756114978952013E-3</v>
      </c>
      <c r="J35">
        <v>697102</v>
      </c>
      <c r="K35">
        <v>3773.6</v>
      </c>
      <c r="L35" s="7">
        <v>184.7312910748357</v>
      </c>
    </row>
    <row r="36" spans="1:12" x14ac:dyDescent="0.45">
      <c r="A36" s="10">
        <v>20</v>
      </c>
      <c r="B36" s="10">
        <v>6</v>
      </c>
      <c r="C36" s="10">
        <v>10</v>
      </c>
      <c r="D36" s="7">
        <v>6028.4128021176766</v>
      </c>
      <c r="E36" s="7">
        <v>6028.7170177491826</v>
      </c>
      <c r="F36" s="9">
        <v>0.99994953891008498</v>
      </c>
      <c r="G36" s="7">
        <v>37657868.592600003</v>
      </c>
      <c r="H36">
        <v>126999.27437</v>
      </c>
      <c r="I36" s="13">
        <v>3.3724498787739707E-3</v>
      </c>
      <c r="J36">
        <v>651606</v>
      </c>
      <c r="K36">
        <v>3753</v>
      </c>
      <c r="L36" s="7">
        <v>173.62270183852917</v>
      </c>
    </row>
    <row r="37" spans="1:12" x14ac:dyDescent="0.45">
      <c r="A37" s="10">
        <v>20</v>
      </c>
      <c r="B37" s="10">
        <v>7</v>
      </c>
      <c r="C37" s="10">
        <v>8</v>
      </c>
      <c r="D37" s="7">
        <v>7218.1463697172157</v>
      </c>
      <c r="E37" s="7">
        <v>7218.311142966777</v>
      </c>
      <c r="F37" s="9">
        <v>0.99997717288070598</v>
      </c>
      <c r="G37" s="7">
        <v>43468961.122400001</v>
      </c>
      <c r="H37">
        <v>146215.25688999999</v>
      </c>
      <c r="I37" s="13">
        <v>3.3636703780034385E-3</v>
      </c>
      <c r="J37">
        <v>615579</v>
      </c>
      <c r="K37">
        <v>3773.2</v>
      </c>
      <c r="L37" s="7">
        <v>163.14507579773138</v>
      </c>
    </row>
    <row r="38" spans="1:12" x14ac:dyDescent="0.45">
      <c r="A38" s="10">
        <v>20</v>
      </c>
      <c r="B38" s="10">
        <v>6</v>
      </c>
      <c r="C38" s="10">
        <v>5</v>
      </c>
      <c r="D38" s="7">
        <v>5576.896689278733</v>
      </c>
      <c r="E38" s="7">
        <v>5577.0771402042801</v>
      </c>
      <c r="F38" s="9">
        <v>0.99996764417615003</v>
      </c>
      <c r="G38" s="7">
        <v>33723750.720899999</v>
      </c>
      <c r="H38">
        <v>111906.1966</v>
      </c>
      <c r="I38" s="13">
        <v>3.3183200031972455E-3</v>
      </c>
      <c r="J38">
        <v>629920</v>
      </c>
      <c r="K38">
        <v>3772.6</v>
      </c>
      <c r="L38" s="7">
        <v>166.97237979112549</v>
      </c>
    </row>
    <row r="39" spans="1:12" x14ac:dyDescent="0.45">
      <c r="A39" s="10">
        <v>20</v>
      </c>
      <c r="B39" s="10">
        <v>7</v>
      </c>
      <c r="C39" s="10">
        <v>7</v>
      </c>
      <c r="D39" s="7">
        <v>7396.5035887949371</v>
      </c>
      <c r="E39" s="7">
        <v>7398.0307524124255</v>
      </c>
      <c r="F39" s="9">
        <v>0.99979357160458004</v>
      </c>
      <c r="G39" s="7">
        <v>45275650.157799996</v>
      </c>
      <c r="H39">
        <v>150119.86691000001</v>
      </c>
      <c r="I39" s="13">
        <v>3.3156866082935236E-3</v>
      </c>
      <c r="J39">
        <v>685127</v>
      </c>
      <c r="K39">
        <v>3811.4</v>
      </c>
      <c r="L39" s="7">
        <v>179.75730702628954</v>
      </c>
    </row>
    <row r="40" spans="1:12" x14ac:dyDescent="0.45">
      <c r="A40" s="10">
        <v>20</v>
      </c>
      <c r="B40" s="10">
        <v>3</v>
      </c>
      <c r="C40" s="10">
        <v>8</v>
      </c>
      <c r="D40" s="7">
        <v>4558.9337887558586</v>
      </c>
      <c r="E40" s="7">
        <v>4575.8073743245841</v>
      </c>
      <c r="F40" s="9">
        <v>0.99631243533908198</v>
      </c>
      <c r="G40" s="7">
        <v>37092045.441399999</v>
      </c>
      <c r="H40">
        <v>122485.79772</v>
      </c>
      <c r="I40" s="13">
        <v>3.3022120042829569E-3</v>
      </c>
      <c r="J40">
        <v>630477</v>
      </c>
      <c r="K40">
        <v>3769.6</v>
      </c>
      <c r="L40" s="7">
        <v>167.25302419354838</v>
      </c>
    </row>
    <row r="41" spans="1:12" x14ac:dyDescent="0.45">
      <c r="A41" s="10">
        <v>20</v>
      </c>
      <c r="B41" s="10">
        <v>6</v>
      </c>
      <c r="C41" s="10">
        <v>3</v>
      </c>
      <c r="D41" s="7">
        <v>6097.7353187892568</v>
      </c>
      <c r="E41" s="7">
        <v>6098.0699239616715</v>
      </c>
      <c r="F41" s="9">
        <v>0.99994512933164303</v>
      </c>
      <c r="G41" s="7">
        <v>35888240.360100001</v>
      </c>
      <c r="H41">
        <v>117440.23131999999</v>
      </c>
      <c r="I41" s="13">
        <v>3.272387560426848E-3</v>
      </c>
      <c r="J41">
        <v>634238</v>
      </c>
      <c r="K41">
        <v>3740.4</v>
      </c>
      <c r="L41" s="7">
        <v>169.56421773072398</v>
      </c>
    </row>
    <row r="42" spans="1:12" x14ac:dyDescent="0.45">
      <c r="A42" s="10">
        <v>20</v>
      </c>
      <c r="B42" s="10">
        <v>4</v>
      </c>
      <c r="C42" s="10">
        <v>5</v>
      </c>
      <c r="D42" s="7">
        <v>6135.6983121156936</v>
      </c>
      <c r="E42" s="7">
        <v>6139.2444648258943</v>
      </c>
      <c r="F42" s="9">
        <v>0.99942237962170799</v>
      </c>
      <c r="G42" s="7">
        <v>32687680.710999999</v>
      </c>
      <c r="H42">
        <v>106666.20132000001</v>
      </c>
      <c r="I42" s="13">
        <v>3.2631927074625667E-3</v>
      </c>
      <c r="J42">
        <v>684964</v>
      </c>
      <c r="K42">
        <v>3760</v>
      </c>
      <c r="L42" s="7">
        <v>182.17127659574467</v>
      </c>
    </row>
    <row r="43" spans="1:12" x14ac:dyDescent="0.45">
      <c r="A43" s="10">
        <v>15</v>
      </c>
      <c r="B43" s="10">
        <v>2</v>
      </c>
      <c r="C43" s="10">
        <v>8</v>
      </c>
      <c r="D43" s="7">
        <v>2930.0733268465615</v>
      </c>
      <c r="E43" s="7">
        <v>2935.4661568348715</v>
      </c>
      <c r="F43" s="9">
        <v>0.99816287100576695</v>
      </c>
      <c r="G43" s="7">
        <v>26415596.608600002</v>
      </c>
      <c r="H43">
        <v>86011.204249999995</v>
      </c>
      <c r="I43" s="13">
        <v>3.2560765340426847E-3</v>
      </c>
      <c r="J43">
        <v>436293</v>
      </c>
      <c r="K43">
        <v>3750.4</v>
      </c>
      <c r="L43" s="7">
        <v>116.33239121160409</v>
      </c>
    </row>
    <row r="44" spans="1:12" x14ac:dyDescent="0.45">
      <c r="A44" s="10">
        <v>25</v>
      </c>
      <c r="B44" s="10">
        <v>5</v>
      </c>
      <c r="C44" s="10">
        <v>9</v>
      </c>
      <c r="D44" s="7">
        <v>5967.9945456198002</v>
      </c>
      <c r="E44" s="7">
        <v>5971.04444279367</v>
      </c>
      <c r="F44" s="9">
        <v>0.99948921881203701</v>
      </c>
      <c r="G44" s="7">
        <v>57184488.479000002</v>
      </c>
      <c r="H44">
        <v>185640.10132999998</v>
      </c>
      <c r="I44" s="13">
        <v>3.2463366599523409E-3</v>
      </c>
      <c r="J44">
        <v>654524</v>
      </c>
      <c r="K44">
        <v>3756.2</v>
      </c>
      <c r="L44" s="7">
        <v>174.25163729300891</v>
      </c>
    </row>
    <row r="45" spans="1:12" x14ac:dyDescent="0.45">
      <c r="A45" s="10">
        <v>20</v>
      </c>
      <c r="B45" s="10">
        <v>5</v>
      </c>
      <c r="C45" s="10">
        <v>8</v>
      </c>
      <c r="D45" s="7">
        <v>6487.8865675823799</v>
      </c>
      <c r="E45" s="7">
        <v>6488.0436660860423</v>
      </c>
      <c r="F45" s="9">
        <v>0.99997578646018004</v>
      </c>
      <c r="G45" s="7">
        <v>35129330.480300002</v>
      </c>
      <c r="H45">
        <v>113662.54261</v>
      </c>
      <c r="I45" s="13">
        <v>3.2355453706622802E-3</v>
      </c>
      <c r="J45">
        <v>742994</v>
      </c>
      <c r="K45">
        <v>3764.4</v>
      </c>
      <c r="L45" s="7">
        <v>197.37381787270215</v>
      </c>
    </row>
    <row r="46" spans="1:12" x14ac:dyDescent="0.45">
      <c r="A46" s="10">
        <v>10</v>
      </c>
      <c r="B46" s="10">
        <v>5</v>
      </c>
      <c r="C46" s="10">
        <v>8</v>
      </c>
      <c r="D46" s="7">
        <v>3350.8816688318957</v>
      </c>
      <c r="E46" s="7">
        <v>3350.9025049937563</v>
      </c>
      <c r="F46" s="9">
        <v>0.99999378192536803</v>
      </c>
      <c r="G46" s="7">
        <v>5366113.8289000001</v>
      </c>
      <c r="H46">
        <v>17328.686379999999</v>
      </c>
      <c r="I46" s="13">
        <v>3.2292804313381863E-3</v>
      </c>
      <c r="J46">
        <v>211670</v>
      </c>
      <c r="K46">
        <v>3789.6</v>
      </c>
      <c r="L46" s="7">
        <v>55.855499261135741</v>
      </c>
    </row>
    <row r="47" spans="1:12" x14ac:dyDescent="0.45">
      <c r="A47" s="10">
        <v>10</v>
      </c>
      <c r="B47" s="10">
        <v>8</v>
      </c>
      <c r="C47" s="10">
        <v>1</v>
      </c>
      <c r="D47" s="7">
        <v>4293.6338063805451</v>
      </c>
      <c r="E47" s="7">
        <v>4293.7459270321579</v>
      </c>
      <c r="F47" s="9">
        <v>0.99997388745083704</v>
      </c>
      <c r="G47" s="7">
        <v>29630919.4505</v>
      </c>
      <c r="H47">
        <v>95194.884519999992</v>
      </c>
      <c r="I47" s="13">
        <v>3.2126874995906901E-3</v>
      </c>
      <c r="J47">
        <v>397719</v>
      </c>
      <c r="K47">
        <v>3743</v>
      </c>
      <c r="L47" s="7">
        <v>106.25674592572803</v>
      </c>
    </row>
    <row r="48" spans="1:12" x14ac:dyDescent="0.45">
      <c r="A48" s="10">
        <v>25</v>
      </c>
      <c r="B48" s="10">
        <v>7</v>
      </c>
      <c r="C48" s="10">
        <v>1</v>
      </c>
      <c r="D48" s="7">
        <v>6561.55339779306</v>
      </c>
      <c r="E48" s="7">
        <v>6565.5901286015733</v>
      </c>
      <c r="F48" s="9">
        <v>0.99938516862468596</v>
      </c>
      <c r="G48" s="7">
        <v>56421675.498599999</v>
      </c>
      <c r="H48">
        <v>180962.15782000002</v>
      </c>
      <c r="I48" s="13">
        <v>3.2073162702247341E-3</v>
      </c>
      <c r="J48">
        <v>626808</v>
      </c>
      <c r="K48">
        <v>3737.2</v>
      </c>
      <c r="L48" s="7">
        <v>167.72128866531094</v>
      </c>
    </row>
    <row r="49" spans="1:12" x14ac:dyDescent="0.45">
      <c r="A49" s="10">
        <v>10</v>
      </c>
      <c r="B49" s="10">
        <v>2</v>
      </c>
      <c r="C49" s="10">
        <v>7</v>
      </c>
      <c r="D49" s="7">
        <v>3057.6835443020673</v>
      </c>
      <c r="E49" s="7">
        <v>3057.7940767083824</v>
      </c>
      <c r="F49" s="9">
        <v>0.99996385224003204</v>
      </c>
      <c r="G49" s="7">
        <v>9823369.1388000008</v>
      </c>
      <c r="H49">
        <v>31163.21545</v>
      </c>
      <c r="I49" s="13">
        <v>3.1723551268080337E-3</v>
      </c>
      <c r="J49">
        <v>432523</v>
      </c>
      <c r="K49">
        <v>3784.6</v>
      </c>
      <c r="L49" s="7">
        <v>114.28499709348412</v>
      </c>
    </row>
    <row r="50" spans="1:12" x14ac:dyDescent="0.45">
      <c r="A50" s="10">
        <v>10</v>
      </c>
      <c r="B50" s="10">
        <v>5</v>
      </c>
      <c r="C50" s="10">
        <v>3</v>
      </c>
      <c r="D50" s="7">
        <v>4177.7136905443213</v>
      </c>
      <c r="E50" s="7">
        <v>4177.8877738743304</v>
      </c>
      <c r="F50" s="9">
        <v>0.99995833221488195</v>
      </c>
      <c r="G50" s="7">
        <v>11957509.1986</v>
      </c>
      <c r="H50">
        <v>37923.52562</v>
      </c>
      <c r="I50" s="13">
        <v>3.1715238508401179E-3</v>
      </c>
      <c r="J50">
        <v>477540</v>
      </c>
      <c r="K50">
        <v>3768.2</v>
      </c>
      <c r="L50" s="7">
        <v>126.72894220052015</v>
      </c>
    </row>
    <row r="51" spans="1:12" x14ac:dyDescent="0.45">
      <c r="A51" s="10">
        <v>15</v>
      </c>
      <c r="B51" s="10">
        <v>7</v>
      </c>
      <c r="C51" s="10">
        <v>8</v>
      </c>
      <c r="D51" s="7">
        <v>4507.278161929552</v>
      </c>
      <c r="E51" s="7">
        <v>4509.818364869132</v>
      </c>
      <c r="F51" s="9">
        <v>0.99943673941297295</v>
      </c>
      <c r="G51" s="7">
        <v>33741554.589400001</v>
      </c>
      <c r="H51">
        <v>107005.90909</v>
      </c>
      <c r="I51" s="13">
        <v>3.1713390326009519E-3</v>
      </c>
      <c r="J51">
        <v>490350</v>
      </c>
      <c r="K51">
        <v>3731.6</v>
      </c>
      <c r="L51" s="7">
        <v>131.40475935255654</v>
      </c>
    </row>
    <row r="52" spans="1:12" x14ac:dyDescent="0.45">
      <c r="A52" s="10">
        <v>15</v>
      </c>
      <c r="B52" s="10">
        <v>6</v>
      </c>
      <c r="C52" s="10">
        <v>10</v>
      </c>
      <c r="D52" s="7">
        <v>5102.5796099412892</v>
      </c>
      <c r="E52" s="7">
        <v>5102.6410624823402</v>
      </c>
      <c r="F52" s="9">
        <v>0.99998795671882501</v>
      </c>
      <c r="G52" s="7">
        <v>24003185.918400001</v>
      </c>
      <c r="H52">
        <v>75781.833700000003</v>
      </c>
      <c r="I52" s="13">
        <v>3.1571573022691254E-3</v>
      </c>
      <c r="J52">
        <v>478794</v>
      </c>
      <c r="K52">
        <v>3767.6</v>
      </c>
      <c r="L52" s="7">
        <v>127.08196199171887</v>
      </c>
    </row>
    <row r="53" spans="1:12" x14ac:dyDescent="0.45">
      <c r="A53" s="10">
        <v>15</v>
      </c>
      <c r="B53" s="10">
        <v>5</v>
      </c>
      <c r="C53" s="10">
        <v>7</v>
      </c>
      <c r="D53" s="7">
        <v>5446.7156919151039</v>
      </c>
      <c r="E53" s="7">
        <v>5446.8918748451151</v>
      </c>
      <c r="F53" s="9">
        <v>0.99996765441024704</v>
      </c>
      <c r="G53" s="7">
        <v>20403279.170600001</v>
      </c>
      <c r="H53">
        <v>64320.525390000003</v>
      </c>
      <c r="I53" s="13">
        <v>3.1524601929028315E-3</v>
      </c>
      <c r="J53">
        <v>545889</v>
      </c>
      <c r="K53">
        <v>3780.6</v>
      </c>
      <c r="L53" s="7">
        <v>144.39215997460721</v>
      </c>
    </row>
    <row r="54" spans="1:12" x14ac:dyDescent="0.45">
      <c r="A54" s="10">
        <v>20</v>
      </c>
      <c r="B54" s="10">
        <v>5</v>
      </c>
      <c r="C54" s="10">
        <v>2</v>
      </c>
      <c r="D54" s="7">
        <v>5621.7060055397624</v>
      </c>
      <c r="E54" s="7">
        <v>5626.2893418668464</v>
      </c>
      <c r="F54" s="9">
        <v>0.99918537137914698</v>
      </c>
      <c r="G54" s="7">
        <v>38703574.817299999</v>
      </c>
      <c r="H54">
        <v>120530.96868999999</v>
      </c>
      <c r="I54" s="13">
        <v>3.1142076477164121E-3</v>
      </c>
      <c r="J54">
        <v>778808</v>
      </c>
      <c r="K54">
        <v>3755.4</v>
      </c>
      <c r="L54" s="7">
        <v>207.38350109176119</v>
      </c>
    </row>
    <row r="55" spans="1:12" x14ac:dyDescent="0.45">
      <c r="A55" s="10">
        <v>15</v>
      </c>
      <c r="B55" s="10">
        <v>6</v>
      </c>
      <c r="C55" s="10">
        <v>5</v>
      </c>
      <c r="D55" s="7">
        <v>3890.5634572418594</v>
      </c>
      <c r="E55" s="7">
        <v>3890.8026328477686</v>
      </c>
      <c r="F55" s="9">
        <v>0.99993852795207605</v>
      </c>
      <c r="G55" s="7">
        <v>18636109.552999999</v>
      </c>
      <c r="H55">
        <v>58017.284020000006</v>
      </c>
      <c r="I55" s="13">
        <v>3.1131650012574921E-3</v>
      </c>
      <c r="J55">
        <v>407943</v>
      </c>
      <c r="K55">
        <v>3785</v>
      </c>
      <c r="L55" s="7">
        <v>107.7788639365918</v>
      </c>
    </row>
    <row r="56" spans="1:12" x14ac:dyDescent="0.45">
      <c r="A56" s="10">
        <v>25</v>
      </c>
      <c r="B56" s="10">
        <v>5</v>
      </c>
      <c r="C56" s="10">
        <v>7</v>
      </c>
      <c r="D56" s="7">
        <v>6634.2671709555434</v>
      </c>
      <c r="E56" s="7">
        <v>6635.219221535639</v>
      </c>
      <c r="F56" s="9">
        <v>0.99985651558022304</v>
      </c>
      <c r="G56" s="7">
        <v>56621957.943099998</v>
      </c>
      <c r="H56">
        <v>175984.56385000001</v>
      </c>
      <c r="I56" s="13">
        <v>3.1080621413136006E-3</v>
      </c>
      <c r="J56">
        <v>670140</v>
      </c>
      <c r="K56">
        <v>3750.8</v>
      </c>
      <c r="L56" s="7">
        <v>178.66588461128291</v>
      </c>
    </row>
    <row r="57" spans="1:12" x14ac:dyDescent="0.45">
      <c r="A57" s="10">
        <v>25</v>
      </c>
      <c r="B57" s="10">
        <v>8</v>
      </c>
      <c r="C57" s="10">
        <v>1</v>
      </c>
      <c r="D57" s="7">
        <v>7445.1923791019053</v>
      </c>
      <c r="E57" s="7">
        <v>7472.8643767663125</v>
      </c>
      <c r="F57" s="9">
        <v>0.99629700255896003</v>
      </c>
      <c r="G57" s="7">
        <v>71447534.597100005</v>
      </c>
      <c r="H57">
        <v>222010.45541</v>
      </c>
      <c r="I57" s="13">
        <v>3.1073214305005733E-3</v>
      </c>
      <c r="J57">
        <v>632212</v>
      </c>
      <c r="K57">
        <v>3748</v>
      </c>
      <c r="L57" s="7">
        <v>168.67982924226254</v>
      </c>
    </row>
    <row r="58" spans="1:12" x14ac:dyDescent="0.45">
      <c r="A58" s="10">
        <v>20</v>
      </c>
      <c r="B58" s="10">
        <v>3</v>
      </c>
      <c r="C58" s="10">
        <v>3</v>
      </c>
      <c r="D58" s="7">
        <v>4454.6378001617131</v>
      </c>
      <c r="E58" s="7">
        <v>4454.8710856337575</v>
      </c>
      <c r="F58" s="9">
        <v>0.99994763362001704</v>
      </c>
      <c r="G58" s="7">
        <v>41768424.439599998</v>
      </c>
      <c r="H58">
        <v>129636.4951</v>
      </c>
      <c r="I58" s="13">
        <v>3.1036960775827982E-3</v>
      </c>
      <c r="J58">
        <v>675009</v>
      </c>
      <c r="K58">
        <v>3776.4</v>
      </c>
      <c r="L58" s="7">
        <v>178.74404194470924</v>
      </c>
    </row>
    <row r="59" spans="1:12" x14ac:dyDescent="0.45">
      <c r="A59" s="10">
        <v>20</v>
      </c>
      <c r="B59" s="10">
        <v>3</v>
      </c>
      <c r="C59" s="10">
        <v>2</v>
      </c>
      <c r="D59" s="7">
        <v>4711.0918331470875</v>
      </c>
      <c r="E59" s="7">
        <v>4715.793724437839</v>
      </c>
      <c r="F59" s="9">
        <v>0.99900294805805701</v>
      </c>
      <c r="G59" s="7">
        <v>45563212.398400001</v>
      </c>
      <c r="H59">
        <v>141236.45775999999</v>
      </c>
      <c r="I59" s="13">
        <v>3.0997914836434944E-3</v>
      </c>
      <c r="J59">
        <v>742929</v>
      </c>
      <c r="K59">
        <v>3764.4</v>
      </c>
      <c r="L59" s="7">
        <v>197.35655084475613</v>
      </c>
    </row>
    <row r="60" spans="1:12" x14ac:dyDescent="0.45">
      <c r="A60" s="10">
        <v>25</v>
      </c>
      <c r="B60" s="10">
        <v>8</v>
      </c>
      <c r="C60" s="10">
        <v>10</v>
      </c>
      <c r="D60" s="7">
        <v>6293.3227987605096</v>
      </c>
      <c r="E60" s="7">
        <v>6301.3002932506133</v>
      </c>
      <c r="F60" s="9">
        <v>0.99873399233192395</v>
      </c>
      <c r="G60" s="7">
        <v>70390417.028799996</v>
      </c>
      <c r="H60">
        <v>216116.11381000001</v>
      </c>
      <c r="I60" s="13">
        <v>3.0702490897528971E-3</v>
      </c>
      <c r="J60">
        <v>646624</v>
      </c>
      <c r="K60">
        <v>3777</v>
      </c>
      <c r="L60" s="7">
        <v>171.20042361662695</v>
      </c>
    </row>
    <row r="61" spans="1:12" x14ac:dyDescent="0.45">
      <c r="A61" s="10">
        <v>25</v>
      </c>
      <c r="B61" s="10">
        <v>6</v>
      </c>
      <c r="C61" s="10">
        <v>10</v>
      </c>
      <c r="D61" s="7">
        <v>6408.2043267497374</v>
      </c>
      <c r="E61" s="7">
        <v>6409.4607791553553</v>
      </c>
      <c r="F61" s="9">
        <v>0.99980396909367097</v>
      </c>
      <c r="G61" s="7">
        <v>61681392.3869</v>
      </c>
      <c r="H61">
        <v>188001.00193</v>
      </c>
      <c r="I61" s="13">
        <v>3.0479370626193577E-3</v>
      </c>
      <c r="J61">
        <v>660859</v>
      </c>
      <c r="K61">
        <v>3776.6</v>
      </c>
      <c r="L61" s="7">
        <v>174.9878197320341</v>
      </c>
    </row>
    <row r="62" spans="1:12" x14ac:dyDescent="0.45">
      <c r="A62" s="10">
        <v>20</v>
      </c>
      <c r="B62" s="10">
        <v>8</v>
      </c>
      <c r="C62" s="10">
        <v>6</v>
      </c>
      <c r="D62" s="7">
        <v>7281.8886184999647</v>
      </c>
      <c r="E62" s="7">
        <v>7284.7308427528405</v>
      </c>
      <c r="F62" s="9">
        <v>0.99960983812384696</v>
      </c>
      <c r="G62" s="7">
        <v>61993179.601899996</v>
      </c>
      <c r="H62">
        <v>188729.28213000001</v>
      </c>
      <c r="I62" s="13">
        <v>3.0443555781774377E-3</v>
      </c>
      <c r="J62">
        <v>597954</v>
      </c>
      <c r="K62">
        <v>3756</v>
      </c>
      <c r="L62" s="7">
        <v>159.19968051118209</v>
      </c>
    </row>
    <row r="63" spans="1:12" x14ac:dyDescent="0.45">
      <c r="A63" s="10">
        <v>25</v>
      </c>
      <c r="B63" s="10">
        <v>3</v>
      </c>
      <c r="C63" s="10">
        <v>5</v>
      </c>
      <c r="D63" s="7">
        <v>4668.1139798866088</v>
      </c>
      <c r="E63" s="7">
        <v>4671.1224250161431</v>
      </c>
      <c r="F63" s="9">
        <v>0.99935594813070605</v>
      </c>
      <c r="G63" s="7">
        <v>68661907.749200001</v>
      </c>
      <c r="H63">
        <v>209016.49275</v>
      </c>
      <c r="I63" s="13">
        <v>3.0441404790771389E-3</v>
      </c>
      <c r="J63">
        <v>587418</v>
      </c>
      <c r="K63">
        <v>3742.6</v>
      </c>
      <c r="L63" s="7">
        <v>156.95452359322397</v>
      </c>
    </row>
    <row r="64" spans="1:12" x14ac:dyDescent="0.45">
      <c r="A64" s="10">
        <v>20</v>
      </c>
      <c r="B64" s="10">
        <v>7</v>
      </c>
      <c r="C64" s="10">
        <v>5</v>
      </c>
      <c r="D64" s="7">
        <v>7857.9194376515234</v>
      </c>
      <c r="E64" s="7">
        <v>7863.3702931850175</v>
      </c>
      <c r="F64" s="9">
        <v>0.999306804165357</v>
      </c>
      <c r="G64" s="7">
        <v>48885367.693400003</v>
      </c>
      <c r="H64">
        <v>148807.1</v>
      </c>
      <c r="I64" s="13">
        <v>3.0440008334046017E-3</v>
      </c>
      <c r="J64">
        <v>715067</v>
      </c>
      <c r="K64">
        <v>3767.2</v>
      </c>
      <c r="L64" s="7">
        <v>189.8139201528987</v>
      </c>
    </row>
    <row r="65" spans="1:12" x14ac:dyDescent="0.45">
      <c r="A65" s="10">
        <v>25</v>
      </c>
      <c r="B65" s="10">
        <v>4</v>
      </c>
      <c r="C65" s="10">
        <v>1</v>
      </c>
      <c r="D65" s="7">
        <v>4946.1286938016847</v>
      </c>
      <c r="E65" s="7">
        <v>4948.7481747362463</v>
      </c>
      <c r="F65" s="9">
        <v>0.99947067807007595</v>
      </c>
      <c r="G65" s="7">
        <v>62602253.966899998</v>
      </c>
      <c r="H65">
        <v>190490.41162</v>
      </c>
      <c r="I65" s="13">
        <v>3.0428682603140605E-3</v>
      </c>
      <c r="J65">
        <v>672464</v>
      </c>
      <c r="K65">
        <v>3737</v>
      </c>
      <c r="L65" s="7">
        <v>179.94755151190796</v>
      </c>
    </row>
    <row r="66" spans="1:12" x14ac:dyDescent="0.45">
      <c r="A66" s="10">
        <v>20</v>
      </c>
      <c r="B66" s="10">
        <v>3</v>
      </c>
      <c r="C66" s="10">
        <v>9</v>
      </c>
      <c r="D66" s="7">
        <v>4632.8791555395446</v>
      </c>
      <c r="E66" s="7">
        <v>4633.2201725568611</v>
      </c>
      <c r="F66" s="9">
        <v>0.99992639740728595</v>
      </c>
      <c r="G66" s="7">
        <v>38776951.0383</v>
      </c>
      <c r="H66">
        <v>117696.46013000001</v>
      </c>
      <c r="I66" s="13">
        <v>3.0352169775738993E-3</v>
      </c>
      <c r="J66">
        <v>633958</v>
      </c>
      <c r="K66">
        <v>3777.6</v>
      </c>
      <c r="L66" s="7">
        <v>167.82030919102075</v>
      </c>
    </row>
    <row r="67" spans="1:12" x14ac:dyDescent="0.45">
      <c r="A67" s="10">
        <v>20</v>
      </c>
      <c r="B67" s="10">
        <v>3</v>
      </c>
      <c r="C67" s="10">
        <v>5</v>
      </c>
      <c r="D67" s="7">
        <v>5092.1758994922029</v>
      </c>
      <c r="E67" s="7">
        <v>5093.480861230817</v>
      </c>
      <c r="F67" s="9">
        <v>0.99974379765544097</v>
      </c>
      <c r="G67" s="7">
        <v>44452072.072800003</v>
      </c>
      <c r="H67">
        <v>134879.15865</v>
      </c>
      <c r="I67" s="13">
        <v>3.0342603248979224E-3</v>
      </c>
      <c r="J67">
        <v>723044</v>
      </c>
      <c r="K67">
        <v>3760.6</v>
      </c>
      <c r="L67" s="7">
        <v>192.26825506568102</v>
      </c>
    </row>
    <row r="68" spans="1:12" x14ac:dyDescent="0.45">
      <c r="A68" s="10">
        <v>20</v>
      </c>
      <c r="B68" s="10">
        <v>7</v>
      </c>
      <c r="C68" s="10">
        <v>6</v>
      </c>
      <c r="D68" s="7">
        <v>7773.8522574924091</v>
      </c>
      <c r="E68" s="7">
        <v>7776.7853617534756</v>
      </c>
      <c r="F68" s="9">
        <v>0.99962283847057298</v>
      </c>
      <c r="G68" s="7">
        <v>48918931.627300002</v>
      </c>
      <c r="H68">
        <v>148151.19037999999</v>
      </c>
      <c r="I68" s="13">
        <v>3.0285042099595203E-3</v>
      </c>
      <c r="J68">
        <v>717080</v>
      </c>
      <c r="K68">
        <v>3747.2</v>
      </c>
      <c r="L68" s="7">
        <v>191.36421861656706</v>
      </c>
    </row>
    <row r="69" spans="1:12" x14ac:dyDescent="0.45">
      <c r="A69" s="10">
        <v>20</v>
      </c>
      <c r="B69" s="10">
        <v>3</v>
      </c>
      <c r="C69" s="10">
        <v>10</v>
      </c>
      <c r="D69" s="7">
        <v>4817.0699883228317</v>
      </c>
      <c r="E69" s="7">
        <v>4841.9936003693228</v>
      </c>
      <c r="F69" s="9">
        <v>0.994852613591932</v>
      </c>
      <c r="G69" s="7">
        <v>44841545.382299997</v>
      </c>
      <c r="H69">
        <v>134985.19714</v>
      </c>
      <c r="I69" s="13">
        <v>3.0102708546097924E-3</v>
      </c>
      <c r="J69">
        <v>728879</v>
      </c>
      <c r="K69">
        <v>3748.6</v>
      </c>
      <c r="L69" s="7">
        <v>194.44032438777143</v>
      </c>
    </row>
    <row r="70" spans="1:12" x14ac:dyDescent="0.45">
      <c r="A70" s="10">
        <v>15</v>
      </c>
      <c r="B70" s="10">
        <v>8</v>
      </c>
      <c r="C70" s="10">
        <v>5</v>
      </c>
      <c r="D70" s="7">
        <v>6576.7269210743734</v>
      </c>
      <c r="E70" s="7">
        <v>6578.9446887533049</v>
      </c>
      <c r="F70" s="9">
        <v>0.999662899175498</v>
      </c>
      <c r="G70" s="7">
        <v>42367079.227899998</v>
      </c>
      <c r="H70">
        <v>126925.19276000001</v>
      </c>
      <c r="I70" s="13">
        <v>2.9958447708242288E-3</v>
      </c>
      <c r="J70">
        <v>483747</v>
      </c>
      <c r="K70">
        <v>3762.2</v>
      </c>
      <c r="L70" s="7">
        <v>128.58088352559673</v>
      </c>
    </row>
    <row r="71" spans="1:12" x14ac:dyDescent="0.45">
      <c r="A71" s="10">
        <v>10</v>
      </c>
      <c r="B71" s="10">
        <v>5</v>
      </c>
      <c r="C71" s="10">
        <v>2</v>
      </c>
      <c r="D71" s="7">
        <v>5049.2872221576008</v>
      </c>
      <c r="E71" s="7">
        <v>5049.3409368251423</v>
      </c>
      <c r="F71" s="9">
        <v>0.99998936204383604</v>
      </c>
      <c r="G71" s="7">
        <v>12479272.7302</v>
      </c>
      <c r="H71">
        <v>37338.065520000004</v>
      </c>
      <c r="I71" s="13">
        <v>2.9920065317301228E-3</v>
      </c>
      <c r="J71">
        <v>485304</v>
      </c>
      <c r="K71">
        <v>3745</v>
      </c>
      <c r="L71" s="7">
        <v>129.5871829105474</v>
      </c>
    </row>
    <row r="72" spans="1:12" x14ac:dyDescent="0.45">
      <c r="A72" s="10">
        <v>15</v>
      </c>
      <c r="B72" s="10">
        <v>5</v>
      </c>
      <c r="C72" s="10">
        <v>9</v>
      </c>
      <c r="D72" s="7">
        <v>6485.9055914142173</v>
      </c>
      <c r="E72" s="7">
        <v>6485.9509652536544</v>
      </c>
      <c r="F72" s="9">
        <v>0.99999300428885796</v>
      </c>
      <c r="G72" s="7">
        <v>22385976.616900001</v>
      </c>
      <c r="H72">
        <v>66835.113630000007</v>
      </c>
      <c r="I72" s="13">
        <v>2.9855795337311178E-3</v>
      </c>
      <c r="J72">
        <v>602937</v>
      </c>
      <c r="K72">
        <v>3760.6</v>
      </c>
      <c r="L72" s="7">
        <v>160.33000053183002</v>
      </c>
    </row>
    <row r="73" spans="1:12" x14ac:dyDescent="0.45">
      <c r="A73" s="10">
        <v>20</v>
      </c>
      <c r="B73" s="10">
        <v>8</v>
      </c>
      <c r="C73" s="10">
        <v>8</v>
      </c>
      <c r="D73" s="7">
        <v>7694.4164294649618</v>
      </c>
      <c r="E73" s="7">
        <v>7694.6806818200675</v>
      </c>
      <c r="F73" s="9">
        <v>0.99996565778801805</v>
      </c>
      <c r="G73" s="7">
        <v>52570315.274599999</v>
      </c>
      <c r="H73">
        <v>156881.39039000002</v>
      </c>
      <c r="I73" s="13">
        <v>2.9842200787751258E-3</v>
      </c>
      <c r="J73">
        <v>544500</v>
      </c>
      <c r="K73">
        <v>3771.2</v>
      </c>
      <c r="L73" s="7">
        <v>144.38375053033519</v>
      </c>
    </row>
    <row r="74" spans="1:12" x14ac:dyDescent="0.45">
      <c r="A74" s="10">
        <v>25</v>
      </c>
      <c r="B74" s="10">
        <v>7</v>
      </c>
      <c r="C74" s="10">
        <v>5</v>
      </c>
      <c r="D74" s="7">
        <v>7850.3936227078648</v>
      </c>
      <c r="E74" s="7">
        <v>7858.852379237529</v>
      </c>
      <c r="F74" s="9">
        <v>0.99892366517126396</v>
      </c>
      <c r="G74" s="7">
        <v>63273348.066699997</v>
      </c>
      <c r="H74">
        <v>188577.35428</v>
      </c>
      <c r="I74" s="13">
        <v>2.9803599784416338E-3</v>
      </c>
      <c r="J74">
        <v>692000</v>
      </c>
      <c r="K74">
        <v>3748.4</v>
      </c>
      <c r="L74" s="7">
        <v>184.61210116316295</v>
      </c>
    </row>
    <row r="75" spans="1:12" x14ac:dyDescent="0.45">
      <c r="A75" s="10">
        <v>25</v>
      </c>
      <c r="B75" s="10">
        <v>6</v>
      </c>
      <c r="C75" s="10">
        <v>8</v>
      </c>
      <c r="D75" s="7">
        <v>5394.9702544616284</v>
      </c>
      <c r="E75" s="7">
        <v>5395.6274353414674</v>
      </c>
      <c r="F75" s="9">
        <v>0.99987820121242399</v>
      </c>
      <c r="G75" s="7">
        <v>62740425.096199997</v>
      </c>
      <c r="H75">
        <v>186791.78125</v>
      </c>
      <c r="I75" s="13">
        <v>2.9772157419015229E-3</v>
      </c>
      <c r="J75">
        <v>659885</v>
      </c>
      <c r="K75">
        <v>3801.6</v>
      </c>
      <c r="L75" s="7">
        <v>173.58086069023568</v>
      </c>
    </row>
    <row r="76" spans="1:12" x14ac:dyDescent="0.45">
      <c r="A76" s="10">
        <v>15</v>
      </c>
      <c r="B76" s="10">
        <v>3</v>
      </c>
      <c r="C76" s="10">
        <v>9</v>
      </c>
      <c r="D76" s="7">
        <v>3808.0192638154949</v>
      </c>
      <c r="E76" s="7">
        <v>3808.1267697998874</v>
      </c>
      <c r="F76" s="9">
        <v>0.99997176932626197</v>
      </c>
      <c r="G76" s="7">
        <v>17929307.2652</v>
      </c>
      <c r="H76">
        <v>53377.223819999999</v>
      </c>
      <c r="I76" s="13">
        <v>2.9770934833384696E-3</v>
      </c>
      <c r="J76">
        <v>525538</v>
      </c>
      <c r="K76">
        <v>3737.4</v>
      </c>
      <c r="L76" s="7">
        <v>140.61593621234013</v>
      </c>
    </row>
    <row r="77" spans="1:12" x14ac:dyDescent="0.45">
      <c r="A77" s="10">
        <v>25</v>
      </c>
      <c r="B77" s="10">
        <v>4</v>
      </c>
      <c r="C77" s="10">
        <v>2</v>
      </c>
      <c r="D77" s="7">
        <v>5807.325318191215</v>
      </c>
      <c r="E77" s="7">
        <v>5808.8416336564478</v>
      </c>
      <c r="F77" s="9">
        <v>0.99973896422714503</v>
      </c>
      <c r="G77" s="7">
        <v>68362826.726799995</v>
      </c>
      <c r="H77">
        <v>203176.51981999999</v>
      </c>
      <c r="I77" s="13">
        <v>2.9720321635025304E-3</v>
      </c>
      <c r="J77">
        <v>748203</v>
      </c>
      <c r="K77">
        <v>3774</v>
      </c>
      <c r="L77" s="7">
        <v>198.25198728139904</v>
      </c>
    </row>
    <row r="78" spans="1:12" x14ac:dyDescent="0.45">
      <c r="A78" s="10">
        <v>25</v>
      </c>
      <c r="B78" s="10">
        <v>4</v>
      </c>
      <c r="C78" s="10">
        <v>4</v>
      </c>
      <c r="D78" s="7">
        <v>5421.3034182678339</v>
      </c>
      <c r="E78" s="7">
        <v>5435.4761604454716</v>
      </c>
      <c r="F78" s="9">
        <v>0.997392548185424</v>
      </c>
      <c r="G78" s="7">
        <v>60968463.735699996</v>
      </c>
      <c r="H78">
        <v>179114.73457</v>
      </c>
      <c r="I78" s="13">
        <v>2.9378259446796529E-3</v>
      </c>
      <c r="J78">
        <v>660942</v>
      </c>
      <c r="K78">
        <v>3755</v>
      </c>
      <c r="L78" s="7">
        <v>176.01651131824235</v>
      </c>
    </row>
    <row r="79" spans="1:12" x14ac:dyDescent="0.45">
      <c r="A79" s="10">
        <v>10</v>
      </c>
      <c r="B79" s="10">
        <v>8</v>
      </c>
      <c r="C79" s="10">
        <v>10</v>
      </c>
      <c r="D79" s="7">
        <v>4555.0487092126232</v>
      </c>
      <c r="E79" s="7">
        <v>4555.079858072032</v>
      </c>
      <c r="F79" s="9">
        <v>0.99999316173143404</v>
      </c>
      <c r="G79" s="7">
        <v>31854548.437600002</v>
      </c>
      <c r="H79">
        <v>93091.916540000006</v>
      </c>
      <c r="I79" s="13">
        <v>2.9224057820928812E-3</v>
      </c>
      <c r="J79">
        <v>440700</v>
      </c>
      <c r="K79">
        <v>3760</v>
      </c>
      <c r="L79" s="7">
        <v>117.20744680851064</v>
      </c>
    </row>
    <row r="80" spans="1:12" x14ac:dyDescent="0.45">
      <c r="A80" s="10">
        <v>25</v>
      </c>
      <c r="B80" s="10">
        <v>5</v>
      </c>
      <c r="C80" s="10">
        <v>8</v>
      </c>
      <c r="D80" s="7">
        <v>6266.365416607875</v>
      </c>
      <c r="E80" s="7">
        <v>6275.0791122933142</v>
      </c>
      <c r="F80" s="9">
        <v>0.998611380744449</v>
      </c>
      <c r="G80" s="7">
        <v>59498335.657300003</v>
      </c>
      <c r="H80">
        <v>173330.47610999999</v>
      </c>
      <c r="I80" s="13">
        <v>2.9131987339671684E-3</v>
      </c>
      <c r="J80">
        <v>691600</v>
      </c>
      <c r="K80">
        <v>3769</v>
      </c>
      <c r="L80" s="7">
        <v>183.49694879278323</v>
      </c>
    </row>
    <row r="81" spans="1:12" x14ac:dyDescent="0.45">
      <c r="A81" s="10">
        <v>25</v>
      </c>
      <c r="B81" s="10">
        <v>7</v>
      </c>
      <c r="C81" s="10">
        <v>7</v>
      </c>
      <c r="D81" s="7">
        <v>6652.5565602376391</v>
      </c>
      <c r="E81" s="7">
        <v>6657.8433324887174</v>
      </c>
      <c r="F81" s="9">
        <v>0.99920593321484796</v>
      </c>
      <c r="G81" s="7">
        <v>69105054.246299997</v>
      </c>
      <c r="H81">
        <v>200288.07478999998</v>
      </c>
      <c r="I81" s="13">
        <v>2.8983129667498053E-3</v>
      </c>
      <c r="J81">
        <v>704856</v>
      </c>
      <c r="K81">
        <v>3753.8</v>
      </c>
      <c r="L81" s="7">
        <v>187.77132505727528</v>
      </c>
    </row>
    <row r="82" spans="1:12" x14ac:dyDescent="0.45">
      <c r="A82" s="10">
        <v>25</v>
      </c>
      <c r="B82" s="10">
        <v>5</v>
      </c>
      <c r="C82" s="10">
        <v>5</v>
      </c>
      <c r="D82" s="7">
        <v>6519.299700319063</v>
      </c>
      <c r="E82" s="7">
        <v>6521.3690850308167</v>
      </c>
      <c r="F82" s="9">
        <v>0.99968267633915997</v>
      </c>
      <c r="G82" s="7">
        <v>60940712.705200002</v>
      </c>
      <c r="H82">
        <v>176443.90002999999</v>
      </c>
      <c r="I82" s="13">
        <v>2.8953369955409831E-3</v>
      </c>
      <c r="J82">
        <v>711744</v>
      </c>
      <c r="K82">
        <v>3750.8</v>
      </c>
      <c r="L82" s="7">
        <v>189.75791831076037</v>
      </c>
    </row>
    <row r="83" spans="1:12" x14ac:dyDescent="0.45">
      <c r="A83" s="10">
        <v>25</v>
      </c>
      <c r="B83" s="10">
        <v>5</v>
      </c>
      <c r="C83" s="10">
        <v>10</v>
      </c>
      <c r="D83" s="7">
        <v>6521.9132568699897</v>
      </c>
      <c r="E83" s="7">
        <v>6524.636741564088</v>
      </c>
      <c r="F83" s="9">
        <v>0.99958258447144699</v>
      </c>
      <c r="G83" s="7">
        <v>60765475.784199998</v>
      </c>
      <c r="H83">
        <v>175582.80992</v>
      </c>
      <c r="I83" s="13">
        <v>2.889515924199418E-3</v>
      </c>
      <c r="J83">
        <v>717536</v>
      </c>
      <c r="K83">
        <v>3764.4</v>
      </c>
      <c r="L83" s="7">
        <v>190.61098714270534</v>
      </c>
    </row>
    <row r="84" spans="1:12" x14ac:dyDescent="0.45">
      <c r="A84" s="10">
        <v>25</v>
      </c>
      <c r="B84" s="10">
        <v>6</v>
      </c>
      <c r="C84" s="10">
        <v>9</v>
      </c>
      <c r="D84" s="7">
        <v>6209.3040728710175</v>
      </c>
      <c r="E84" s="7">
        <v>6214.0172486753845</v>
      </c>
      <c r="F84" s="9">
        <v>0.99924152514939202</v>
      </c>
      <c r="G84" s="7">
        <v>63616545.8169</v>
      </c>
      <c r="H84">
        <v>183751.90263</v>
      </c>
      <c r="I84" s="13">
        <v>2.8884294214727001E-3</v>
      </c>
      <c r="J84">
        <v>660721</v>
      </c>
      <c r="K84">
        <v>3764.2</v>
      </c>
      <c r="L84" s="7">
        <v>175.52760214653844</v>
      </c>
    </row>
    <row r="85" spans="1:12" x14ac:dyDescent="0.45">
      <c r="A85" s="10">
        <v>25</v>
      </c>
      <c r="B85" s="10">
        <v>4</v>
      </c>
      <c r="C85" s="10">
        <v>3</v>
      </c>
      <c r="D85" s="7">
        <v>4758.3571891837219</v>
      </c>
      <c r="E85" s="7">
        <v>4768.6261986444624</v>
      </c>
      <c r="F85" s="9">
        <v>0.99784654761498004</v>
      </c>
      <c r="G85" s="7">
        <v>60987444.849399999</v>
      </c>
      <c r="H85">
        <v>175746.09299</v>
      </c>
      <c r="I85" s="13">
        <v>2.8816766044877026E-3</v>
      </c>
      <c r="J85">
        <v>699580</v>
      </c>
      <c r="K85">
        <v>3773</v>
      </c>
      <c r="L85" s="7">
        <v>185.417439703154</v>
      </c>
    </row>
    <row r="86" spans="1:12" x14ac:dyDescent="0.45">
      <c r="A86" s="10">
        <v>15</v>
      </c>
      <c r="B86" s="10">
        <v>2</v>
      </c>
      <c r="C86" s="10">
        <v>7</v>
      </c>
      <c r="D86" s="7">
        <v>3225.1332420602653</v>
      </c>
      <c r="E86" s="7">
        <v>3226.3691980883759</v>
      </c>
      <c r="F86" s="9">
        <v>0.99961692046005102</v>
      </c>
      <c r="G86" s="7">
        <v>32933546.162</v>
      </c>
      <c r="H86">
        <v>94730.814060000004</v>
      </c>
      <c r="I86" s="13">
        <v>2.8764231338471555E-3</v>
      </c>
      <c r="J86">
        <v>535458</v>
      </c>
      <c r="K86">
        <v>3760.6</v>
      </c>
      <c r="L86" s="7">
        <v>142.38632133170239</v>
      </c>
    </row>
    <row r="87" spans="1:12" x14ac:dyDescent="0.45">
      <c r="A87" s="10">
        <v>15</v>
      </c>
      <c r="B87" s="10">
        <v>5</v>
      </c>
      <c r="C87" s="10">
        <v>2</v>
      </c>
      <c r="D87" s="7">
        <v>6801.7672387434241</v>
      </c>
      <c r="E87" s="7">
        <v>6802.8546773893722</v>
      </c>
      <c r="F87" s="9">
        <v>0.99984014965811896</v>
      </c>
      <c r="G87" s="7">
        <v>24755074.037099998</v>
      </c>
      <c r="H87">
        <v>71107.030830000003</v>
      </c>
      <c r="I87" s="13">
        <v>2.8724224667408846E-3</v>
      </c>
      <c r="J87">
        <v>709917</v>
      </c>
      <c r="K87">
        <v>3758.2</v>
      </c>
      <c r="L87" s="7">
        <v>188.89814272790167</v>
      </c>
    </row>
    <row r="88" spans="1:12" x14ac:dyDescent="0.45">
      <c r="A88" s="10">
        <v>15</v>
      </c>
      <c r="B88" s="10">
        <v>7</v>
      </c>
      <c r="C88" s="10">
        <v>5</v>
      </c>
      <c r="D88" s="7">
        <v>5886.5248091979665</v>
      </c>
      <c r="E88" s="7">
        <v>5887.5513608394258</v>
      </c>
      <c r="F88" s="9">
        <v>0.99982564030807597</v>
      </c>
      <c r="G88" s="7">
        <v>39924248.688900001</v>
      </c>
      <c r="H88">
        <v>114410.41905</v>
      </c>
      <c r="I88" s="13">
        <v>2.8656874658184645E-3</v>
      </c>
      <c r="J88">
        <v>574775</v>
      </c>
      <c r="K88">
        <v>3745.8</v>
      </c>
      <c r="L88" s="7">
        <v>153.44519194831543</v>
      </c>
    </row>
    <row r="89" spans="1:12" x14ac:dyDescent="0.45">
      <c r="A89" s="10">
        <v>5</v>
      </c>
      <c r="B89" s="10">
        <v>10</v>
      </c>
      <c r="C89" s="10">
        <v>3</v>
      </c>
      <c r="D89" s="7">
        <v>3869.9091350423005</v>
      </c>
      <c r="E89" s="7">
        <v>3869.9481548782051</v>
      </c>
      <c r="F89" s="9">
        <v>0.99998991721998798</v>
      </c>
      <c r="G89" s="7">
        <v>26312599.2766</v>
      </c>
      <c r="H89">
        <v>74826.852270000003</v>
      </c>
      <c r="I89" s="13">
        <v>2.8437651287664348E-3</v>
      </c>
      <c r="J89">
        <v>401421</v>
      </c>
      <c r="K89">
        <v>3783.2</v>
      </c>
      <c r="L89" s="7">
        <v>106.10620638612815</v>
      </c>
    </row>
    <row r="90" spans="1:12" x14ac:dyDescent="0.45">
      <c r="A90" s="10">
        <v>25</v>
      </c>
      <c r="B90" s="10">
        <v>6</v>
      </c>
      <c r="C90" s="10">
        <v>3</v>
      </c>
      <c r="D90" s="7">
        <v>6620.7230175793939</v>
      </c>
      <c r="E90" s="7">
        <v>6622.5052742569005</v>
      </c>
      <c r="F90" s="9">
        <v>0.99973087878322497</v>
      </c>
      <c r="G90" s="7">
        <v>69139506.179199994</v>
      </c>
      <c r="H90">
        <v>195816.3125</v>
      </c>
      <c r="I90" s="13">
        <v>2.8321913667197929E-3</v>
      </c>
      <c r="J90">
        <v>764762</v>
      </c>
      <c r="K90">
        <v>3776.8</v>
      </c>
      <c r="L90" s="7">
        <v>202.48940902351197</v>
      </c>
    </row>
    <row r="91" spans="1:12" x14ac:dyDescent="0.45">
      <c r="A91" s="10">
        <v>15</v>
      </c>
      <c r="B91" s="10">
        <v>5</v>
      </c>
      <c r="C91" s="10">
        <v>5</v>
      </c>
      <c r="D91" s="7">
        <v>5620.9449965156782</v>
      </c>
      <c r="E91" s="7">
        <v>5621.0075699268127</v>
      </c>
      <c r="F91" s="9">
        <v>0.99998886793686803</v>
      </c>
      <c r="G91" s="7">
        <v>24267831.305799998</v>
      </c>
      <c r="H91">
        <v>68643.783060000002</v>
      </c>
      <c r="I91" s="13">
        <v>2.8285915702568024E-3</v>
      </c>
      <c r="J91">
        <v>641502</v>
      </c>
      <c r="K91">
        <v>3771.6</v>
      </c>
      <c r="L91" s="7">
        <v>170.08749602290806</v>
      </c>
    </row>
    <row r="92" spans="1:12" x14ac:dyDescent="0.45">
      <c r="A92" s="10">
        <v>25</v>
      </c>
      <c r="B92" s="10">
        <v>6</v>
      </c>
      <c r="C92" s="10">
        <v>6</v>
      </c>
      <c r="D92" s="7">
        <v>6409.7982531629623</v>
      </c>
      <c r="E92" s="7">
        <v>6427.4959935889847</v>
      </c>
      <c r="F92" s="9">
        <v>0.99724655753287506</v>
      </c>
      <c r="G92" s="7">
        <v>67132198.724800006</v>
      </c>
      <c r="H92">
        <v>189496.55251000001</v>
      </c>
      <c r="I92" s="13">
        <v>2.822737167999178E-3</v>
      </c>
      <c r="J92">
        <v>720694</v>
      </c>
      <c r="K92">
        <v>3746</v>
      </c>
      <c r="L92" s="7">
        <v>192.39028296849975</v>
      </c>
    </row>
    <row r="93" spans="1:12" x14ac:dyDescent="0.45">
      <c r="A93" s="10">
        <v>25</v>
      </c>
      <c r="B93" s="10">
        <v>7</v>
      </c>
      <c r="C93" s="10">
        <v>6</v>
      </c>
      <c r="D93" s="7">
        <v>6617.0486577071079</v>
      </c>
      <c r="E93" s="7">
        <v>6617.362575013658</v>
      </c>
      <c r="F93" s="9">
        <v>0.99995256156769496</v>
      </c>
      <c r="G93" s="7">
        <v>69842176.032499999</v>
      </c>
      <c r="H93">
        <v>196971.42100999999</v>
      </c>
      <c r="I93" s="13">
        <v>2.8202360264139295E-3</v>
      </c>
      <c r="J93">
        <v>720384</v>
      </c>
      <c r="K93">
        <v>3750.8</v>
      </c>
      <c r="L93" s="7">
        <v>192.06142689559559</v>
      </c>
    </row>
    <row r="94" spans="1:12" x14ac:dyDescent="0.45">
      <c r="A94" s="10">
        <v>25</v>
      </c>
      <c r="B94" s="10">
        <v>6</v>
      </c>
      <c r="C94" s="10">
        <v>2</v>
      </c>
      <c r="D94" s="7">
        <v>6347.1212517644281</v>
      </c>
      <c r="E94" s="7">
        <v>6371.1982808800658</v>
      </c>
      <c r="F94" s="9">
        <v>0.99622095749430795</v>
      </c>
      <c r="G94" s="7">
        <v>69999091.350899994</v>
      </c>
      <c r="H94">
        <v>196804.41222</v>
      </c>
      <c r="I94" s="13">
        <v>2.8115280987496653E-3</v>
      </c>
      <c r="J94">
        <v>737625</v>
      </c>
      <c r="K94">
        <v>3775.8</v>
      </c>
      <c r="L94" s="7">
        <v>195.35595105672968</v>
      </c>
    </row>
    <row r="95" spans="1:12" x14ac:dyDescent="0.45">
      <c r="A95" s="10">
        <v>25</v>
      </c>
      <c r="B95" s="10">
        <v>6</v>
      </c>
      <c r="C95" s="10">
        <v>7</v>
      </c>
      <c r="D95" s="7">
        <v>6399.7617645363243</v>
      </c>
      <c r="E95" s="7">
        <v>6401.0683306615401</v>
      </c>
      <c r="F95" s="9">
        <v>0.99979588311548595</v>
      </c>
      <c r="G95" s="7">
        <v>67718607.399399996</v>
      </c>
      <c r="H95">
        <v>190226.24813999998</v>
      </c>
      <c r="I95" s="13">
        <v>2.8090691088500652E-3</v>
      </c>
      <c r="J95">
        <v>709320</v>
      </c>
      <c r="K95">
        <v>3754</v>
      </c>
      <c r="L95" s="7">
        <v>188.95045285029303</v>
      </c>
    </row>
    <row r="96" spans="1:12" x14ac:dyDescent="0.45">
      <c r="A96" s="10">
        <v>15</v>
      </c>
      <c r="B96" s="10">
        <v>5</v>
      </c>
      <c r="C96" s="10">
        <v>10</v>
      </c>
      <c r="D96" s="7">
        <v>6155.483631430784</v>
      </c>
      <c r="E96" s="7">
        <v>6155.9247292405034</v>
      </c>
      <c r="F96" s="9">
        <v>0.99992834580845003</v>
      </c>
      <c r="G96" s="7">
        <v>26346486.3871</v>
      </c>
      <c r="H96">
        <v>73534.516350000005</v>
      </c>
      <c r="I96" s="13">
        <v>2.7910559028472438E-3</v>
      </c>
      <c r="J96">
        <v>694912</v>
      </c>
      <c r="K96">
        <v>3739</v>
      </c>
      <c r="L96" s="7">
        <v>185.85504145493448</v>
      </c>
    </row>
    <row r="97" spans="1:12" x14ac:dyDescent="0.45">
      <c r="A97" s="10">
        <v>10</v>
      </c>
      <c r="B97" s="10">
        <v>1</v>
      </c>
      <c r="C97" s="10">
        <v>4</v>
      </c>
      <c r="D97" s="7">
        <v>2420.7472951090754</v>
      </c>
      <c r="E97" s="7">
        <v>2420.7473129948112</v>
      </c>
      <c r="F97" s="9">
        <v>0.99999999261148198</v>
      </c>
      <c r="G97" s="7">
        <v>17686994.014400002</v>
      </c>
      <c r="H97">
        <v>49333.075790000003</v>
      </c>
      <c r="I97" s="13">
        <v>2.7892289526323748E-3</v>
      </c>
      <c r="J97">
        <v>376350</v>
      </c>
      <c r="K97">
        <v>3756</v>
      </c>
      <c r="L97" s="7">
        <v>100.19968051118211</v>
      </c>
    </row>
    <row r="98" spans="1:12" x14ac:dyDescent="0.45">
      <c r="A98" s="10">
        <v>15</v>
      </c>
      <c r="B98" s="10">
        <v>5</v>
      </c>
      <c r="C98" s="10">
        <v>4</v>
      </c>
      <c r="D98" s="7">
        <v>6199.4984182877524</v>
      </c>
      <c r="E98" s="7">
        <v>6199.5500457694097</v>
      </c>
      <c r="F98" s="9">
        <v>0.999991672382467</v>
      </c>
      <c r="G98" s="7">
        <v>24997369.580800001</v>
      </c>
      <c r="H98">
        <v>69660.457469999994</v>
      </c>
      <c r="I98" s="13">
        <v>2.7867115075781755E-3</v>
      </c>
      <c r="J98">
        <v>714525</v>
      </c>
      <c r="K98">
        <v>3765.8</v>
      </c>
      <c r="L98" s="7">
        <v>189.74055977481544</v>
      </c>
    </row>
    <row r="99" spans="1:12" x14ac:dyDescent="0.45">
      <c r="A99" s="10">
        <v>15</v>
      </c>
      <c r="B99" s="10">
        <v>6</v>
      </c>
      <c r="C99" s="10">
        <v>7</v>
      </c>
      <c r="D99" s="7">
        <v>6416.1321255592948</v>
      </c>
      <c r="E99" s="7">
        <v>6416.1993435140175</v>
      </c>
      <c r="F99" s="9">
        <v>0.99998952371160499</v>
      </c>
      <c r="G99" s="7">
        <v>29538886.0682</v>
      </c>
      <c r="H99">
        <v>82228.252659999998</v>
      </c>
      <c r="I99" s="13">
        <v>2.7837289622279489E-3</v>
      </c>
      <c r="J99">
        <v>571127</v>
      </c>
      <c r="K99">
        <v>3741.8</v>
      </c>
      <c r="L99" s="7">
        <v>152.63429365545994</v>
      </c>
    </row>
    <row r="100" spans="1:12" x14ac:dyDescent="0.45">
      <c r="A100" s="10">
        <v>20</v>
      </c>
      <c r="B100" s="10">
        <v>8</v>
      </c>
      <c r="C100" s="10">
        <v>2</v>
      </c>
      <c r="D100" s="7">
        <v>7514.112864026979</v>
      </c>
      <c r="E100" s="7">
        <v>7515.8893489438688</v>
      </c>
      <c r="F100" s="9">
        <v>0.99976363610021202</v>
      </c>
      <c r="G100" s="7">
        <v>66148476.800999999</v>
      </c>
      <c r="H100">
        <v>183841.74197999999</v>
      </c>
      <c r="I100" s="13">
        <v>2.7792286515238513E-3</v>
      </c>
      <c r="J100">
        <v>636990</v>
      </c>
      <c r="K100">
        <v>3755.8</v>
      </c>
      <c r="L100" s="7">
        <v>169.60168273070983</v>
      </c>
    </row>
    <row r="101" spans="1:12" x14ac:dyDescent="0.45">
      <c r="A101" s="10">
        <v>10</v>
      </c>
      <c r="B101" s="10">
        <v>10</v>
      </c>
      <c r="C101" s="10">
        <v>3</v>
      </c>
      <c r="D101" s="7">
        <v>6834.2930888239789</v>
      </c>
      <c r="E101" s="7">
        <v>6834.4413748197348</v>
      </c>
      <c r="F101" s="9">
        <v>0.99997830312857705</v>
      </c>
      <c r="G101" s="7">
        <v>34063062.425800003</v>
      </c>
      <c r="H101">
        <v>94664.937210000004</v>
      </c>
      <c r="I101" s="13">
        <v>2.7791082324500277E-3</v>
      </c>
      <c r="J101">
        <v>397838</v>
      </c>
      <c r="K101">
        <v>3771</v>
      </c>
      <c r="L101" s="7">
        <v>105.49933704587643</v>
      </c>
    </row>
    <row r="102" spans="1:12" x14ac:dyDescent="0.45">
      <c r="A102" s="10">
        <v>20</v>
      </c>
      <c r="B102" s="10">
        <v>8</v>
      </c>
      <c r="C102" s="10">
        <v>10</v>
      </c>
      <c r="D102" s="7">
        <v>6373.3713137715185</v>
      </c>
      <c r="E102" s="7">
        <v>6375.0576757471081</v>
      </c>
      <c r="F102" s="9">
        <v>0.99973547502448401</v>
      </c>
      <c r="G102" s="7">
        <v>63527960.013499998</v>
      </c>
      <c r="H102">
        <v>176451.05253000002</v>
      </c>
      <c r="I102" s="13">
        <v>2.7775337425049273E-3</v>
      </c>
      <c r="J102">
        <v>602305</v>
      </c>
      <c r="K102">
        <v>3764.6</v>
      </c>
      <c r="L102" s="7">
        <v>159.99176539340169</v>
      </c>
    </row>
    <row r="103" spans="1:12" x14ac:dyDescent="0.45">
      <c r="A103" s="10">
        <v>25</v>
      </c>
      <c r="B103" s="10">
        <v>3</v>
      </c>
      <c r="C103" s="10">
        <v>7</v>
      </c>
      <c r="D103" s="7">
        <v>4756.410579817034</v>
      </c>
      <c r="E103" s="7">
        <v>4788.8491498155354</v>
      </c>
      <c r="F103" s="9">
        <v>0.99322622847709596</v>
      </c>
      <c r="G103" s="7">
        <v>77322433.465399995</v>
      </c>
      <c r="H103">
        <v>214114.56970999998</v>
      </c>
      <c r="I103" s="13">
        <v>2.7691131811806119E-3</v>
      </c>
      <c r="J103">
        <v>675414</v>
      </c>
      <c r="K103">
        <v>3753.6</v>
      </c>
      <c r="L103" s="7">
        <v>179.93765984654732</v>
      </c>
    </row>
    <row r="104" spans="1:12" x14ac:dyDescent="0.45">
      <c r="A104" s="10">
        <v>25</v>
      </c>
      <c r="B104" s="10">
        <v>7</v>
      </c>
      <c r="C104" s="10">
        <v>9</v>
      </c>
      <c r="D104" s="7">
        <v>5861.9177112788539</v>
      </c>
      <c r="E104" s="7">
        <v>5866.8214982512936</v>
      </c>
      <c r="F104" s="9">
        <v>0.99916414928016795</v>
      </c>
      <c r="G104" s="7">
        <v>70537305.304499999</v>
      </c>
      <c r="H104">
        <v>193189.99625999999</v>
      </c>
      <c r="I104" s="13">
        <v>2.7388343717700148E-3</v>
      </c>
      <c r="J104">
        <v>747992</v>
      </c>
      <c r="K104">
        <v>3767.8</v>
      </c>
      <c r="L104" s="7">
        <v>198.52221455491267</v>
      </c>
    </row>
    <row r="105" spans="1:12" x14ac:dyDescent="0.45">
      <c r="A105" s="10">
        <v>10</v>
      </c>
      <c r="B105" s="10">
        <v>7</v>
      </c>
      <c r="C105" s="10">
        <v>9</v>
      </c>
      <c r="D105" s="7">
        <v>4649.07776809801</v>
      </c>
      <c r="E105" s="7">
        <v>4649.6449538681145</v>
      </c>
      <c r="F105" s="9">
        <v>0.99987801525154496</v>
      </c>
      <c r="G105" s="7">
        <v>26313744.624000002</v>
      </c>
      <c r="H105">
        <v>71798.76036</v>
      </c>
      <c r="I105" s="13">
        <v>2.7285649148739719E-3</v>
      </c>
      <c r="J105">
        <v>493920</v>
      </c>
      <c r="K105">
        <v>3790</v>
      </c>
      <c r="L105" s="7">
        <v>130.32189973614777</v>
      </c>
    </row>
    <row r="106" spans="1:12" x14ac:dyDescent="0.45">
      <c r="A106" s="10">
        <v>20</v>
      </c>
      <c r="B106" s="10">
        <v>6</v>
      </c>
      <c r="C106" s="10">
        <v>7</v>
      </c>
      <c r="D106" s="7">
        <v>6579.9919227624159</v>
      </c>
      <c r="E106" s="7">
        <v>6580.0314910903517</v>
      </c>
      <c r="F106" s="9">
        <v>0.99999398660508099</v>
      </c>
      <c r="G106" s="7">
        <v>35273395.821199998</v>
      </c>
      <c r="H106">
        <v>96189.867750000005</v>
      </c>
      <c r="I106" s="13">
        <v>2.7269806467623402E-3</v>
      </c>
      <c r="J106">
        <v>648088</v>
      </c>
      <c r="K106">
        <v>3764.6</v>
      </c>
      <c r="L106" s="7">
        <v>172.15321680922276</v>
      </c>
    </row>
    <row r="107" spans="1:12" x14ac:dyDescent="0.45">
      <c r="A107" s="10">
        <v>20</v>
      </c>
      <c r="B107" s="10">
        <v>4</v>
      </c>
      <c r="C107" s="10">
        <v>1</v>
      </c>
      <c r="D107" s="7">
        <v>6235.7785847419009</v>
      </c>
      <c r="E107" s="7">
        <v>6239.8058321335102</v>
      </c>
      <c r="F107" s="9">
        <v>0.99935458770674102</v>
      </c>
      <c r="G107" s="7">
        <v>36052493.993100002</v>
      </c>
      <c r="H107">
        <v>97821.052480000013</v>
      </c>
      <c r="I107" s="13">
        <v>2.7132950219400007E-3</v>
      </c>
      <c r="J107">
        <v>721941</v>
      </c>
      <c r="K107">
        <v>3753.4</v>
      </c>
      <c r="L107" s="7">
        <v>192.34320882399956</v>
      </c>
    </row>
    <row r="108" spans="1:12" x14ac:dyDescent="0.45">
      <c r="A108" s="10">
        <v>15</v>
      </c>
      <c r="B108" s="10">
        <v>6</v>
      </c>
      <c r="C108" s="10">
        <v>1</v>
      </c>
      <c r="D108" s="7">
        <v>4593.2574894464096</v>
      </c>
      <c r="E108" s="7">
        <v>4593.3181641484398</v>
      </c>
      <c r="F108" s="9">
        <v>0.99998679065985396</v>
      </c>
      <c r="G108" s="7">
        <v>27740567.7531</v>
      </c>
      <c r="H108">
        <v>75206.052830000001</v>
      </c>
      <c r="I108" s="13">
        <v>2.7110495177805343E-3</v>
      </c>
      <c r="J108">
        <v>583389</v>
      </c>
      <c r="K108">
        <v>3779.4</v>
      </c>
      <c r="L108" s="7">
        <v>154.36021590728686</v>
      </c>
    </row>
    <row r="109" spans="1:12" x14ac:dyDescent="0.45">
      <c r="A109" s="10">
        <v>25</v>
      </c>
      <c r="B109" s="10">
        <v>3</v>
      </c>
      <c r="C109" s="10">
        <v>3</v>
      </c>
      <c r="D109" s="7">
        <v>4631.9942624580517</v>
      </c>
      <c r="E109" s="7">
        <v>4643.8084652779762</v>
      </c>
      <c r="F109" s="9">
        <v>0.99745592375132197</v>
      </c>
      <c r="G109" s="7">
        <v>78530198.449599996</v>
      </c>
      <c r="H109">
        <v>212077.26204</v>
      </c>
      <c r="I109" s="13">
        <v>2.7005822756975377E-3</v>
      </c>
      <c r="J109">
        <v>674304</v>
      </c>
      <c r="K109">
        <v>3782</v>
      </c>
      <c r="L109" s="7">
        <v>178.29296668429402</v>
      </c>
    </row>
    <row r="110" spans="1:12" x14ac:dyDescent="0.45">
      <c r="A110" s="10">
        <v>25</v>
      </c>
      <c r="B110" s="10">
        <v>3</v>
      </c>
      <c r="C110" s="10">
        <v>10</v>
      </c>
      <c r="D110" s="7">
        <v>4737.6224791933892</v>
      </c>
      <c r="E110" s="7">
        <v>4738.2530605286784</v>
      </c>
      <c r="F110" s="9">
        <v>0.99986691691489804</v>
      </c>
      <c r="G110" s="7">
        <v>79254979.9833</v>
      </c>
      <c r="H110">
        <v>212535.19092999998</v>
      </c>
      <c r="I110" s="13">
        <v>2.681663549404514E-3</v>
      </c>
      <c r="J110">
        <v>695970</v>
      </c>
      <c r="K110">
        <v>3759.2</v>
      </c>
      <c r="L110" s="7">
        <v>185.13779527559055</v>
      </c>
    </row>
    <row r="111" spans="1:12" x14ac:dyDescent="0.45">
      <c r="A111" s="10">
        <v>25</v>
      </c>
      <c r="B111" s="10">
        <v>3</v>
      </c>
      <c r="C111" s="10">
        <v>1</v>
      </c>
      <c r="D111" s="7">
        <v>5147.4608368026638</v>
      </c>
      <c r="E111" s="7">
        <v>5147.8714223332963</v>
      </c>
      <c r="F111" s="9">
        <v>0.99992024168885596</v>
      </c>
      <c r="G111" s="7">
        <v>82013224.256699994</v>
      </c>
      <c r="H111">
        <v>219325.43141999998</v>
      </c>
      <c r="I111" s="13">
        <v>2.6742690999870351E-3</v>
      </c>
      <c r="J111">
        <v>719712</v>
      </c>
      <c r="K111">
        <v>3753</v>
      </c>
      <c r="L111" s="7">
        <v>191.76978417266187</v>
      </c>
    </row>
    <row r="112" spans="1:12" x14ac:dyDescent="0.45">
      <c r="A112" s="10">
        <v>25</v>
      </c>
      <c r="B112" s="10">
        <v>6</v>
      </c>
      <c r="C112" s="10">
        <v>5</v>
      </c>
      <c r="D112" s="7">
        <v>6546.5564109867137</v>
      </c>
      <c r="E112" s="7">
        <v>6551.7939403572218</v>
      </c>
      <c r="F112" s="9">
        <v>0.99920059613928802</v>
      </c>
      <c r="G112" s="7">
        <v>72710010.979000002</v>
      </c>
      <c r="H112">
        <v>193819.40779999999</v>
      </c>
      <c r="I112" s="13">
        <v>2.6656495466075313E-3</v>
      </c>
      <c r="J112">
        <v>767472</v>
      </c>
      <c r="K112">
        <v>3765.6</v>
      </c>
      <c r="L112" s="7">
        <v>203.81134480560868</v>
      </c>
    </row>
    <row r="113" spans="1:12" x14ac:dyDescent="0.45">
      <c r="A113" s="10">
        <v>25</v>
      </c>
      <c r="B113" s="10">
        <v>3</v>
      </c>
      <c r="C113" s="10">
        <v>8</v>
      </c>
      <c r="D113" s="7">
        <v>5756.1045510849062</v>
      </c>
      <c r="E113" s="7">
        <v>5767.1409348439902</v>
      </c>
      <c r="F113" s="9">
        <v>0.998086333612483</v>
      </c>
      <c r="G113" s="7">
        <v>85657635.280399993</v>
      </c>
      <c r="H113">
        <v>227434.02020999999</v>
      </c>
      <c r="I113" s="13">
        <v>2.6551517499344389E-3</v>
      </c>
      <c r="J113">
        <v>770040</v>
      </c>
      <c r="K113">
        <v>3770.6</v>
      </c>
      <c r="L113" s="7">
        <v>204.22213971251261</v>
      </c>
    </row>
    <row r="114" spans="1:12" x14ac:dyDescent="0.45">
      <c r="A114" s="10">
        <v>20</v>
      </c>
      <c r="B114" s="10">
        <v>6</v>
      </c>
      <c r="C114" s="10">
        <v>8</v>
      </c>
      <c r="D114" s="7">
        <v>6151.4199587296134</v>
      </c>
      <c r="E114" s="7">
        <v>6154.9352530540118</v>
      </c>
      <c r="F114" s="9">
        <v>0.999428865750837</v>
      </c>
      <c r="G114" s="7">
        <v>35210450.939400002</v>
      </c>
      <c r="H114">
        <v>93486.513009999995</v>
      </c>
      <c r="I114" s="13">
        <v>2.6550785495731864E-3</v>
      </c>
      <c r="J114">
        <v>636433</v>
      </c>
      <c r="K114">
        <v>3775.6</v>
      </c>
      <c r="L114" s="7">
        <v>168.56473143341455</v>
      </c>
    </row>
    <row r="115" spans="1:12" x14ac:dyDescent="0.45">
      <c r="A115" s="10">
        <v>15</v>
      </c>
      <c r="B115" s="10">
        <v>8</v>
      </c>
      <c r="C115" s="10">
        <v>1</v>
      </c>
      <c r="D115" s="7">
        <v>5655.6472358397414</v>
      </c>
      <c r="E115" s="7">
        <v>5655.7348762635056</v>
      </c>
      <c r="F115" s="9">
        <v>0.99998450414920803</v>
      </c>
      <c r="G115" s="7">
        <v>47621419.890699998</v>
      </c>
      <c r="H115">
        <v>126435.93307</v>
      </c>
      <c r="I115" s="13">
        <v>2.6550223273517242E-3</v>
      </c>
      <c r="J115">
        <v>484008</v>
      </c>
      <c r="K115">
        <v>3763</v>
      </c>
      <c r="L115" s="7">
        <v>128.62290725484985</v>
      </c>
    </row>
    <row r="116" spans="1:12" x14ac:dyDescent="0.45">
      <c r="A116" s="10">
        <v>25</v>
      </c>
      <c r="B116" s="10">
        <v>10</v>
      </c>
      <c r="C116" s="10">
        <v>7</v>
      </c>
      <c r="D116" s="7">
        <v>7001.3981040871786</v>
      </c>
      <c r="E116" s="7">
        <v>7006.1604733029681</v>
      </c>
      <c r="F116" s="9">
        <v>0.999320259757975</v>
      </c>
      <c r="G116" s="7">
        <v>97844346.853100002</v>
      </c>
      <c r="H116">
        <v>258096.50068999999</v>
      </c>
      <c r="I116" s="13">
        <v>2.6378274166160751E-3</v>
      </c>
      <c r="J116">
        <v>513648</v>
      </c>
      <c r="K116">
        <v>3732</v>
      </c>
      <c r="L116" s="7">
        <v>137.63344051446944</v>
      </c>
    </row>
    <row r="117" spans="1:12" x14ac:dyDescent="0.45">
      <c r="A117" s="10">
        <v>15</v>
      </c>
      <c r="B117" s="10">
        <v>5</v>
      </c>
      <c r="C117" s="10">
        <v>1</v>
      </c>
      <c r="D117" s="7">
        <v>6045.4574672767003</v>
      </c>
      <c r="E117" s="7">
        <v>6045.5198620922429</v>
      </c>
      <c r="F117" s="9">
        <v>0.99998967916457704</v>
      </c>
      <c r="G117" s="7">
        <v>27578860.276799999</v>
      </c>
      <c r="H117">
        <v>72738.509439999994</v>
      </c>
      <c r="I117" s="13">
        <v>2.6374733658297467E-3</v>
      </c>
      <c r="J117">
        <v>739800</v>
      </c>
      <c r="K117">
        <v>3772.2</v>
      </c>
      <c r="L117" s="7">
        <v>196.11897566406873</v>
      </c>
    </row>
    <row r="118" spans="1:12" x14ac:dyDescent="0.45">
      <c r="A118" s="10">
        <v>15</v>
      </c>
      <c r="B118" s="10">
        <v>7</v>
      </c>
      <c r="C118" s="10">
        <v>6</v>
      </c>
      <c r="D118" s="7">
        <v>5153.6167447364369</v>
      </c>
      <c r="E118" s="7">
        <v>5153.8234576017712</v>
      </c>
      <c r="F118" s="9">
        <v>0.99995989135696395</v>
      </c>
      <c r="G118" s="7">
        <v>39608541.116499998</v>
      </c>
      <c r="H118">
        <v>104152.41422000001</v>
      </c>
      <c r="I118" s="13">
        <v>2.6295443175667114E-3</v>
      </c>
      <c r="J118">
        <v>604102</v>
      </c>
      <c r="K118">
        <v>3785.8</v>
      </c>
      <c r="L118" s="7">
        <v>159.57050029055947</v>
      </c>
    </row>
    <row r="119" spans="1:12" x14ac:dyDescent="0.45">
      <c r="A119" s="10">
        <v>20</v>
      </c>
      <c r="B119" s="10">
        <v>8</v>
      </c>
      <c r="C119" s="10">
        <v>5</v>
      </c>
      <c r="D119" s="7">
        <v>7933.0779774327484</v>
      </c>
      <c r="E119" s="7">
        <v>7937.3243661437791</v>
      </c>
      <c r="F119" s="9">
        <v>0.99946501005689703</v>
      </c>
      <c r="G119" s="7">
        <v>64848932.9705</v>
      </c>
      <c r="H119">
        <v>170179.06579000002</v>
      </c>
      <c r="I119" s="13">
        <v>2.6242384877391131E-3</v>
      </c>
      <c r="J119">
        <v>676386</v>
      </c>
      <c r="K119">
        <v>3761</v>
      </c>
      <c r="L119" s="7">
        <v>179.84206328104227</v>
      </c>
    </row>
    <row r="120" spans="1:12" x14ac:dyDescent="0.45">
      <c r="A120" s="10">
        <v>25</v>
      </c>
      <c r="B120" s="10">
        <v>3</v>
      </c>
      <c r="C120" s="10">
        <v>6</v>
      </c>
      <c r="D120" s="7">
        <v>4689.9886593614674</v>
      </c>
      <c r="E120" s="7">
        <v>4701.2030268580293</v>
      </c>
      <c r="F120" s="9">
        <v>0.99761457494337202</v>
      </c>
      <c r="G120" s="7">
        <v>78329239.654899999</v>
      </c>
      <c r="H120">
        <v>204537.53740999999</v>
      </c>
      <c r="I120" s="13">
        <v>2.6112539622642032E-3</v>
      </c>
      <c r="J120">
        <v>686595</v>
      </c>
      <c r="K120">
        <v>3756.8</v>
      </c>
      <c r="L120" s="7">
        <v>182.76059412265758</v>
      </c>
    </row>
    <row r="121" spans="1:12" x14ac:dyDescent="0.45">
      <c r="A121" s="10">
        <v>25</v>
      </c>
      <c r="B121" s="10">
        <v>9</v>
      </c>
      <c r="C121" s="10">
        <v>1</v>
      </c>
      <c r="D121" s="7">
        <v>8149.2315741932225</v>
      </c>
      <c r="E121" s="7">
        <v>8149.5972412201099</v>
      </c>
      <c r="F121" s="9">
        <v>0.99995513066277197</v>
      </c>
      <c r="G121" s="7">
        <v>87672111.369599998</v>
      </c>
      <c r="H121">
        <v>228387.64884000001</v>
      </c>
      <c r="I121" s="13">
        <v>2.6050205164694215E-3</v>
      </c>
      <c r="J121">
        <v>666966</v>
      </c>
      <c r="K121">
        <v>3764</v>
      </c>
      <c r="L121" s="7">
        <v>177.19606801275239</v>
      </c>
    </row>
    <row r="122" spans="1:12" x14ac:dyDescent="0.45">
      <c r="A122" s="10">
        <v>15</v>
      </c>
      <c r="B122" s="10">
        <v>6</v>
      </c>
      <c r="C122" s="10">
        <v>3</v>
      </c>
      <c r="D122" s="7">
        <v>5580.9843856659954</v>
      </c>
      <c r="E122" s="7">
        <v>5581.0600000785853</v>
      </c>
      <c r="F122" s="9">
        <v>0.99998645160371202</v>
      </c>
      <c r="G122" s="7">
        <v>28206918.9034</v>
      </c>
      <c r="H122">
        <v>73289.944140000007</v>
      </c>
      <c r="I122" s="13">
        <v>2.5982966941903675E-3</v>
      </c>
      <c r="J122">
        <v>573696</v>
      </c>
      <c r="K122">
        <v>3763.8</v>
      </c>
      <c r="L122" s="7">
        <v>152.42467718794833</v>
      </c>
    </row>
    <row r="123" spans="1:12" x14ac:dyDescent="0.45">
      <c r="A123" s="10">
        <v>20</v>
      </c>
      <c r="B123" s="10">
        <v>6</v>
      </c>
      <c r="C123" s="10">
        <v>9</v>
      </c>
      <c r="D123" s="7">
        <v>5740.0819581099195</v>
      </c>
      <c r="E123" s="7">
        <v>5742.9769408902584</v>
      </c>
      <c r="F123" s="9">
        <v>0.99949590903635199</v>
      </c>
      <c r="G123" s="7">
        <v>38350519.374799997</v>
      </c>
      <c r="H123">
        <v>99487.760250000007</v>
      </c>
      <c r="I123" s="13">
        <v>2.5941698279938574E-3</v>
      </c>
      <c r="J123">
        <v>676683</v>
      </c>
      <c r="K123">
        <v>3754.2</v>
      </c>
      <c r="L123" s="7">
        <v>180.24692344574078</v>
      </c>
    </row>
    <row r="124" spans="1:12" x14ac:dyDescent="0.45">
      <c r="A124" s="10">
        <v>25</v>
      </c>
      <c r="B124" s="10">
        <v>8</v>
      </c>
      <c r="C124" s="10">
        <v>2</v>
      </c>
      <c r="D124" s="7">
        <v>7481.0224435748687</v>
      </c>
      <c r="E124" s="7">
        <v>7484.514293682927</v>
      </c>
      <c r="F124" s="9">
        <v>0.99953345668522497</v>
      </c>
      <c r="G124" s="7">
        <v>82202938.043500006</v>
      </c>
      <c r="H124">
        <v>212923.50143</v>
      </c>
      <c r="I124" s="13">
        <v>2.5902176552050431E-3</v>
      </c>
      <c r="J124">
        <v>746720</v>
      </c>
      <c r="K124">
        <v>3763.8</v>
      </c>
      <c r="L124" s="7">
        <v>198.39523885434932</v>
      </c>
    </row>
    <row r="125" spans="1:12" x14ac:dyDescent="0.45">
      <c r="A125" s="10">
        <v>25</v>
      </c>
      <c r="B125" s="10">
        <v>9</v>
      </c>
      <c r="C125" s="10">
        <v>2</v>
      </c>
      <c r="D125" s="7">
        <v>8463.6721926593691</v>
      </c>
      <c r="E125" s="7">
        <v>8468.0187313382212</v>
      </c>
      <c r="F125" s="9">
        <v>0.99948671125835298</v>
      </c>
      <c r="G125" s="7">
        <v>90198853.897599995</v>
      </c>
      <c r="H125">
        <v>232549.63666000002</v>
      </c>
      <c r="I125" s="13">
        <v>2.5781883761406385E-3</v>
      </c>
      <c r="J125">
        <v>651182</v>
      </c>
      <c r="K125">
        <v>3743.8</v>
      </c>
      <c r="L125" s="7">
        <v>173.93610769806079</v>
      </c>
    </row>
    <row r="126" spans="1:12" x14ac:dyDescent="0.45">
      <c r="A126" s="10">
        <v>20</v>
      </c>
      <c r="B126" s="10">
        <v>8</v>
      </c>
      <c r="C126" s="10">
        <v>7</v>
      </c>
      <c r="D126" s="7">
        <v>7104.7195894773458</v>
      </c>
      <c r="E126" s="7">
        <v>7106.5306829294486</v>
      </c>
      <c r="F126" s="9">
        <v>0.99974515082915905</v>
      </c>
      <c r="G126" s="7">
        <v>68669031.617799997</v>
      </c>
      <c r="H126">
        <v>176732.00338000001</v>
      </c>
      <c r="I126" s="13">
        <v>2.5736783993643582E-3</v>
      </c>
      <c r="J126">
        <v>681736</v>
      </c>
      <c r="K126">
        <v>3769</v>
      </c>
      <c r="L126" s="7">
        <v>180.879808967896</v>
      </c>
    </row>
    <row r="127" spans="1:12" x14ac:dyDescent="0.45">
      <c r="A127" s="10">
        <v>25</v>
      </c>
      <c r="B127" s="10">
        <v>9</v>
      </c>
      <c r="C127" s="10">
        <v>4</v>
      </c>
      <c r="D127" s="7">
        <v>9240.6088108913536</v>
      </c>
      <c r="E127" s="7">
        <v>9245.5490025490762</v>
      </c>
      <c r="F127" s="9">
        <v>0.99946566811161097</v>
      </c>
      <c r="G127" s="7">
        <v>90420168.403200001</v>
      </c>
      <c r="H127">
        <v>231972.09992000001</v>
      </c>
      <c r="I127" s="13">
        <v>2.5654906866087019E-3</v>
      </c>
      <c r="J127">
        <v>697515</v>
      </c>
      <c r="K127">
        <v>3766</v>
      </c>
      <c r="L127" s="7">
        <v>185.21375464684016</v>
      </c>
    </row>
    <row r="128" spans="1:12" x14ac:dyDescent="0.45">
      <c r="A128" s="10">
        <v>25</v>
      </c>
      <c r="B128" s="10">
        <v>6</v>
      </c>
      <c r="C128" s="10">
        <v>1</v>
      </c>
      <c r="D128" s="7">
        <v>7441.5451166929979</v>
      </c>
      <c r="E128" s="7">
        <v>7443.4088869868683</v>
      </c>
      <c r="F128" s="9">
        <v>0.99974960796562895</v>
      </c>
      <c r="G128" s="7">
        <v>73696072.502499998</v>
      </c>
      <c r="H128">
        <v>189027.24395999999</v>
      </c>
      <c r="I128" s="13">
        <v>2.5649568225442083E-3</v>
      </c>
      <c r="J128">
        <v>790250</v>
      </c>
      <c r="K128">
        <v>3763.4</v>
      </c>
      <c r="L128" s="7">
        <v>209.98299410107882</v>
      </c>
    </row>
    <row r="129" spans="1:12" x14ac:dyDescent="0.45">
      <c r="A129" s="10">
        <v>15</v>
      </c>
      <c r="B129" s="10">
        <v>6</v>
      </c>
      <c r="C129" s="10">
        <v>2</v>
      </c>
      <c r="D129" s="7">
        <v>5661.6219032000236</v>
      </c>
      <c r="E129" s="7">
        <v>5662.4535690450657</v>
      </c>
      <c r="F129" s="9">
        <v>0.99985312624026002</v>
      </c>
      <c r="G129" s="7">
        <v>28451754.019000001</v>
      </c>
      <c r="H129">
        <v>72781.320760000002</v>
      </c>
      <c r="I129" s="13">
        <v>2.5580609445518486E-3</v>
      </c>
      <c r="J129">
        <v>586646</v>
      </c>
      <c r="K129">
        <v>3737</v>
      </c>
      <c r="L129" s="7">
        <v>156.98314155739899</v>
      </c>
    </row>
    <row r="130" spans="1:12" x14ac:dyDescent="0.45">
      <c r="A130" s="10">
        <v>15</v>
      </c>
      <c r="B130" s="10">
        <v>8</v>
      </c>
      <c r="C130" s="10">
        <v>3</v>
      </c>
      <c r="D130" s="7">
        <v>8375.6685399472044</v>
      </c>
      <c r="E130" s="7">
        <v>8375.7008156646079</v>
      </c>
      <c r="F130" s="9">
        <v>0.99999614650545499</v>
      </c>
      <c r="G130" s="7">
        <v>52582098.851999998</v>
      </c>
      <c r="H130">
        <v>133856.45423999999</v>
      </c>
      <c r="I130" s="13">
        <v>2.5456658665672237E-3</v>
      </c>
      <c r="J130">
        <v>564624</v>
      </c>
      <c r="K130">
        <v>3759.6</v>
      </c>
      <c r="L130" s="7">
        <v>150.1819342483243</v>
      </c>
    </row>
    <row r="131" spans="1:12" x14ac:dyDescent="0.45">
      <c r="A131" s="10">
        <v>20</v>
      </c>
      <c r="B131" s="10">
        <v>2</v>
      </c>
      <c r="C131" s="10">
        <v>8</v>
      </c>
      <c r="D131" s="7">
        <v>3573.0331672210605</v>
      </c>
      <c r="E131" s="7">
        <v>3578.7188720658905</v>
      </c>
      <c r="F131" s="9">
        <v>0.99841124574237705</v>
      </c>
      <c r="G131" s="7">
        <v>80162502.894800007</v>
      </c>
      <c r="H131">
        <v>201784.81267000001</v>
      </c>
      <c r="I131" s="13">
        <v>2.517197010861913E-3</v>
      </c>
      <c r="J131">
        <v>571870</v>
      </c>
      <c r="K131">
        <v>3743</v>
      </c>
      <c r="L131" s="7">
        <v>152.7838632113278</v>
      </c>
    </row>
    <row r="132" spans="1:12" x14ac:dyDescent="0.45">
      <c r="A132" s="10">
        <v>15</v>
      </c>
      <c r="B132" s="10">
        <v>3</v>
      </c>
      <c r="C132" s="10">
        <v>1</v>
      </c>
      <c r="D132" s="7">
        <v>4069.82811463402</v>
      </c>
      <c r="E132" s="7">
        <v>4069.8691088928613</v>
      </c>
      <c r="F132" s="9">
        <v>0.99998992737659498</v>
      </c>
      <c r="G132" s="7">
        <v>18221751.816100001</v>
      </c>
      <c r="H132">
        <v>45846.610399999998</v>
      </c>
      <c r="I132" s="13">
        <v>2.5160374733834202E-3</v>
      </c>
      <c r="J132">
        <v>511128</v>
      </c>
      <c r="K132">
        <v>3770.8</v>
      </c>
      <c r="L132" s="7">
        <v>135.5489551288851</v>
      </c>
    </row>
    <row r="133" spans="1:12" x14ac:dyDescent="0.45">
      <c r="A133" s="10">
        <v>20</v>
      </c>
      <c r="B133" s="10">
        <v>8</v>
      </c>
      <c r="C133" s="10">
        <v>9</v>
      </c>
      <c r="D133" s="7">
        <v>6765.7013623650328</v>
      </c>
      <c r="E133" s="7">
        <v>6769.0578100331495</v>
      </c>
      <c r="F133" s="9">
        <v>0.99950414847053903</v>
      </c>
      <c r="G133" s="7">
        <v>62408658.346699998</v>
      </c>
      <c r="H133">
        <v>156479.05515</v>
      </c>
      <c r="I133" s="13">
        <v>2.5073292599996134E-3</v>
      </c>
      <c r="J133">
        <v>635068</v>
      </c>
      <c r="K133">
        <v>3760.6</v>
      </c>
      <c r="L133" s="7">
        <v>168.87411583257992</v>
      </c>
    </row>
    <row r="134" spans="1:12" x14ac:dyDescent="0.45">
      <c r="A134" s="10">
        <v>25</v>
      </c>
      <c r="B134" s="10">
        <v>3</v>
      </c>
      <c r="C134" s="10">
        <v>4</v>
      </c>
      <c r="D134" s="7">
        <v>4860.719035104019</v>
      </c>
      <c r="E134" s="7">
        <v>4884.2259847949381</v>
      </c>
      <c r="F134" s="9">
        <v>0.99518716992946299</v>
      </c>
      <c r="G134" s="7">
        <v>85061142.385600001</v>
      </c>
      <c r="H134">
        <v>212791.34557</v>
      </c>
      <c r="I134" s="13">
        <v>2.5016281183407132E-3</v>
      </c>
      <c r="J134">
        <v>730743</v>
      </c>
      <c r="K134">
        <v>3749</v>
      </c>
      <c r="L134" s="7">
        <v>194.91677780741531</v>
      </c>
    </row>
    <row r="135" spans="1:12" x14ac:dyDescent="0.45">
      <c r="A135" s="10">
        <v>15</v>
      </c>
      <c r="B135" s="10">
        <v>2</v>
      </c>
      <c r="C135" s="10">
        <v>6</v>
      </c>
      <c r="D135" s="7">
        <v>3616.6736744976261</v>
      </c>
      <c r="E135" s="7">
        <v>3617.2636516848561</v>
      </c>
      <c r="F135" s="9">
        <v>0.99983689958929201</v>
      </c>
      <c r="G135" s="7">
        <v>34728724.252999999</v>
      </c>
      <c r="H135">
        <v>86616.828770000007</v>
      </c>
      <c r="I135" s="13">
        <v>2.4940976276293168E-3</v>
      </c>
      <c r="J135">
        <v>608454</v>
      </c>
      <c r="K135">
        <v>3774.2</v>
      </c>
      <c r="L135" s="7">
        <v>161.21403211276564</v>
      </c>
    </row>
    <row r="136" spans="1:12" x14ac:dyDescent="0.45">
      <c r="A136" s="10">
        <v>10</v>
      </c>
      <c r="B136" s="10">
        <v>7</v>
      </c>
      <c r="C136" s="10">
        <v>7</v>
      </c>
      <c r="D136" s="7">
        <v>5307.8543294360379</v>
      </c>
      <c r="E136" s="7">
        <v>5309.3588528208475</v>
      </c>
      <c r="F136" s="9">
        <v>0.99971662804746897</v>
      </c>
      <c r="G136" s="7">
        <v>30535693.5185</v>
      </c>
      <c r="H136">
        <v>75991.093280000001</v>
      </c>
      <c r="I136" s="13">
        <v>2.4885988993163335E-3</v>
      </c>
      <c r="J136">
        <v>572012</v>
      </c>
      <c r="K136">
        <v>3759.4</v>
      </c>
      <c r="L136" s="7">
        <v>152.15513113794754</v>
      </c>
    </row>
    <row r="137" spans="1:12" x14ac:dyDescent="0.45">
      <c r="A137" s="10">
        <v>10</v>
      </c>
      <c r="B137" s="10">
        <v>8</v>
      </c>
      <c r="C137" s="10">
        <v>2</v>
      </c>
      <c r="D137" s="7">
        <v>4042.9585121128071</v>
      </c>
      <c r="E137" s="7">
        <v>4043.9402683915755</v>
      </c>
      <c r="F137" s="9">
        <v>0.99975722779922305</v>
      </c>
      <c r="G137" s="7">
        <v>38693213.314800002</v>
      </c>
      <c r="H137">
        <v>95708.832269999999</v>
      </c>
      <c r="I137" s="13">
        <v>2.4735302155272729E-3</v>
      </c>
      <c r="J137">
        <v>508036</v>
      </c>
      <c r="K137">
        <v>3771.2</v>
      </c>
      <c r="L137" s="7">
        <v>134.71467967755623</v>
      </c>
    </row>
    <row r="138" spans="1:12" x14ac:dyDescent="0.45">
      <c r="A138" s="10">
        <v>25</v>
      </c>
      <c r="B138" s="10">
        <v>9</v>
      </c>
      <c r="C138" s="10">
        <v>5</v>
      </c>
      <c r="D138" s="7">
        <v>8088.8257460406057</v>
      </c>
      <c r="E138" s="7">
        <v>8126.211054351681</v>
      </c>
      <c r="F138" s="9">
        <v>0.99539941701476597</v>
      </c>
      <c r="G138" s="7">
        <v>90004870.516200006</v>
      </c>
      <c r="H138">
        <v>222369.04969999997</v>
      </c>
      <c r="I138" s="13">
        <v>2.4706335159937337E-3</v>
      </c>
      <c r="J138">
        <v>660960</v>
      </c>
      <c r="K138">
        <v>3769.2</v>
      </c>
      <c r="L138" s="7">
        <v>175.35816618911176</v>
      </c>
    </row>
    <row r="139" spans="1:12" x14ac:dyDescent="0.45">
      <c r="A139" s="10">
        <v>25</v>
      </c>
      <c r="B139" s="10">
        <v>9</v>
      </c>
      <c r="C139" s="10">
        <v>3</v>
      </c>
      <c r="D139" s="7">
        <v>9034.0444477591354</v>
      </c>
      <c r="E139" s="7">
        <v>9035.0715736685124</v>
      </c>
      <c r="F139" s="9">
        <v>0.99988631790008498</v>
      </c>
      <c r="G139" s="7">
        <v>89883956.286699995</v>
      </c>
      <c r="H139">
        <v>221830.7408</v>
      </c>
      <c r="I139" s="13">
        <v>2.4679681443085743E-3</v>
      </c>
      <c r="J139">
        <v>705474</v>
      </c>
      <c r="K139">
        <v>3739.2</v>
      </c>
      <c r="L139" s="7">
        <v>188.66976893453145</v>
      </c>
    </row>
    <row r="140" spans="1:12" x14ac:dyDescent="0.45">
      <c r="A140" s="10">
        <v>25</v>
      </c>
      <c r="B140" s="10">
        <v>8</v>
      </c>
      <c r="C140" s="10">
        <v>3</v>
      </c>
      <c r="D140" s="7">
        <v>8576.8068255282142</v>
      </c>
      <c r="E140" s="7">
        <v>8608.39672421469</v>
      </c>
      <c r="F140" s="9">
        <v>0.99633033888904998</v>
      </c>
      <c r="G140" s="7">
        <v>85060385.267100006</v>
      </c>
      <c r="H140">
        <v>209273.3596</v>
      </c>
      <c r="I140" s="13">
        <v>2.460291696808756E-3</v>
      </c>
      <c r="J140">
        <v>767910</v>
      </c>
      <c r="K140">
        <v>3763.4</v>
      </c>
      <c r="L140" s="7">
        <v>204.04687250890152</v>
      </c>
    </row>
    <row r="141" spans="1:12" x14ac:dyDescent="0.45">
      <c r="A141" s="10">
        <v>25</v>
      </c>
      <c r="B141" s="10">
        <v>3</v>
      </c>
      <c r="C141" s="10">
        <v>9</v>
      </c>
      <c r="D141" s="7">
        <v>5135.1932963967392</v>
      </c>
      <c r="E141" s="7">
        <v>5148.0097519458341</v>
      </c>
      <c r="F141" s="9">
        <v>0.99751040573607097</v>
      </c>
      <c r="G141" s="7">
        <v>82387233.378900006</v>
      </c>
      <c r="H141">
        <v>202097.06734000001</v>
      </c>
      <c r="I141" s="13">
        <v>2.4530143694782521E-3</v>
      </c>
      <c r="J141">
        <v>764151</v>
      </c>
      <c r="K141">
        <v>3751</v>
      </c>
      <c r="L141" s="7">
        <v>203.71927486003733</v>
      </c>
    </row>
    <row r="142" spans="1:12" x14ac:dyDescent="0.45">
      <c r="A142" s="10">
        <v>10</v>
      </c>
      <c r="B142" s="10">
        <v>1</v>
      </c>
      <c r="C142" s="10">
        <v>5</v>
      </c>
      <c r="D142" s="7">
        <v>2848.2278451532266</v>
      </c>
      <c r="E142" s="7">
        <v>2848.2278778296059</v>
      </c>
      <c r="F142" s="9">
        <v>0.99999998852746996</v>
      </c>
      <c r="G142" s="7">
        <v>25041802.127</v>
      </c>
      <c r="H142">
        <v>61021.275509999999</v>
      </c>
      <c r="I142" s="13">
        <v>2.4367765227330438E-3</v>
      </c>
      <c r="J142">
        <v>552805</v>
      </c>
      <c r="K142">
        <v>3745.6</v>
      </c>
      <c r="L142" s="7">
        <v>147.58783639470312</v>
      </c>
    </row>
    <row r="143" spans="1:12" x14ac:dyDescent="0.45">
      <c r="A143" s="10">
        <v>10</v>
      </c>
      <c r="B143" s="10">
        <v>9</v>
      </c>
      <c r="C143" s="10">
        <v>1</v>
      </c>
      <c r="D143" s="7">
        <v>4662.5806826924363</v>
      </c>
      <c r="E143" s="7">
        <v>4662.6301460225714</v>
      </c>
      <c r="F143" s="9">
        <v>0.99998939153898403</v>
      </c>
      <c r="G143" s="7">
        <v>42585536.345299996</v>
      </c>
      <c r="H143">
        <v>103651.81684</v>
      </c>
      <c r="I143" s="13">
        <v>2.4339676269320878E-3</v>
      </c>
      <c r="J143">
        <v>415708</v>
      </c>
      <c r="K143">
        <v>3768.2</v>
      </c>
      <c r="L143" s="7">
        <v>110.3200467066504</v>
      </c>
    </row>
    <row r="144" spans="1:12" x14ac:dyDescent="0.45">
      <c r="A144" s="10">
        <v>15</v>
      </c>
      <c r="B144" s="10">
        <v>1</v>
      </c>
      <c r="C144" s="10">
        <v>8</v>
      </c>
      <c r="D144" s="7">
        <v>2869.6613265749693</v>
      </c>
      <c r="E144" s="7">
        <v>2869.6614009697978</v>
      </c>
      <c r="F144" s="9">
        <v>0.99999997407539798</v>
      </c>
      <c r="G144" s="7">
        <v>66719536.387500003</v>
      </c>
      <c r="H144">
        <v>161585.30759000001</v>
      </c>
      <c r="I144" s="13">
        <v>2.4218589687363783E-3</v>
      </c>
      <c r="J144">
        <v>483756</v>
      </c>
      <c r="K144">
        <v>3774.2</v>
      </c>
      <c r="L144" s="7">
        <v>128.1744475650469</v>
      </c>
    </row>
    <row r="145" spans="1:12" x14ac:dyDescent="0.45">
      <c r="A145" s="10">
        <v>20</v>
      </c>
      <c r="B145" s="10">
        <v>8</v>
      </c>
      <c r="C145" s="10">
        <v>4</v>
      </c>
      <c r="D145" s="7">
        <v>6525.4704162154594</v>
      </c>
      <c r="E145" s="7">
        <v>6528.3676029292192</v>
      </c>
      <c r="F145" s="9">
        <v>0.99955621575101605</v>
      </c>
      <c r="G145" s="7">
        <v>72612119.550600007</v>
      </c>
      <c r="H145">
        <v>175512.34197000001</v>
      </c>
      <c r="I145" s="13">
        <v>2.4171218669315061E-3</v>
      </c>
      <c r="J145">
        <v>710564</v>
      </c>
      <c r="K145">
        <v>3761</v>
      </c>
      <c r="L145" s="7">
        <v>188.92954001595319</v>
      </c>
    </row>
    <row r="146" spans="1:12" x14ac:dyDescent="0.45">
      <c r="A146" s="10">
        <v>20</v>
      </c>
      <c r="B146" s="10">
        <v>6</v>
      </c>
      <c r="C146" s="10">
        <v>4</v>
      </c>
      <c r="D146" s="7">
        <v>5625.0227739284528</v>
      </c>
      <c r="E146" s="7">
        <v>5625.1048878111351</v>
      </c>
      <c r="F146" s="9">
        <v>0.99998540224861199</v>
      </c>
      <c r="G146" s="7">
        <v>40651417.577</v>
      </c>
      <c r="H146">
        <v>98011.22064</v>
      </c>
      <c r="I146" s="13">
        <v>2.4110160600021332E-3</v>
      </c>
      <c r="J146">
        <v>691592</v>
      </c>
      <c r="K146">
        <v>3757.8</v>
      </c>
      <c r="L146" s="7">
        <v>184.0417265421257</v>
      </c>
    </row>
    <row r="147" spans="1:12" x14ac:dyDescent="0.45">
      <c r="A147" s="10">
        <v>25</v>
      </c>
      <c r="B147" s="10">
        <v>8</v>
      </c>
      <c r="C147" s="10">
        <v>4</v>
      </c>
      <c r="D147" s="7">
        <v>7833.3438833083283</v>
      </c>
      <c r="E147" s="7">
        <v>7852.6170221944876</v>
      </c>
      <c r="F147" s="9">
        <v>0.99754564130255097</v>
      </c>
      <c r="G147" s="7">
        <v>87292588.795900002</v>
      </c>
      <c r="H147">
        <v>210353.89731000003</v>
      </c>
      <c r="I147" s="13">
        <v>2.40975666103604E-3</v>
      </c>
      <c r="J147">
        <v>780840</v>
      </c>
      <c r="K147">
        <v>3766</v>
      </c>
      <c r="L147" s="7">
        <v>207.33935209771641</v>
      </c>
    </row>
    <row r="148" spans="1:12" x14ac:dyDescent="0.45">
      <c r="A148" s="10">
        <v>15</v>
      </c>
      <c r="B148" s="10">
        <v>3</v>
      </c>
      <c r="C148" s="10">
        <v>10</v>
      </c>
      <c r="D148" s="7">
        <v>4793.4972589152012</v>
      </c>
      <c r="E148" s="7">
        <v>4793.5963768551055</v>
      </c>
      <c r="F148" s="9">
        <v>0.99997932284403801</v>
      </c>
      <c r="G148" s="7">
        <v>27387821.1767</v>
      </c>
      <c r="H148">
        <v>65921.477759999994</v>
      </c>
      <c r="I148" s="13">
        <v>2.4069632021725862E-3</v>
      </c>
      <c r="J148">
        <v>755971</v>
      </c>
      <c r="K148">
        <v>3769.8</v>
      </c>
      <c r="L148" s="7">
        <v>200.53345005040055</v>
      </c>
    </row>
    <row r="149" spans="1:12" x14ac:dyDescent="0.45">
      <c r="A149" s="10">
        <v>25</v>
      </c>
      <c r="B149" s="10">
        <v>9</v>
      </c>
      <c r="C149" s="10">
        <v>10</v>
      </c>
      <c r="D149" s="7">
        <v>8036.2434396607741</v>
      </c>
      <c r="E149" s="7">
        <v>8039.1640580041512</v>
      </c>
      <c r="F149" s="9">
        <v>0.999636701238798</v>
      </c>
      <c r="G149" s="7">
        <v>100054564.88770001</v>
      </c>
      <c r="H149">
        <v>239801.49934000001</v>
      </c>
      <c r="I149" s="13">
        <v>2.3967072327899302E-3</v>
      </c>
      <c r="J149">
        <v>737114</v>
      </c>
      <c r="K149">
        <v>3774.4</v>
      </c>
      <c r="L149" s="7">
        <v>195.29302670623144</v>
      </c>
    </row>
    <row r="150" spans="1:12" x14ac:dyDescent="0.45">
      <c r="A150" s="10">
        <v>25</v>
      </c>
      <c r="B150" s="10">
        <v>4</v>
      </c>
      <c r="C150" s="10">
        <v>6</v>
      </c>
      <c r="D150" s="7">
        <v>6223.2632639302665</v>
      </c>
      <c r="E150" s="7">
        <v>6237.3862160705312</v>
      </c>
      <c r="F150" s="9">
        <v>0.99773575795196401</v>
      </c>
      <c r="G150" s="7">
        <v>66069832.588200003</v>
      </c>
      <c r="H150">
        <v>156932.82883000001</v>
      </c>
      <c r="I150" s="13">
        <v>2.3752569468146047E-3</v>
      </c>
      <c r="J150">
        <v>694540</v>
      </c>
      <c r="K150">
        <v>3771.4</v>
      </c>
      <c r="L150" s="7">
        <v>184.15972848279154</v>
      </c>
    </row>
    <row r="151" spans="1:12" x14ac:dyDescent="0.45">
      <c r="A151" s="10">
        <v>25</v>
      </c>
      <c r="B151" s="10">
        <v>4</v>
      </c>
      <c r="C151" s="10">
        <v>5</v>
      </c>
      <c r="D151" s="7">
        <v>5022.5712855762595</v>
      </c>
      <c r="E151" s="7">
        <v>5027.651119069641</v>
      </c>
      <c r="F151" s="9">
        <v>0.99898962092375199</v>
      </c>
      <c r="G151" s="7">
        <v>67201439.637500003</v>
      </c>
      <c r="H151">
        <v>159108.57949</v>
      </c>
      <c r="I151" s="13">
        <v>2.3676364724962472E-3</v>
      </c>
      <c r="J151">
        <v>732032</v>
      </c>
      <c r="K151">
        <v>3740</v>
      </c>
      <c r="L151" s="7">
        <v>195.73048128342245</v>
      </c>
    </row>
    <row r="152" spans="1:12" x14ac:dyDescent="0.45">
      <c r="A152" s="10">
        <v>15</v>
      </c>
      <c r="B152" s="10">
        <v>7</v>
      </c>
      <c r="C152" s="10">
        <v>9</v>
      </c>
      <c r="D152" s="7">
        <v>5726.016165918084</v>
      </c>
      <c r="E152" s="7">
        <v>5726.1638067776248</v>
      </c>
      <c r="F152" s="9">
        <v>0.99997421644498397</v>
      </c>
      <c r="G152" s="7">
        <v>43437273.576300003</v>
      </c>
      <c r="H152">
        <v>102530.73292000001</v>
      </c>
      <c r="I152" s="13">
        <v>2.3604320547397856E-3</v>
      </c>
      <c r="J152">
        <v>652048</v>
      </c>
      <c r="K152">
        <v>3760.4</v>
      </c>
      <c r="L152" s="7">
        <v>173.3985746197213</v>
      </c>
    </row>
    <row r="153" spans="1:12" x14ac:dyDescent="0.45">
      <c r="A153" s="10">
        <v>10</v>
      </c>
      <c r="B153" s="10">
        <v>8</v>
      </c>
      <c r="C153" s="10">
        <v>4</v>
      </c>
      <c r="D153" s="7">
        <v>4793.6820318445107</v>
      </c>
      <c r="E153" s="7">
        <v>4793.7178382642205</v>
      </c>
      <c r="F153" s="9">
        <v>0.99999253055333703</v>
      </c>
      <c r="G153" s="7">
        <v>38415984.8957</v>
      </c>
      <c r="H153">
        <v>90644.798030000005</v>
      </c>
      <c r="I153" s="13">
        <v>2.3595593937289919E-3</v>
      </c>
      <c r="J153">
        <v>522000</v>
      </c>
      <c r="K153">
        <v>3739.2</v>
      </c>
      <c r="L153" s="7">
        <v>139.602053915276</v>
      </c>
    </row>
    <row r="154" spans="1:12" x14ac:dyDescent="0.45">
      <c r="A154" s="10">
        <v>25</v>
      </c>
      <c r="B154" s="10">
        <v>7</v>
      </c>
      <c r="C154" s="10">
        <v>10</v>
      </c>
      <c r="D154" s="7">
        <v>7117.8196965915458</v>
      </c>
      <c r="E154" s="7">
        <v>7120.435299621714</v>
      </c>
      <c r="F154" s="9">
        <v>0.99963266248198202</v>
      </c>
      <c r="G154" s="7">
        <v>69445692.936900005</v>
      </c>
      <c r="H154">
        <v>163050.15856000001</v>
      </c>
      <c r="I154" s="13">
        <v>2.3478800723919801E-3</v>
      </c>
      <c r="J154">
        <v>716096</v>
      </c>
      <c r="K154">
        <v>3775.6</v>
      </c>
      <c r="L154" s="7">
        <v>189.66415933891304</v>
      </c>
    </row>
    <row r="155" spans="1:12" x14ac:dyDescent="0.45">
      <c r="A155" s="10">
        <v>25</v>
      </c>
      <c r="B155" s="10">
        <v>9</v>
      </c>
      <c r="C155" s="10">
        <v>7</v>
      </c>
      <c r="D155" s="7">
        <v>8942.8324027582403</v>
      </c>
      <c r="E155" s="7">
        <v>8959.559774728401</v>
      </c>
      <c r="F155" s="9">
        <v>0.99813301407761801</v>
      </c>
      <c r="G155" s="7">
        <v>83499167.285500005</v>
      </c>
      <c r="H155">
        <v>195865.06335000001</v>
      </c>
      <c r="I155" s="13">
        <v>2.345712774359761E-3</v>
      </c>
      <c r="J155">
        <v>637790</v>
      </c>
      <c r="K155">
        <v>3780.2</v>
      </c>
      <c r="L155" s="7">
        <v>168.71858631818424</v>
      </c>
    </row>
    <row r="156" spans="1:12" x14ac:dyDescent="0.45">
      <c r="A156" s="10">
        <v>10</v>
      </c>
      <c r="B156" s="10">
        <v>7</v>
      </c>
      <c r="C156" s="10">
        <v>8</v>
      </c>
      <c r="D156" s="7">
        <v>5969.1191462907309</v>
      </c>
      <c r="E156" s="7">
        <v>5969.7741424937612</v>
      </c>
      <c r="F156" s="9">
        <v>0.999890281242239</v>
      </c>
      <c r="G156" s="7">
        <v>31682727.880399998</v>
      </c>
      <c r="H156">
        <v>74215.901490000004</v>
      </c>
      <c r="I156" s="13">
        <v>2.3424719541246465E-3</v>
      </c>
      <c r="J156">
        <v>616512</v>
      </c>
      <c r="K156">
        <v>3763.2</v>
      </c>
      <c r="L156" s="7">
        <v>163.82653061224491</v>
      </c>
    </row>
    <row r="157" spans="1:12" x14ac:dyDescent="0.45">
      <c r="A157" s="10">
        <v>15</v>
      </c>
      <c r="B157" s="10">
        <v>8</v>
      </c>
      <c r="C157" s="10">
        <v>8</v>
      </c>
      <c r="D157" s="7">
        <v>7143.0344931404024</v>
      </c>
      <c r="E157" s="7">
        <v>7145.0266560366499</v>
      </c>
      <c r="F157" s="9">
        <v>0.99972118188046699</v>
      </c>
      <c r="G157" s="7">
        <v>49951229.523100004</v>
      </c>
      <c r="H157">
        <v>116505.81324</v>
      </c>
      <c r="I157" s="13">
        <v>2.3323913015218527E-3</v>
      </c>
      <c r="J157">
        <v>532800</v>
      </c>
      <c r="K157">
        <v>3769</v>
      </c>
      <c r="L157" s="7">
        <v>141.36375696471214</v>
      </c>
    </row>
    <row r="158" spans="1:12" x14ac:dyDescent="0.45">
      <c r="A158" s="10">
        <v>10</v>
      </c>
      <c r="B158" s="10">
        <v>8</v>
      </c>
      <c r="C158" s="10">
        <v>7</v>
      </c>
      <c r="D158" s="7">
        <v>5126.8440848633136</v>
      </c>
      <c r="E158" s="7">
        <v>5126.9207486094356</v>
      </c>
      <c r="F158" s="9">
        <v>0.99998504682442302</v>
      </c>
      <c r="G158" s="7">
        <v>38236452.678800002</v>
      </c>
      <c r="H158">
        <v>88860.256330000004</v>
      </c>
      <c r="I158" s="13">
        <v>2.3239670551151335E-3</v>
      </c>
      <c r="J158">
        <v>532838</v>
      </c>
      <c r="K158">
        <v>3767.8</v>
      </c>
      <c r="L158" s="7">
        <v>141.4188651202293</v>
      </c>
    </row>
    <row r="159" spans="1:12" x14ac:dyDescent="0.45">
      <c r="A159" s="10">
        <v>20</v>
      </c>
      <c r="B159" s="10">
        <v>8</v>
      </c>
      <c r="C159" s="10">
        <v>1</v>
      </c>
      <c r="D159" s="7">
        <v>8550.6974307003384</v>
      </c>
      <c r="E159" s="7">
        <v>8550.9002223566131</v>
      </c>
      <c r="F159" s="9">
        <v>0.99997628417464801</v>
      </c>
      <c r="G159" s="7">
        <v>70855865.0502</v>
      </c>
      <c r="H159">
        <v>163979.06031999999</v>
      </c>
      <c r="I159" s="13">
        <v>2.3142623437569215E-3</v>
      </c>
      <c r="J159">
        <v>709830</v>
      </c>
      <c r="K159">
        <v>3780.6</v>
      </c>
      <c r="L159" s="7">
        <v>187.75591176003809</v>
      </c>
    </row>
    <row r="160" spans="1:12" x14ac:dyDescent="0.45">
      <c r="A160" s="10">
        <v>15</v>
      </c>
      <c r="B160" s="10">
        <v>7</v>
      </c>
      <c r="C160" s="10">
        <v>7</v>
      </c>
      <c r="D160" s="7">
        <v>6450.2160493599022</v>
      </c>
      <c r="E160" s="7">
        <v>6450.4716860671688</v>
      </c>
      <c r="F160" s="9">
        <v>0.99996036930015197</v>
      </c>
      <c r="G160" s="7">
        <v>47433899.348800004</v>
      </c>
      <c r="H160">
        <v>109504.24209</v>
      </c>
      <c r="I160" s="13">
        <v>2.3085650472201855E-3</v>
      </c>
      <c r="J160">
        <v>699875</v>
      </c>
      <c r="K160">
        <v>3771.4</v>
      </c>
      <c r="L160" s="7">
        <v>185.57432253274646</v>
      </c>
    </row>
    <row r="161" spans="1:12" x14ac:dyDescent="0.45">
      <c r="A161" s="10">
        <v>25</v>
      </c>
      <c r="B161" s="10">
        <v>4</v>
      </c>
      <c r="C161" s="10">
        <v>7</v>
      </c>
      <c r="D161" s="7">
        <v>4968.8692689303798</v>
      </c>
      <c r="E161" s="7">
        <v>4981.5167393570646</v>
      </c>
      <c r="F161" s="9">
        <v>0.99746112056057901</v>
      </c>
      <c r="G161" s="7">
        <v>57943861.4005</v>
      </c>
      <c r="H161">
        <v>133311.54415999999</v>
      </c>
      <c r="I161" s="13">
        <v>2.3007017643951778E-3</v>
      </c>
      <c r="J161">
        <v>618171</v>
      </c>
      <c r="K161">
        <v>3755.4</v>
      </c>
      <c r="L161" s="7">
        <v>164.60856366831763</v>
      </c>
    </row>
    <row r="162" spans="1:12" x14ac:dyDescent="0.45">
      <c r="A162" s="10">
        <v>10</v>
      </c>
      <c r="B162" s="10">
        <v>2</v>
      </c>
      <c r="C162" s="10">
        <v>5</v>
      </c>
      <c r="D162" s="7">
        <v>2891.4262661324492</v>
      </c>
      <c r="E162" s="7">
        <v>2892.8765905949977</v>
      </c>
      <c r="F162" s="9">
        <v>0.99949865664257398</v>
      </c>
      <c r="G162" s="7">
        <v>10686305.464199999</v>
      </c>
      <c r="H162">
        <v>24473.647550000002</v>
      </c>
      <c r="I162" s="13">
        <v>2.2901879075035549E-3</v>
      </c>
      <c r="J162">
        <v>463680</v>
      </c>
      <c r="K162">
        <v>3750.6</v>
      </c>
      <c r="L162" s="7">
        <v>123.62821948488242</v>
      </c>
    </row>
    <row r="163" spans="1:12" x14ac:dyDescent="0.45">
      <c r="A163" s="10">
        <v>15</v>
      </c>
      <c r="B163" s="10">
        <v>8</v>
      </c>
      <c r="C163" s="10">
        <v>2</v>
      </c>
      <c r="D163" s="7">
        <v>6716.6777337434296</v>
      </c>
      <c r="E163" s="7">
        <v>6716.7156601831048</v>
      </c>
      <c r="F163" s="9">
        <v>0.99999435342485898</v>
      </c>
      <c r="G163" s="7">
        <v>53065610.407799996</v>
      </c>
      <c r="H163">
        <v>121392.08752999999</v>
      </c>
      <c r="I163" s="13">
        <v>2.2875848708254344E-3</v>
      </c>
      <c r="J163">
        <v>635271</v>
      </c>
      <c r="K163">
        <v>3756.6</v>
      </c>
      <c r="L163" s="7">
        <v>169.1079699728478</v>
      </c>
    </row>
    <row r="164" spans="1:12" x14ac:dyDescent="0.45">
      <c r="A164" s="10">
        <v>15</v>
      </c>
      <c r="B164" s="10">
        <v>3</v>
      </c>
      <c r="C164" s="10">
        <v>8</v>
      </c>
      <c r="D164" s="7">
        <v>4226.7186597745804</v>
      </c>
      <c r="E164" s="7">
        <v>4226.7730035444292</v>
      </c>
      <c r="F164" s="9">
        <v>0.99998714296466795</v>
      </c>
      <c r="G164" s="7">
        <v>21044570.212400001</v>
      </c>
      <c r="H164">
        <v>48060.578090000003</v>
      </c>
      <c r="I164" s="13">
        <v>2.2837519419465968E-3</v>
      </c>
      <c r="J164">
        <v>583326</v>
      </c>
      <c r="K164">
        <v>3756.8</v>
      </c>
      <c r="L164" s="7">
        <v>155.27204003407155</v>
      </c>
    </row>
    <row r="165" spans="1:12" x14ac:dyDescent="0.45">
      <c r="A165" s="10">
        <v>20</v>
      </c>
      <c r="B165" s="10">
        <v>8</v>
      </c>
      <c r="C165" s="10">
        <v>3</v>
      </c>
      <c r="D165" s="7">
        <v>7960.0286423499629</v>
      </c>
      <c r="E165" s="7">
        <v>7961.9880111761231</v>
      </c>
      <c r="F165" s="9">
        <v>0.99975390959853105</v>
      </c>
      <c r="G165" s="7">
        <v>75148237.257799998</v>
      </c>
      <c r="H165">
        <v>170986.34497999999</v>
      </c>
      <c r="I165" s="13">
        <v>2.2753207689146758E-3</v>
      </c>
      <c r="J165">
        <v>722655</v>
      </c>
      <c r="K165">
        <v>3754.2</v>
      </c>
      <c r="L165" s="7">
        <v>192.49240850247725</v>
      </c>
    </row>
    <row r="166" spans="1:12" x14ac:dyDescent="0.45">
      <c r="A166" s="10">
        <v>10</v>
      </c>
      <c r="B166" s="10">
        <v>7</v>
      </c>
      <c r="C166" s="10">
        <v>5</v>
      </c>
      <c r="D166" s="7">
        <v>5650.8510739341036</v>
      </c>
      <c r="E166" s="7">
        <v>5650.9527392824557</v>
      </c>
      <c r="F166" s="9">
        <v>0.99998200916676505</v>
      </c>
      <c r="G166" s="7">
        <v>31796737.451400001</v>
      </c>
      <c r="H166">
        <v>72147.214689999993</v>
      </c>
      <c r="I166" s="13">
        <v>2.2690131275346732E-3</v>
      </c>
      <c r="J166">
        <v>599380</v>
      </c>
      <c r="K166">
        <v>3756.4</v>
      </c>
      <c r="L166" s="7">
        <v>159.56234692790969</v>
      </c>
    </row>
    <row r="167" spans="1:12" x14ac:dyDescent="0.45">
      <c r="A167" s="10">
        <v>10</v>
      </c>
      <c r="B167" s="10">
        <v>5</v>
      </c>
      <c r="C167" s="10">
        <v>10</v>
      </c>
      <c r="D167" s="7">
        <v>4596.7822417394455</v>
      </c>
      <c r="E167" s="7">
        <v>4597.5823549206034</v>
      </c>
      <c r="F167" s="9">
        <v>0.99982597088656799</v>
      </c>
      <c r="G167" s="7">
        <v>12833064.037599999</v>
      </c>
      <c r="H167">
        <v>28856.235420000001</v>
      </c>
      <c r="I167" s="13">
        <v>2.2485850094297985E-3</v>
      </c>
      <c r="J167">
        <v>446675</v>
      </c>
      <c r="K167">
        <v>3778.6</v>
      </c>
      <c r="L167" s="7">
        <v>118.21177155560261</v>
      </c>
    </row>
    <row r="168" spans="1:12" x14ac:dyDescent="0.45">
      <c r="A168" s="10">
        <v>5</v>
      </c>
      <c r="B168" s="10">
        <v>10</v>
      </c>
      <c r="C168" s="10">
        <v>4</v>
      </c>
      <c r="D168" s="7">
        <v>3600.4751237742666</v>
      </c>
      <c r="E168" s="7">
        <v>3600.5030075396066</v>
      </c>
      <c r="F168" s="9">
        <v>0.99999225559171001</v>
      </c>
      <c r="G168" s="7">
        <v>29990922.0495</v>
      </c>
      <c r="H168">
        <v>67426.531099999993</v>
      </c>
      <c r="I168" s="13">
        <v>2.2482313477629177E-3</v>
      </c>
      <c r="J168">
        <v>468270</v>
      </c>
      <c r="K168">
        <v>3772.6</v>
      </c>
      <c r="L168" s="7">
        <v>124.12394634999735</v>
      </c>
    </row>
    <row r="169" spans="1:12" x14ac:dyDescent="0.45">
      <c r="A169" s="10">
        <v>15</v>
      </c>
      <c r="B169" s="10">
        <v>8</v>
      </c>
      <c r="C169" s="10">
        <v>10</v>
      </c>
      <c r="D169" s="7">
        <v>6752.1650447422808</v>
      </c>
      <c r="E169" s="7">
        <v>6752.2370234184091</v>
      </c>
      <c r="F169" s="9">
        <v>0.99998934002525697</v>
      </c>
      <c r="G169" s="7">
        <v>59050020.138899997</v>
      </c>
      <c r="H169">
        <v>132276.30774000002</v>
      </c>
      <c r="I169" s="13">
        <v>2.2400721867469986E-3</v>
      </c>
      <c r="J169">
        <v>658788</v>
      </c>
      <c r="K169">
        <v>3761.8</v>
      </c>
      <c r="L169" s="7">
        <v>175.1257376787708</v>
      </c>
    </row>
    <row r="170" spans="1:12" x14ac:dyDescent="0.45">
      <c r="A170" s="10">
        <v>5</v>
      </c>
      <c r="B170" s="10">
        <v>10</v>
      </c>
      <c r="C170" s="10">
        <v>10</v>
      </c>
      <c r="D170" s="7">
        <v>4188.7987195331943</v>
      </c>
      <c r="E170" s="7">
        <v>4191.8305505604585</v>
      </c>
      <c r="F170" s="9">
        <v>0.99927672862948602</v>
      </c>
      <c r="G170" s="7">
        <v>15292889.335899999</v>
      </c>
      <c r="H170">
        <v>34090.051630000002</v>
      </c>
      <c r="I170" s="13">
        <v>2.2291439427325047E-3</v>
      </c>
      <c r="J170">
        <v>230160</v>
      </c>
      <c r="K170">
        <v>3761.2</v>
      </c>
      <c r="L170" s="7">
        <v>61.193236201212379</v>
      </c>
    </row>
    <row r="171" spans="1:12" x14ac:dyDescent="0.45">
      <c r="A171" s="10">
        <v>25</v>
      </c>
      <c r="B171" s="10">
        <v>9</v>
      </c>
      <c r="C171" s="10">
        <v>6</v>
      </c>
      <c r="D171" s="7">
        <v>8987.5922521848697</v>
      </c>
      <c r="E171" s="7">
        <v>8988.9823800044378</v>
      </c>
      <c r="F171" s="9">
        <v>0.99984535203643699</v>
      </c>
      <c r="G171" s="7">
        <v>89739707.251699999</v>
      </c>
      <c r="H171">
        <v>199117.03971000001</v>
      </c>
      <c r="I171" s="13">
        <v>2.2188287192816533E-3</v>
      </c>
      <c r="J171">
        <v>683445</v>
      </c>
      <c r="K171">
        <v>3747.4</v>
      </c>
      <c r="L171" s="7">
        <v>182.37844905801356</v>
      </c>
    </row>
    <row r="172" spans="1:12" x14ac:dyDescent="0.45">
      <c r="A172" s="10">
        <v>15</v>
      </c>
      <c r="B172" s="10">
        <v>6</v>
      </c>
      <c r="C172" s="10">
        <v>4</v>
      </c>
      <c r="D172" s="7">
        <v>5233.4994500618759</v>
      </c>
      <c r="E172" s="7">
        <v>5233.6095894353202</v>
      </c>
      <c r="F172" s="9">
        <v>0.99997895537075099</v>
      </c>
      <c r="G172" s="7">
        <v>29267125.441399999</v>
      </c>
      <c r="H172">
        <v>63931.438780000004</v>
      </c>
      <c r="I172" s="13">
        <v>2.1844112742813266E-3</v>
      </c>
      <c r="J172">
        <v>601370</v>
      </c>
      <c r="K172">
        <v>3765.8</v>
      </c>
      <c r="L172" s="7">
        <v>159.69249561846087</v>
      </c>
    </row>
    <row r="173" spans="1:12" x14ac:dyDescent="0.45">
      <c r="A173" s="10">
        <v>10</v>
      </c>
      <c r="B173" s="10">
        <v>8</v>
      </c>
      <c r="C173" s="10">
        <v>5</v>
      </c>
      <c r="D173" s="7">
        <v>4623.1431016704701</v>
      </c>
      <c r="E173" s="7">
        <v>4623.2452002749915</v>
      </c>
      <c r="F173" s="9">
        <v>0.99997791624711696</v>
      </c>
      <c r="G173" s="7">
        <v>42591126.9014</v>
      </c>
      <c r="H173">
        <v>92720.916140000001</v>
      </c>
      <c r="I173" s="13">
        <v>2.1770007718897007E-3</v>
      </c>
      <c r="J173">
        <v>556698</v>
      </c>
      <c r="K173">
        <v>3756</v>
      </c>
      <c r="L173" s="7">
        <v>148.21565495207668</v>
      </c>
    </row>
    <row r="174" spans="1:12" x14ac:dyDescent="0.45">
      <c r="A174" s="10">
        <v>15</v>
      </c>
      <c r="B174" s="10">
        <v>8</v>
      </c>
      <c r="C174" s="10">
        <v>6</v>
      </c>
      <c r="D174" s="7">
        <v>8001.3190128589786</v>
      </c>
      <c r="E174" s="7">
        <v>8004.1054545139568</v>
      </c>
      <c r="F174" s="9">
        <v>0.99965187344534501</v>
      </c>
      <c r="G174" s="7">
        <v>63511672.915600002</v>
      </c>
      <c r="H174">
        <v>136796.24986000001</v>
      </c>
      <c r="I174" s="13">
        <v>2.153875714182291E-3</v>
      </c>
      <c r="J174">
        <v>666876</v>
      </c>
      <c r="K174">
        <v>3768.2</v>
      </c>
      <c r="L174" s="7">
        <v>176.974682872459</v>
      </c>
    </row>
    <row r="175" spans="1:12" x14ac:dyDescent="0.45">
      <c r="A175" s="10">
        <v>5</v>
      </c>
      <c r="B175" s="10">
        <v>8</v>
      </c>
      <c r="C175" s="10">
        <v>3</v>
      </c>
      <c r="D175" s="7">
        <v>4158.58754660265</v>
      </c>
      <c r="E175" s="7">
        <v>4160.3674865254925</v>
      </c>
      <c r="F175" s="9">
        <v>0.999572167620142</v>
      </c>
      <c r="G175" s="7">
        <v>12592203.951300001</v>
      </c>
      <c r="H175">
        <v>26992.973709999998</v>
      </c>
      <c r="I175" s="13">
        <v>2.1436258350321022E-3</v>
      </c>
      <c r="J175">
        <v>306230</v>
      </c>
      <c r="K175">
        <v>3792</v>
      </c>
      <c r="L175" s="7">
        <v>80.756856540084385</v>
      </c>
    </row>
    <row r="176" spans="1:12" x14ac:dyDescent="0.45">
      <c r="A176" s="10">
        <v>15</v>
      </c>
      <c r="B176" s="10">
        <v>2</v>
      </c>
      <c r="C176" s="10">
        <v>9</v>
      </c>
      <c r="D176" s="7">
        <v>3641.0409284827829</v>
      </c>
      <c r="E176" s="7">
        <v>3645.64524744153</v>
      </c>
      <c r="F176" s="9">
        <v>0.99873703593020202</v>
      </c>
      <c r="G176" s="7">
        <v>37928304.826899998</v>
      </c>
      <c r="H176">
        <v>81136.447820000001</v>
      </c>
      <c r="I176" s="13">
        <v>2.1392057512271251E-3</v>
      </c>
      <c r="J176">
        <v>662490</v>
      </c>
      <c r="K176">
        <v>3740</v>
      </c>
      <c r="L176" s="7">
        <v>177.13636363636363</v>
      </c>
    </row>
    <row r="177" spans="1:12" x14ac:dyDescent="0.45">
      <c r="A177" s="10">
        <v>15</v>
      </c>
      <c r="B177" s="10">
        <v>9</v>
      </c>
      <c r="C177" s="10">
        <v>5</v>
      </c>
      <c r="D177" s="7">
        <v>6110.5440326858843</v>
      </c>
      <c r="E177" s="7">
        <v>6110.6499680711586</v>
      </c>
      <c r="F177" s="9">
        <v>0.99998266381058798</v>
      </c>
      <c r="G177" s="7">
        <v>61524187.636100002</v>
      </c>
      <c r="H177">
        <v>131005.94089</v>
      </c>
      <c r="I177" s="13">
        <v>2.1293404419228902E-3</v>
      </c>
      <c r="J177">
        <v>502182</v>
      </c>
      <c r="K177">
        <v>3770.8</v>
      </c>
      <c r="L177" s="7">
        <v>133.17651426752943</v>
      </c>
    </row>
    <row r="178" spans="1:12" x14ac:dyDescent="0.45">
      <c r="A178" s="10">
        <v>15</v>
      </c>
      <c r="B178" s="10">
        <v>9</v>
      </c>
      <c r="C178" s="10">
        <v>3</v>
      </c>
      <c r="D178" s="7">
        <v>5899.6088966795123</v>
      </c>
      <c r="E178" s="7">
        <v>5900.2483598687031</v>
      </c>
      <c r="F178" s="9">
        <v>0.99989162097081596</v>
      </c>
      <c r="G178" s="7">
        <v>64184088.432999998</v>
      </c>
      <c r="H178">
        <v>135731.79341000001</v>
      </c>
      <c r="I178" s="13">
        <v>2.1147265112549927E-3</v>
      </c>
      <c r="J178">
        <v>521136</v>
      </c>
      <c r="K178">
        <v>3760.4</v>
      </c>
      <c r="L178" s="7">
        <v>138.58525688756515</v>
      </c>
    </row>
    <row r="179" spans="1:12" x14ac:dyDescent="0.45">
      <c r="A179" s="10">
        <v>15</v>
      </c>
      <c r="B179" s="10">
        <v>10</v>
      </c>
      <c r="C179" s="10">
        <v>6</v>
      </c>
      <c r="D179" s="7">
        <v>8148.4603101025195</v>
      </c>
      <c r="E179" s="7">
        <v>8149.5542158667367</v>
      </c>
      <c r="F179" s="9">
        <v>0.99986577109186103</v>
      </c>
      <c r="G179" s="7">
        <v>76499575.970200002</v>
      </c>
      <c r="H179">
        <v>160369.27817999999</v>
      </c>
      <c r="I179" s="13">
        <v>2.0963420534836816E-3</v>
      </c>
      <c r="J179">
        <v>462870</v>
      </c>
      <c r="K179">
        <v>3779.6</v>
      </c>
      <c r="L179" s="7">
        <v>122.46534024764526</v>
      </c>
    </row>
    <row r="180" spans="1:12" x14ac:dyDescent="0.45">
      <c r="A180" s="10">
        <v>20</v>
      </c>
      <c r="B180" s="10">
        <v>3</v>
      </c>
      <c r="C180" s="10">
        <v>6</v>
      </c>
      <c r="D180" s="7">
        <v>4870.4842208478904</v>
      </c>
      <c r="E180" s="7">
        <v>4876.0178740598521</v>
      </c>
      <c r="F180" s="9">
        <v>0.99886512860393695</v>
      </c>
      <c r="G180" s="7">
        <v>42626449.374300003</v>
      </c>
      <c r="H180">
        <v>89334.027140000006</v>
      </c>
      <c r="I180" s="13">
        <v>2.0957416921021004E-3</v>
      </c>
      <c r="J180">
        <v>713925</v>
      </c>
      <c r="K180">
        <v>3745.6</v>
      </c>
      <c r="L180" s="7">
        <v>190.60364160615123</v>
      </c>
    </row>
    <row r="181" spans="1:12" x14ac:dyDescent="0.45">
      <c r="A181" s="10">
        <v>25</v>
      </c>
      <c r="B181" s="10">
        <v>10</v>
      </c>
      <c r="C181" s="10">
        <v>6</v>
      </c>
      <c r="D181" s="7">
        <v>9061.3837871885025</v>
      </c>
      <c r="E181" s="7">
        <v>9064.919000654143</v>
      </c>
      <c r="F181" s="9">
        <v>0.99961001157700502</v>
      </c>
      <c r="G181" s="7">
        <v>126688785.67550001</v>
      </c>
      <c r="H181">
        <v>265479.79274</v>
      </c>
      <c r="I181" s="13">
        <v>2.0955271717577164E-3</v>
      </c>
      <c r="J181">
        <v>704370</v>
      </c>
      <c r="K181">
        <v>3751.2</v>
      </c>
      <c r="L181" s="7">
        <v>187.7719129878439</v>
      </c>
    </row>
    <row r="182" spans="1:12" x14ac:dyDescent="0.45">
      <c r="A182" s="10">
        <v>20</v>
      </c>
      <c r="B182" s="10">
        <v>9</v>
      </c>
      <c r="C182" s="10">
        <v>4</v>
      </c>
      <c r="D182" s="7">
        <v>7073.3438959816158</v>
      </c>
      <c r="E182" s="7">
        <v>7073.6144876804392</v>
      </c>
      <c r="F182" s="9">
        <v>0.99996174633219104</v>
      </c>
      <c r="G182" s="7">
        <v>84118273.759100005</v>
      </c>
      <c r="H182">
        <v>175598.7115</v>
      </c>
      <c r="I182" s="13">
        <v>2.0875215770937471E-3</v>
      </c>
      <c r="J182">
        <v>620061</v>
      </c>
      <c r="K182">
        <v>3749</v>
      </c>
      <c r="L182" s="7">
        <v>165.39370498799681</v>
      </c>
    </row>
    <row r="183" spans="1:12" x14ac:dyDescent="0.45">
      <c r="A183" s="10">
        <v>20</v>
      </c>
      <c r="B183" s="10">
        <v>9</v>
      </c>
      <c r="C183" s="10">
        <v>10</v>
      </c>
      <c r="D183" s="7">
        <v>6881.0319303461638</v>
      </c>
      <c r="E183" s="7">
        <v>6881.3451520474755</v>
      </c>
      <c r="F183" s="9">
        <v>0.99995448248934005</v>
      </c>
      <c r="G183" s="7">
        <v>92566935.338699996</v>
      </c>
      <c r="H183">
        <v>192297.95817</v>
      </c>
      <c r="I183" s="13">
        <v>2.0773935905557075E-3</v>
      </c>
      <c r="J183">
        <v>639128</v>
      </c>
      <c r="K183">
        <v>3757.6</v>
      </c>
      <c r="L183" s="7">
        <v>170.08941877794337</v>
      </c>
    </row>
    <row r="184" spans="1:12" x14ac:dyDescent="0.45">
      <c r="A184" s="10">
        <v>15</v>
      </c>
      <c r="B184" s="10">
        <v>10</v>
      </c>
      <c r="C184" s="10">
        <v>10</v>
      </c>
      <c r="D184" s="7">
        <v>6327.266535554988</v>
      </c>
      <c r="E184" s="7">
        <v>6327.3183784460962</v>
      </c>
      <c r="F184" s="9">
        <v>0.99999180649873998</v>
      </c>
      <c r="G184" s="7">
        <v>90404664.950399995</v>
      </c>
      <c r="H184">
        <v>187740.28891</v>
      </c>
      <c r="I184" s="13">
        <v>2.0766659443182786E-3</v>
      </c>
      <c r="J184">
        <v>554880</v>
      </c>
      <c r="K184">
        <v>3772</v>
      </c>
      <c r="L184" s="7">
        <v>147.10498409331919</v>
      </c>
    </row>
    <row r="185" spans="1:12" x14ac:dyDescent="0.45">
      <c r="A185" s="10">
        <v>10</v>
      </c>
      <c r="B185" s="10">
        <v>2</v>
      </c>
      <c r="C185" s="10">
        <v>9</v>
      </c>
      <c r="D185" s="7">
        <v>2827.0464093974751</v>
      </c>
      <c r="E185" s="7">
        <v>2827.7609929985283</v>
      </c>
      <c r="F185" s="9">
        <v>0.999747297030116</v>
      </c>
      <c r="G185" s="7">
        <v>8292602.6056000004</v>
      </c>
      <c r="H185">
        <v>17169.710869999999</v>
      </c>
      <c r="I185" s="13">
        <v>2.0704851886192257E-3</v>
      </c>
      <c r="J185">
        <v>415063</v>
      </c>
      <c r="K185">
        <v>3748.2</v>
      </c>
      <c r="L185" s="7">
        <v>110.73662024438397</v>
      </c>
    </row>
    <row r="186" spans="1:12" x14ac:dyDescent="0.45">
      <c r="A186" s="10">
        <v>10</v>
      </c>
      <c r="B186" s="10">
        <v>1</v>
      </c>
      <c r="C186" s="10">
        <v>10</v>
      </c>
      <c r="D186" s="7">
        <v>2396.8626224007048</v>
      </c>
      <c r="E186" s="7">
        <v>2396.8626683684465</v>
      </c>
      <c r="F186" s="9">
        <v>0.99999998082170405</v>
      </c>
      <c r="G186" s="7">
        <v>17453383.236699998</v>
      </c>
      <c r="H186">
        <v>35944.730830000008</v>
      </c>
      <c r="I186" s="13">
        <v>2.0594706678082582E-3</v>
      </c>
      <c r="J186">
        <v>388864</v>
      </c>
      <c r="K186">
        <v>3780.2</v>
      </c>
      <c r="L186" s="7">
        <v>102.86863128934978</v>
      </c>
    </row>
    <row r="187" spans="1:12" x14ac:dyDescent="0.45">
      <c r="A187" s="10">
        <v>5</v>
      </c>
      <c r="B187" s="10">
        <v>8</v>
      </c>
      <c r="C187" s="10">
        <v>2</v>
      </c>
      <c r="D187" s="7">
        <v>4914.2798967731105</v>
      </c>
      <c r="E187" s="7">
        <v>4914.384840670542</v>
      </c>
      <c r="F187" s="9">
        <v>0.99997864556789196</v>
      </c>
      <c r="G187" s="7">
        <v>22685551.186999999</v>
      </c>
      <c r="H187">
        <v>46711.199159999996</v>
      </c>
      <c r="I187" s="13">
        <v>2.0590727011635468E-3</v>
      </c>
      <c r="J187">
        <v>606575</v>
      </c>
      <c r="K187">
        <v>3760.6</v>
      </c>
      <c r="L187" s="7">
        <v>161.29739935116737</v>
      </c>
    </row>
    <row r="188" spans="1:12" x14ac:dyDescent="0.45">
      <c r="A188" s="10">
        <v>25</v>
      </c>
      <c r="B188" s="10">
        <v>10</v>
      </c>
      <c r="C188" s="10">
        <v>8</v>
      </c>
      <c r="D188" s="7">
        <v>8569.6794826534879</v>
      </c>
      <c r="E188" s="7">
        <v>8582.8162092709772</v>
      </c>
      <c r="F188" s="9">
        <v>0.99846941536470302</v>
      </c>
      <c r="G188" s="7">
        <v>127910123.0619</v>
      </c>
      <c r="H188">
        <v>261623.62867000001</v>
      </c>
      <c r="I188" s="13">
        <v>2.0453707838541564E-3</v>
      </c>
      <c r="J188">
        <v>681804</v>
      </c>
      <c r="K188">
        <v>3775.8</v>
      </c>
      <c r="L188" s="7">
        <v>180.57206419831559</v>
      </c>
    </row>
    <row r="189" spans="1:12" x14ac:dyDescent="0.45">
      <c r="A189" s="10">
        <v>25</v>
      </c>
      <c r="B189" s="10">
        <v>10</v>
      </c>
      <c r="C189" s="10">
        <v>2</v>
      </c>
      <c r="D189" s="7">
        <v>8157.8388908777906</v>
      </c>
      <c r="E189" s="7">
        <v>8159.1652156678829</v>
      </c>
      <c r="F189" s="9">
        <v>0.99983744356744397</v>
      </c>
      <c r="G189" s="7">
        <v>129942477.4076</v>
      </c>
      <c r="H189">
        <v>264835.47477000003</v>
      </c>
      <c r="I189" s="13">
        <v>2.0380977802914391E-3</v>
      </c>
      <c r="J189">
        <v>699170</v>
      </c>
      <c r="K189">
        <v>3760.6</v>
      </c>
      <c r="L189" s="7">
        <v>185.9198000319098</v>
      </c>
    </row>
    <row r="190" spans="1:12" x14ac:dyDescent="0.45">
      <c r="A190" s="10">
        <v>10</v>
      </c>
      <c r="B190" s="10">
        <v>6</v>
      </c>
      <c r="C190" s="10">
        <v>1</v>
      </c>
      <c r="D190" s="7">
        <v>5274.9353891918054</v>
      </c>
      <c r="E190" s="7">
        <v>5274.9538053086953</v>
      </c>
      <c r="F190" s="9">
        <v>0.99999650876243296</v>
      </c>
      <c r="G190" s="7">
        <v>25856339.215</v>
      </c>
      <c r="H190">
        <v>52600.358869999996</v>
      </c>
      <c r="I190" s="13">
        <v>2.0343312497805191E-3</v>
      </c>
      <c r="J190">
        <v>611030</v>
      </c>
      <c r="K190">
        <v>3772.8</v>
      </c>
      <c r="L190" s="7">
        <v>161.95663698049194</v>
      </c>
    </row>
    <row r="191" spans="1:12" x14ac:dyDescent="0.45">
      <c r="A191" s="10">
        <v>10</v>
      </c>
      <c r="B191" s="10">
        <v>6</v>
      </c>
      <c r="C191" s="10">
        <v>4</v>
      </c>
      <c r="D191" s="7">
        <v>5391.8455188980079</v>
      </c>
      <c r="E191" s="7">
        <v>5391.9004465090211</v>
      </c>
      <c r="F191" s="9">
        <v>0.99998981294043598</v>
      </c>
      <c r="G191" s="7">
        <v>26196819.238200001</v>
      </c>
      <c r="H191">
        <v>53071.239099999999</v>
      </c>
      <c r="I191" s="13">
        <v>2.025865759405322E-3</v>
      </c>
      <c r="J191">
        <v>641538</v>
      </c>
      <c r="K191">
        <v>3780</v>
      </c>
      <c r="L191" s="7">
        <v>169.71904761904761</v>
      </c>
    </row>
    <row r="192" spans="1:12" x14ac:dyDescent="0.45">
      <c r="A192" s="10">
        <v>10</v>
      </c>
      <c r="B192" s="10">
        <v>2</v>
      </c>
      <c r="C192" s="10">
        <v>8</v>
      </c>
      <c r="D192" s="7">
        <v>3399.5421232569643</v>
      </c>
      <c r="E192" s="7">
        <v>3400.0688514512108</v>
      </c>
      <c r="F192" s="9">
        <v>0.99984508308000197</v>
      </c>
      <c r="G192" s="7">
        <v>14956888.7926</v>
      </c>
      <c r="H192">
        <v>30290.78976</v>
      </c>
      <c r="I192" s="13">
        <v>2.0252065907574663E-3</v>
      </c>
      <c r="J192">
        <v>728784</v>
      </c>
      <c r="K192">
        <v>3759.8</v>
      </c>
      <c r="L192" s="7">
        <v>193.83584233203894</v>
      </c>
    </row>
    <row r="193" spans="1:12" x14ac:dyDescent="0.45">
      <c r="A193" s="10">
        <v>20</v>
      </c>
      <c r="B193" s="10">
        <v>2</v>
      </c>
      <c r="C193" s="10">
        <v>9</v>
      </c>
      <c r="D193" s="7">
        <v>4222.745413913045</v>
      </c>
      <c r="E193" s="7">
        <v>4225.9111333866022</v>
      </c>
      <c r="F193" s="9">
        <v>0.99925087883449604</v>
      </c>
      <c r="G193" s="7">
        <v>90751889.054900005</v>
      </c>
      <c r="H193">
        <v>183455.46718000001</v>
      </c>
      <c r="I193" s="13">
        <v>2.0215057679848331E-3</v>
      </c>
      <c r="J193">
        <v>693216</v>
      </c>
      <c r="K193">
        <v>3764</v>
      </c>
      <c r="L193" s="7">
        <v>184.17003188097769</v>
      </c>
    </row>
    <row r="194" spans="1:12" x14ac:dyDescent="0.45">
      <c r="A194" s="10">
        <v>20</v>
      </c>
      <c r="B194" s="10">
        <v>7</v>
      </c>
      <c r="C194" s="10">
        <v>10</v>
      </c>
      <c r="D194" s="7">
        <v>8198.4388387063991</v>
      </c>
      <c r="E194" s="7">
        <v>8198.5003630132633</v>
      </c>
      <c r="F194" s="9">
        <v>0.99999249566333603</v>
      </c>
      <c r="G194" s="7">
        <v>46837251.168499999</v>
      </c>
      <c r="H194">
        <v>94440.912479999999</v>
      </c>
      <c r="I194" s="13">
        <v>2.0163632605219037E-3</v>
      </c>
      <c r="J194">
        <v>694540</v>
      </c>
      <c r="K194">
        <v>3769.6</v>
      </c>
      <c r="L194" s="7">
        <v>184.24766553480475</v>
      </c>
    </row>
    <row r="195" spans="1:12" x14ac:dyDescent="0.45">
      <c r="A195" s="10">
        <v>25</v>
      </c>
      <c r="B195" s="10">
        <v>10</v>
      </c>
      <c r="C195" s="10">
        <v>1</v>
      </c>
      <c r="D195" s="7">
        <v>8900.2931848459375</v>
      </c>
      <c r="E195" s="7">
        <v>8921.0163780549647</v>
      </c>
      <c r="F195" s="9">
        <v>0.99767703674886099</v>
      </c>
      <c r="G195" s="7">
        <v>128167230.8908</v>
      </c>
      <c r="H195">
        <v>257634.70689999999</v>
      </c>
      <c r="I195" s="13">
        <v>2.0101449107495176E-3</v>
      </c>
      <c r="J195">
        <v>698516</v>
      </c>
      <c r="K195">
        <v>3755.2</v>
      </c>
      <c r="L195" s="7">
        <v>186.01299531316576</v>
      </c>
    </row>
    <row r="196" spans="1:12" x14ac:dyDescent="0.45">
      <c r="A196" s="10">
        <v>25</v>
      </c>
      <c r="B196" s="10">
        <v>10</v>
      </c>
      <c r="C196" s="10">
        <v>9</v>
      </c>
      <c r="D196" s="7">
        <v>8182.1866794097887</v>
      </c>
      <c r="E196" s="7">
        <v>8188.8977736913803</v>
      </c>
      <c r="F196" s="9">
        <v>0.99918046427406204</v>
      </c>
      <c r="G196" s="7">
        <v>121857956.43619999</v>
      </c>
      <c r="H196">
        <v>244451.73012000002</v>
      </c>
      <c r="I196" s="13">
        <v>2.0060383192786043E-3</v>
      </c>
      <c r="J196">
        <v>642522</v>
      </c>
      <c r="K196">
        <v>3770.2</v>
      </c>
      <c r="L196" s="7">
        <v>170.42119781443955</v>
      </c>
    </row>
    <row r="197" spans="1:12" x14ac:dyDescent="0.45">
      <c r="A197" s="10">
        <v>25</v>
      </c>
      <c r="B197" s="10">
        <v>7</v>
      </c>
      <c r="C197" s="10">
        <v>2</v>
      </c>
      <c r="D197" s="7">
        <v>7371.9837340000777</v>
      </c>
      <c r="E197" s="7">
        <v>7377.3732676380396</v>
      </c>
      <c r="F197" s="9">
        <v>0.99926945086788499</v>
      </c>
      <c r="G197" s="7">
        <v>61623079.161300004</v>
      </c>
      <c r="H197">
        <v>122646.60657</v>
      </c>
      <c r="I197" s="13">
        <v>1.9902706622135732E-3</v>
      </c>
      <c r="J197">
        <v>653246</v>
      </c>
      <c r="K197">
        <v>3763.4</v>
      </c>
      <c r="L197" s="7">
        <v>173.57867885422755</v>
      </c>
    </row>
    <row r="198" spans="1:12" x14ac:dyDescent="0.45">
      <c r="A198" s="10">
        <v>10</v>
      </c>
      <c r="B198" s="10">
        <v>6</v>
      </c>
      <c r="C198" s="10">
        <v>5</v>
      </c>
      <c r="D198" s="7">
        <v>3968.2258809535028</v>
      </c>
      <c r="E198" s="7">
        <v>3968.2582120969355</v>
      </c>
      <c r="F198" s="9">
        <v>0.999991852560568</v>
      </c>
      <c r="G198" s="7">
        <v>22072607.4483</v>
      </c>
      <c r="H198">
        <v>43880.209269999999</v>
      </c>
      <c r="I198" s="13">
        <v>1.9879939138490676E-3</v>
      </c>
      <c r="J198">
        <v>572997</v>
      </c>
      <c r="K198">
        <v>3784.4</v>
      </c>
      <c r="L198" s="7">
        <v>151.41026318570977</v>
      </c>
    </row>
    <row r="199" spans="1:12" x14ac:dyDescent="0.45">
      <c r="A199" s="10">
        <v>10</v>
      </c>
      <c r="B199" s="10">
        <v>10</v>
      </c>
      <c r="C199" s="10">
        <v>8</v>
      </c>
      <c r="D199" s="7">
        <v>6061.9648937803022</v>
      </c>
      <c r="E199" s="7">
        <v>6062.1456520418014</v>
      </c>
      <c r="F199" s="9">
        <v>0.99997018246147895</v>
      </c>
      <c r="G199" s="7">
        <v>45074113.410800003</v>
      </c>
      <c r="H199">
        <v>89193.122230000008</v>
      </c>
      <c r="I199" s="13">
        <v>1.9788103521217312E-3</v>
      </c>
      <c r="J199">
        <v>530682</v>
      </c>
      <c r="K199">
        <v>3759</v>
      </c>
      <c r="L199" s="7">
        <v>141.17637669592978</v>
      </c>
    </row>
    <row r="200" spans="1:12" x14ac:dyDescent="0.45">
      <c r="A200" s="10">
        <v>15</v>
      </c>
      <c r="B200" s="10">
        <v>8</v>
      </c>
      <c r="C200" s="10">
        <v>4</v>
      </c>
      <c r="D200" s="7">
        <v>7450.3338188526968</v>
      </c>
      <c r="E200" s="7">
        <v>7478.9288294132466</v>
      </c>
      <c r="F200" s="9">
        <v>0.99617659009561799</v>
      </c>
      <c r="G200" s="7">
        <v>63321532.670999996</v>
      </c>
      <c r="H200">
        <v>125127.68618</v>
      </c>
      <c r="I200" s="13">
        <v>1.976068501533697E-3</v>
      </c>
      <c r="J200">
        <v>729932</v>
      </c>
      <c r="K200">
        <v>3740.2</v>
      </c>
      <c r="L200" s="7">
        <v>195.15854767124753</v>
      </c>
    </row>
    <row r="201" spans="1:12" x14ac:dyDescent="0.45">
      <c r="A201" s="10">
        <v>10</v>
      </c>
      <c r="B201" s="10">
        <v>1</v>
      </c>
      <c r="C201" s="10">
        <v>9</v>
      </c>
      <c r="D201" s="7">
        <v>3084.1311608161195</v>
      </c>
      <c r="E201" s="7">
        <v>3084.1312692026745</v>
      </c>
      <c r="F201" s="9">
        <v>0.99999996485669795</v>
      </c>
      <c r="G201" s="7">
        <v>28354424.330899999</v>
      </c>
      <c r="H201">
        <v>55689.58236</v>
      </c>
      <c r="I201" s="13">
        <v>1.9640526540089468E-3</v>
      </c>
      <c r="J201">
        <v>613970</v>
      </c>
      <c r="K201">
        <v>3776.8</v>
      </c>
      <c r="L201" s="7">
        <v>162.56354585892819</v>
      </c>
    </row>
    <row r="202" spans="1:12" x14ac:dyDescent="0.45">
      <c r="A202" s="10">
        <v>10</v>
      </c>
      <c r="B202" s="10">
        <v>6</v>
      </c>
      <c r="C202" s="10">
        <v>3</v>
      </c>
      <c r="D202" s="7">
        <v>4862.3093211626247</v>
      </c>
      <c r="E202" s="7">
        <v>4862.3428327872907</v>
      </c>
      <c r="F202" s="9">
        <v>0.99999310792640095</v>
      </c>
      <c r="G202" s="7">
        <v>20229511.631700002</v>
      </c>
      <c r="H202">
        <v>39362.700469999996</v>
      </c>
      <c r="I202" s="13">
        <v>1.9458057706305649E-3</v>
      </c>
      <c r="J202">
        <v>471224</v>
      </c>
      <c r="K202">
        <v>3759.2</v>
      </c>
      <c r="L202" s="7">
        <v>125.35220259629709</v>
      </c>
    </row>
    <row r="203" spans="1:12" x14ac:dyDescent="0.45">
      <c r="A203" s="10">
        <v>25</v>
      </c>
      <c r="B203" s="10">
        <v>10</v>
      </c>
      <c r="C203" s="10">
        <v>3</v>
      </c>
      <c r="D203" s="7">
        <v>8099.7864396581981</v>
      </c>
      <c r="E203" s="7">
        <v>8102.2943118802123</v>
      </c>
      <c r="F203" s="9">
        <v>0.99969047381821996</v>
      </c>
      <c r="G203" s="7">
        <v>135971624.07960001</v>
      </c>
      <c r="H203">
        <v>263093.94004999998</v>
      </c>
      <c r="I203" s="13">
        <v>1.9349179788863925E-3</v>
      </c>
      <c r="J203">
        <v>724638</v>
      </c>
      <c r="K203">
        <v>3771</v>
      </c>
      <c r="L203" s="7">
        <v>192.16070007955449</v>
      </c>
    </row>
    <row r="204" spans="1:12" x14ac:dyDescent="0.45">
      <c r="A204" s="10">
        <v>25</v>
      </c>
      <c r="B204" s="10">
        <v>10</v>
      </c>
      <c r="C204" s="10">
        <v>10</v>
      </c>
      <c r="D204" s="7">
        <v>8254.1355080343892</v>
      </c>
      <c r="E204" s="7">
        <v>8262.0201632279532</v>
      </c>
      <c r="F204" s="9">
        <v>0.99904567466094396</v>
      </c>
      <c r="G204" s="7">
        <v>126310218.6595</v>
      </c>
      <c r="H204">
        <v>244122.30171999999</v>
      </c>
      <c r="I204" s="13">
        <v>1.9327201259788109E-3</v>
      </c>
      <c r="J204">
        <v>717552</v>
      </c>
      <c r="K204">
        <v>3771.4</v>
      </c>
      <c r="L204" s="7">
        <v>190.26144137455586</v>
      </c>
    </row>
    <row r="205" spans="1:12" x14ac:dyDescent="0.45">
      <c r="A205" s="10">
        <v>25</v>
      </c>
      <c r="B205" s="10">
        <v>10</v>
      </c>
      <c r="C205" s="10">
        <v>5</v>
      </c>
      <c r="D205" s="7">
        <v>8420.5465235968368</v>
      </c>
      <c r="E205" s="7">
        <v>8421.4314938428961</v>
      </c>
      <c r="F205" s="9">
        <v>0.99989491451106605</v>
      </c>
      <c r="G205" s="7">
        <v>136153221.69060001</v>
      </c>
      <c r="H205">
        <v>263128.57520999998</v>
      </c>
      <c r="I205" s="13">
        <v>1.9325916195207177E-3</v>
      </c>
      <c r="J205">
        <v>732871</v>
      </c>
      <c r="K205">
        <v>3755</v>
      </c>
      <c r="L205" s="7">
        <v>195.17203728362185</v>
      </c>
    </row>
    <row r="206" spans="1:12" x14ac:dyDescent="0.45">
      <c r="A206" s="10">
        <v>20</v>
      </c>
      <c r="B206" s="10">
        <v>4</v>
      </c>
      <c r="C206" s="10">
        <v>10</v>
      </c>
      <c r="D206" s="7">
        <v>5517.3917376803856</v>
      </c>
      <c r="E206" s="7">
        <v>5518.3074585422319</v>
      </c>
      <c r="F206" s="9">
        <v>0.99983405765830802</v>
      </c>
      <c r="G206" s="7">
        <v>34737774.089400001</v>
      </c>
      <c r="H206">
        <v>66883.911240000001</v>
      </c>
      <c r="I206" s="13">
        <v>1.925394271603867E-3</v>
      </c>
      <c r="J206">
        <v>738072</v>
      </c>
      <c r="K206">
        <v>3749.2</v>
      </c>
      <c r="L206" s="7">
        <v>196.86119705537183</v>
      </c>
    </row>
    <row r="207" spans="1:12" x14ac:dyDescent="0.45">
      <c r="A207" s="10">
        <v>20</v>
      </c>
      <c r="B207" s="10">
        <v>7</v>
      </c>
      <c r="C207" s="10">
        <v>1</v>
      </c>
      <c r="D207" s="7">
        <v>6765.4545126497233</v>
      </c>
      <c r="E207" s="7">
        <v>6765.5807485873866</v>
      </c>
      <c r="F207" s="9">
        <v>0.99998134144837603</v>
      </c>
      <c r="G207" s="7">
        <v>50876931.100599997</v>
      </c>
      <c r="H207">
        <v>97555.125360000005</v>
      </c>
      <c r="I207" s="13">
        <v>1.9174726786704618E-3</v>
      </c>
      <c r="J207">
        <v>716832</v>
      </c>
      <c r="K207">
        <v>3744.6</v>
      </c>
      <c r="L207" s="7">
        <v>191.43086043903222</v>
      </c>
    </row>
    <row r="208" spans="1:12" x14ac:dyDescent="0.45">
      <c r="A208" s="10">
        <v>15</v>
      </c>
      <c r="B208" s="10">
        <v>3</v>
      </c>
      <c r="C208" s="10">
        <v>2</v>
      </c>
      <c r="D208" s="7">
        <v>4439.040531914351</v>
      </c>
      <c r="E208" s="7">
        <v>4439.1896260447793</v>
      </c>
      <c r="F208" s="9">
        <v>0.99996641411091003</v>
      </c>
      <c r="G208" s="7">
        <v>24985490.219599999</v>
      </c>
      <c r="H208">
        <v>47817.975319999998</v>
      </c>
      <c r="I208" s="13">
        <v>1.9138297827948532E-3</v>
      </c>
      <c r="J208">
        <v>697103</v>
      </c>
      <c r="K208">
        <v>3760</v>
      </c>
      <c r="L208" s="7">
        <v>185.39973404255318</v>
      </c>
    </row>
    <row r="209" spans="1:12" x14ac:dyDescent="0.45">
      <c r="A209" s="10">
        <v>5</v>
      </c>
      <c r="B209" s="10">
        <v>7</v>
      </c>
      <c r="C209" s="10">
        <v>7</v>
      </c>
      <c r="D209" s="7">
        <v>1767.0757713946819</v>
      </c>
      <c r="E209" s="7">
        <v>1767.0998094477038</v>
      </c>
      <c r="F209" s="9">
        <v>0.99998639689003799</v>
      </c>
      <c r="G209" s="7">
        <v>4444299.0137</v>
      </c>
      <c r="H209">
        <v>8490.9628900000007</v>
      </c>
      <c r="I209" s="13">
        <v>1.9105291664277655E-3</v>
      </c>
      <c r="J209">
        <v>143640</v>
      </c>
      <c r="K209">
        <v>3756</v>
      </c>
      <c r="L209" s="7">
        <v>38.242811501597444</v>
      </c>
    </row>
    <row r="210" spans="1:12" x14ac:dyDescent="0.45">
      <c r="A210" s="10">
        <v>25</v>
      </c>
      <c r="B210" s="10">
        <v>10</v>
      </c>
      <c r="C210" s="10">
        <v>4</v>
      </c>
      <c r="D210" s="7">
        <v>9037.0307596752646</v>
      </c>
      <c r="E210" s="7">
        <v>9064.7844244126609</v>
      </c>
      <c r="F210" s="9">
        <v>0.99693829842630899</v>
      </c>
      <c r="G210" s="7">
        <v>135610363.42320001</v>
      </c>
      <c r="H210">
        <v>258920.38874999998</v>
      </c>
      <c r="I210" s="13">
        <v>1.9092964742081378E-3</v>
      </c>
      <c r="J210">
        <v>706680</v>
      </c>
      <c r="K210">
        <v>3766</v>
      </c>
      <c r="L210" s="7">
        <v>187.64737121614445</v>
      </c>
    </row>
    <row r="211" spans="1:12" x14ac:dyDescent="0.45">
      <c r="A211" s="10">
        <v>25</v>
      </c>
      <c r="B211" s="10">
        <v>2</v>
      </c>
      <c r="C211" s="10">
        <v>7</v>
      </c>
      <c r="D211" s="7">
        <v>3869.6197228712499</v>
      </c>
      <c r="E211" s="7">
        <v>3870.3055649920229</v>
      </c>
      <c r="F211" s="9">
        <v>0.999822793805488</v>
      </c>
      <c r="G211" s="7">
        <v>166456111.8398</v>
      </c>
      <c r="H211">
        <v>317627.84444000002</v>
      </c>
      <c r="I211" s="13">
        <v>1.9081777228203557E-3</v>
      </c>
      <c r="J211">
        <v>679990</v>
      </c>
      <c r="K211">
        <v>3757.6</v>
      </c>
      <c r="L211" s="7">
        <v>180.96391313604428</v>
      </c>
    </row>
    <row r="212" spans="1:12" x14ac:dyDescent="0.45">
      <c r="A212" s="10">
        <v>15</v>
      </c>
      <c r="B212" s="10">
        <v>8</v>
      </c>
      <c r="C212" s="10">
        <v>7</v>
      </c>
      <c r="D212" s="7">
        <v>8675.3550841816232</v>
      </c>
      <c r="E212" s="7">
        <v>8675.483044548233</v>
      </c>
      <c r="F212" s="9">
        <v>0.999985250346758</v>
      </c>
      <c r="G212" s="7">
        <v>56942521.8873</v>
      </c>
      <c r="H212">
        <v>108422.13079</v>
      </c>
      <c r="I212" s="13">
        <v>1.9040626792854005E-3</v>
      </c>
      <c r="J212">
        <v>672690</v>
      </c>
      <c r="K212">
        <v>3760.6</v>
      </c>
      <c r="L212" s="7">
        <v>178.87837047279689</v>
      </c>
    </row>
    <row r="213" spans="1:12" x14ac:dyDescent="0.45">
      <c r="A213" s="10">
        <v>20</v>
      </c>
      <c r="B213" s="10">
        <v>10</v>
      </c>
      <c r="C213" s="10">
        <v>2</v>
      </c>
      <c r="D213" s="7">
        <v>8459.6593784617817</v>
      </c>
      <c r="E213" s="7">
        <v>8461.0480134866684</v>
      </c>
      <c r="F213" s="9">
        <v>0.99983587907518401</v>
      </c>
      <c r="G213" s="7">
        <v>112033646.1525</v>
      </c>
      <c r="H213">
        <v>212480.30756999998</v>
      </c>
      <c r="I213" s="13">
        <v>1.8965758490156802E-3</v>
      </c>
      <c r="J213">
        <v>572785</v>
      </c>
      <c r="K213">
        <v>3775.4</v>
      </c>
      <c r="L213" s="7">
        <v>151.7150500609207</v>
      </c>
    </row>
    <row r="214" spans="1:12" x14ac:dyDescent="0.45">
      <c r="A214" s="10">
        <v>20</v>
      </c>
      <c r="B214" s="10">
        <v>10</v>
      </c>
      <c r="C214" s="10">
        <v>4</v>
      </c>
      <c r="D214" s="7">
        <v>9458.0652876086115</v>
      </c>
      <c r="E214" s="7">
        <v>9458.2561800594121</v>
      </c>
      <c r="F214" s="9">
        <v>0.99997981737360797</v>
      </c>
      <c r="G214" s="7">
        <v>113755452.7051</v>
      </c>
      <c r="H214">
        <v>214278.93826000002</v>
      </c>
      <c r="I214" s="13">
        <v>1.8836805899361802E-3</v>
      </c>
      <c r="J214">
        <v>617472</v>
      </c>
      <c r="K214">
        <v>3758.8</v>
      </c>
      <c r="L214" s="7">
        <v>164.27370437373628</v>
      </c>
    </row>
    <row r="215" spans="1:12" x14ac:dyDescent="0.45">
      <c r="A215" s="10">
        <v>20</v>
      </c>
      <c r="B215" s="10">
        <v>9</v>
      </c>
      <c r="C215" s="10">
        <v>3</v>
      </c>
      <c r="D215" s="7">
        <v>7703.853075959134</v>
      </c>
      <c r="E215" s="7">
        <v>7705.6161222188948</v>
      </c>
      <c r="F215" s="9">
        <v>0.99977119983245999</v>
      </c>
      <c r="G215" s="7">
        <v>106614017.8757</v>
      </c>
      <c r="H215">
        <v>200760.90340000001</v>
      </c>
      <c r="I215" s="13">
        <v>1.8830629161173226E-3</v>
      </c>
      <c r="J215">
        <v>735816</v>
      </c>
      <c r="K215">
        <v>3755</v>
      </c>
      <c r="L215" s="7">
        <v>195.95632490013315</v>
      </c>
    </row>
    <row r="216" spans="1:12" x14ac:dyDescent="0.45">
      <c r="A216" s="10">
        <v>25</v>
      </c>
      <c r="B216" s="10">
        <v>2</v>
      </c>
      <c r="C216" s="10">
        <v>2</v>
      </c>
      <c r="D216" s="7">
        <v>3545.1182773754208</v>
      </c>
      <c r="E216" s="7">
        <v>3552.1346844952959</v>
      </c>
      <c r="F216" s="9">
        <v>0.99802473505565503</v>
      </c>
      <c r="G216" s="7">
        <v>135277778.49970001</v>
      </c>
      <c r="H216">
        <v>252634.39444</v>
      </c>
      <c r="I216" s="13">
        <v>1.8675232343541202E-3</v>
      </c>
      <c r="J216">
        <v>526768</v>
      </c>
      <c r="K216">
        <v>3773.8</v>
      </c>
      <c r="L216" s="7">
        <v>139.58556362287348</v>
      </c>
    </row>
    <row r="217" spans="1:12" x14ac:dyDescent="0.45">
      <c r="A217" s="10">
        <v>45</v>
      </c>
      <c r="B217" s="10">
        <v>10</v>
      </c>
      <c r="C217" s="10">
        <v>1</v>
      </c>
      <c r="D217" s="7">
        <v>9813.0654311762737</v>
      </c>
      <c r="E217" s="7">
        <v>9838.3124430496628</v>
      </c>
      <c r="F217" s="9">
        <v>0.99743380665947201</v>
      </c>
      <c r="G217" s="7">
        <v>314537148.71700001</v>
      </c>
      <c r="H217">
        <v>586723.79144000006</v>
      </c>
      <c r="I217" s="13">
        <v>1.8653561076434116E-3</v>
      </c>
      <c r="J217">
        <v>573463</v>
      </c>
      <c r="K217">
        <v>3739</v>
      </c>
      <c r="L217" s="7">
        <v>153.3733618614603</v>
      </c>
    </row>
    <row r="218" spans="1:12" x14ac:dyDescent="0.45">
      <c r="A218" s="10">
        <v>20</v>
      </c>
      <c r="B218" s="10">
        <v>10</v>
      </c>
      <c r="C218" s="10">
        <v>5</v>
      </c>
      <c r="D218" s="7">
        <v>8861.8186798859533</v>
      </c>
      <c r="E218" s="7">
        <v>8862.6328891678968</v>
      </c>
      <c r="F218" s="9">
        <v>0.99990813009044599</v>
      </c>
      <c r="G218" s="7">
        <v>119086199.0635</v>
      </c>
      <c r="H218">
        <v>221886.30976999999</v>
      </c>
      <c r="I218" s="13">
        <v>1.8632411775245609E-3</v>
      </c>
      <c r="J218">
        <v>603092</v>
      </c>
      <c r="K218">
        <v>3776.6</v>
      </c>
      <c r="L218" s="7">
        <v>159.69178626277605</v>
      </c>
    </row>
    <row r="219" spans="1:12" x14ac:dyDescent="0.45">
      <c r="A219" s="10">
        <v>15</v>
      </c>
      <c r="B219" s="10">
        <v>1</v>
      </c>
      <c r="C219" s="10">
        <v>9</v>
      </c>
      <c r="D219" s="7">
        <v>3826.5800330057486</v>
      </c>
      <c r="E219" s="7">
        <v>3826.5801944205314</v>
      </c>
      <c r="F219" s="9">
        <v>0.99999995781748396</v>
      </c>
      <c r="G219" s="7">
        <v>87680822.756999999</v>
      </c>
      <c r="H219">
        <v>163196.11332999999</v>
      </c>
      <c r="I219" s="13">
        <v>1.8612520754086015E-3</v>
      </c>
      <c r="J219">
        <v>610984</v>
      </c>
      <c r="K219">
        <v>3748</v>
      </c>
      <c r="L219" s="7">
        <v>163.01600853788688</v>
      </c>
    </row>
    <row r="220" spans="1:12" x14ac:dyDescent="0.45">
      <c r="A220" s="10">
        <v>25</v>
      </c>
      <c r="B220" s="10">
        <v>5</v>
      </c>
      <c r="C220" s="10">
        <v>4</v>
      </c>
      <c r="D220" s="7">
        <v>5703.6307832368166</v>
      </c>
      <c r="E220" s="7">
        <v>5705.3844867591015</v>
      </c>
      <c r="F220" s="9">
        <v>0.99969262307801399</v>
      </c>
      <c r="G220" s="7">
        <v>51035258.030100003</v>
      </c>
      <c r="H220">
        <v>94643.344570000001</v>
      </c>
      <c r="I220" s="13">
        <v>1.8544697964332905E-3</v>
      </c>
      <c r="J220">
        <v>595818</v>
      </c>
      <c r="K220">
        <v>3727</v>
      </c>
      <c r="L220" s="7">
        <v>159.8653072176013</v>
      </c>
    </row>
    <row r="221" spans="1:12" x14ac:dyDescent="0.45">
      <c r="A221" s="10">
        <v>15</v>
      </c>
      <c r="B221" s="10">
        <v>9</v>
      </c>
      <c r="C221" s="10">
        <v>4</v>
      </c>
      <c r="D221" s="7">
        <v>5721.7065308910496</v>
      </c>
      <c r="E221" s="7">
        <v>5723.0150616232613</v>
      </c>
      <c r="F221" s="9">
        <v>0.99977135640599901</v>
      </c>
      <c r="G221" s="7">
        <v>58459621.0317</v>
      </c>
      <c r="H221">
        <v>108214.20863000001</v>
      </c>
      <c r="I221" s="13">
        <v>1.8510932284579874E-3</v>
      </c>
      <c r="J221">
        <v>495495</v>
      </c>
      <c r="K221">
        <v>3770.4</v>
      </c>
      <c r="L221" s="7">
        <v>131.41709102482494</v>
      </c>
    </row>
    <row r="222" spans="1:12" x14ac:dyDescent="0.45">
      <c r="A222" s="10">
        <v>20</v>
      </c>
      <c r="B222" s="10">
        <v>9</v>
      </c>
      <c r="C222" s="10">
        <v>2</v>
      </c>
      <c r="D222" s="7">
        <v>8023.5264931588545</v>
      </c>
      <c r="E222" s="7">
        <v>8040.1517172354606</v>
      </c>
      <c r="F222" s="9">
        <v>0.99793222507966295</v>
      </c>
      <c r="G222" s="7">
        <v>102294718.96080001</v>
      </c>
      <c r="H222">
        <v>188462.32941000001</v>
      </c>
      <c r="I222" s="13">
        <v>1.8423466169570296E-3</v>
      </c>
      <c r="J222">
        <v>742896</v>
      </c>
      <c r="K222">
        <v>3752.6</v>
      </c>
      <c r="L222" s="7">
        <v>197.96834194958163</v>
      </c>
    </row>
    <row r="223" spans="1:12" x14ac:dyDescent="0.45">
      <c r="A223" s="10">
        <v>20</v>
      </c>
      <c r="B223" s="10">
        <v>2</v>
      </c>
      <c r="C223" s="10">
        <v>5</v>
      </c>
      <c r="D223" s="7">
        <v>4131.3293442418972</v>
      </c>
      <c r="E223" s="7">
        <v>4131.4044835432705</v>
      </c>
      <c r="F223" s="9">
        <v>0.99998181264950603</v>
      </c>
      <c r="G223" s="7">
        <v>95432502.002399996</v>
      </c>
      <c r="H223">
        <v>175738.64685000002</v>
      </c>
      <c r="I223" s="13">
        <v>1.8414967978685128E-3</v>
      </c>
      <c r="J223">
        <v>680400</v>
      </c>
      <c r="K223">
        <v>3748.8</v>
      </c>
      <c r="L223" s="7">
        <v>181.49807938540332</v>
      </c>
    </row>
    <row r="224" spans="1:12" x14ac:dyDescent="0.45">
      <c r="A224" s="10">
        <v>15</v>
      </c>
      <c r="B224" s="10">
        <v>9</v>
      </c>
      <c r="C224" s="10">
        <v>2</v>
      </c>
      <c r="D224" s="7">
        <v>8185.7567212949089</v>
      </c>
      <c r="E224" s="7">
        <v>8187.8684805447638</v>
      </c>
      <c r="F224" s="9">
        <v>0.99974208681357402</v>
      </c>
      <c r="G224" s="7">
        <v>71932052.1998</v>
      </c>
      <c r="H224">
        <v>131941.75299000001</v>
      </c>
      <c r="I224" s="13">
        <v>1.8342553695467464E-3</v>
      </c>
      <c r="J224">
        <v>595771</v>
      </c>
      <c r="K224">
        <v>3739</v>
      </c>
      <c r="L224" s="7">
        <v>159.33966301150039</v>
      </c>
    </row>
    <row r="225" spans="1:12" x14ac:dyDescent="0.45">
      <c r="A225" s="10">
        <v>15</v>
      </c>
      <c r="B225" s="10">
        <v>1</v>
      </c>
      <c r="C225" s="10">
        <v>7</v>
      </c>
      <c r="D225" s="7">
        <v>3399.0411482434893</v>
      </c>
      <c r="E225" s="7">
        <v>3399.0411919623989</v>
      </c>
      <c r="F225" s="9">
        <v>0.99999998713786997</v>
      </c>
      <c r="G225" s="7">
        <v>93416738.077700004</v>
      </c>
      <c r="H225">
        <v>170682.54008000001</v>
      </c>
      <c r="I225" s="13">
        <v>1.8271087557995619E-3</v>
      </c>
      <c r="J225">
        <v>654314</v>
      </c>
      <c r="K225">
        <v>3753</v>
      </c>
      <c r="L225" s="7">
        <v>174.34425792699173</v>
      </c>
    </row>
    <row r="226" spans="1:12" x14ac:dyDescent="0.45">
      <c r="A226" s="10">
        <v>10</v>
      </c>
      <c r="B226" s="10">
        <v>9</v>
      </c>
      <c r="C226" s="10">
        <v>10</v>
      </c>
      <c r="D226" s="7">
        <v>6488.524650413794</v>
      </c>
      <c r="E226" s="7">
        <v>6488.597926605642</v>
      </c>
      <c r="F226" s="9">
        <v>0.99998870692980601</v>
      </c>
      <c r="G226" s="7">
        <v>51252572.373099998</v>
      </c>
      <c r="H226">
        <v>92203.402709999995</v>
      </c>
      <c r="I226" s="13">
        <v>1.7990004879909816E-3</v>
      </c>
      <c r="J226">
        <v>503157</v>
      </c>
      <c r="K226">
        <v>3749.2</v>
      </c>
      <c r="L226" s="7">
        <v>134.20383015043211</v>
      </c>
    </row>
    <row r="227" spans="1:12" x14ac:dyDescent="0.45">
      <c r="A227" s="10">
        <v>5</v>
      </c>
      <c r="B227" s="10">
        <v>1</v>
      </c>
      <c r="C227" s="10">
        <v>7</v>
      </c>
      <c r="D227" s="7">
        <v>1205.071390417027</v>
      </c>
      <c r="E227" s="7">
        <v>1205.0714742756973</v>
      </c>
      <c r="F227" s="9">
        <v>0.99999993041186996</v>
      </c>
      <c r="G227" s="7">
        <v>2206874.0780000002</v>
      </c>
      <c r="H227">
        <v>3962.59157</v>
      </c>
      <c r="I227" s="13">
        <v>1.7955675901504696E-3</v>
      </c>
      <c r="J227">
        <v>133025</v>
      </c>
      <c r="K227">
        <v>3755.6</v>
      </c>
      <c r="L227" s="7">
        <v>35.420438811375014</v>
      </c>
    </row>
    <row r="228" spans="1:12" x14ac:dyDescent="0.45">
      <c r="A228" s="10">
        <v>15</v>
      </c>
      <c r="B228" s="10">
        <v>2</v>
      </c>
      <c r="C228" s="10">
        <v>5</v>
      </c>
      <c r="D228" s="7">
        <v>3703.8438022011005</v>
      </c>
      <c r="E228" s="7">
        <v>3710.812682338993</v>
      </c>
      <c r="F228" s="9">
        <v>0.99812200702798604</v>
      </c>
      <c r="G228" s="7">
        <v>41357413.390500002</v>
      </c>
      <c r="H228">
        <v>74048.781350000005</v>
      </c>
      <c r="I228" s="13">
        <v>1.7904596849620525E-3</v>
      </c>
      <c r="J228">
        <v>688713</v>
      </c>
      <c r="K228">
        <v>3762.4</v>
      </c>
      <c r="L228" s="7">
        <v>183.05150967467574</v>
      </c>
    </row>
    <row r="229" spans="1:12" x14ac:dyDescent="0.45">
      <c r="A229" s="10">
        <v>10</v>
      </c>
      <c r="B229" s="10">
        <v>8</v>
      </c>
      <c r="C229" s="10">
        <v>9</v>
      </c>
      <c r="D229" s="7">
        <v>4580.0071794158839</v>
      </c>
      <c r="E229" s="7">
        <v>4580.0375409600701</v>
      </c>
      <c r="F229" s="9">
        <v>0.99999337089621798</v>
      </c>
      <c r="G229" s="7">
        <v>46372179.685999997</v>
      </c>
      <c r="H229">
        <v>82809.771689999994</v>
      </c>
      <c r="I229" s="13">
        <v>1.7857640561804494E-3</v>
      </c>
      <c r="J229">
        <v>584307</v>
      </c>
      <c r="K229">
        <v>3795.2</v>
      </c>
      <c r="L229" s="7">
        <v>153.95947512647555</v>
      </c>
    </row>
    <row r="230" spans="1:12" x14ac:dyDescent="0.45">
      <c r="A230" s="10">
        <v>10</v>
      </c>
      <c r="B230" s="10">
        <v>5</v>
      </c>
      <c r="C230" s="10">
        <v>4</v>
      </c>
      <c r="D230" s="7">
        <v>5317.6707747529472</v>
      </c>
      <c r="E230" s="7">
        <v>5318.0797253795199</v>
      </c>
      <c r="F230" s="9">
        <v>0.99992310182477695</v>
      </c>
      <c r="G230" s="7">
        <v>14641774.0973</v>
      </c>
      <c r="H230">
        <v>26045.75533</v>
      </c>
      <c r="I230" s="13">
        <v>1.7788660825468505E-3</v>
      </c>
      <c r="J230">
        <v>508184</v>
      </c>
      <c r="K230">
        <v>3743.2</v>
      </c>
      <c r="L230" s="7">
        <v>135.76191493908956</v>
      </c>
    </row>
    <row r="231" spans="1:12" x14ac:dyDescent="0.45">
      <c r="A231" s="10">
        <v>15</v>
      </c>
      <c r="B231" s="10">
        <v>10</v>
      </c>
      <c r="C231" s="10">
        <v>9</v>
      </c>
      <c r="D231" s="7">
        <v>6992.3152739193984</v>
      </c>
      <c r="E231" s="7">
        <v>6992.3549222565498</v>
      </c>
      <c r="F231" s="9">
        <v>0.999994329759059</v>
      </c>
      <c r="G231" s="7">
        <v>81562100.759599999</v>
      </c>
      <c r="H231">
        <v>144574.61108</v>
      </c>
      <c r="I231" s="13">
        <v>1.7725709580007762E-3</v>
      </c>
      <c r="J231">
        <v>491287</v>
      </c>
      <c r="K231">
        <v>3780.2</v>
      </c>
      <c r="L231" s="7">
        <v>129.9632294587588</v>
      </c>
    </row>
    <row r="232" spans="1:12" x14ac:dyDescent="0.45">
      <c r="A232" s="10">
        <v>20</v>
      </c>
      <c r="B232" s="10">
        <v>2</v>
      </c>
      <c r="C232" s="10">
        <v>6</v>
      </c>
      <c r="D232" s="7">
        <v>3767.0458213632992</v>
      </c>
      <c r="E232" s="7">
        <v>3767.092056415062</v>
      </c>
      <c r="F232" s="9">
        <v>0.99998772659359803</v>
      </c>
      <c r="G232" s="7">
        <v>95911066.287699997</v>
      </c>
      <c r="H232">
        <v>166744.29225</v>
      </c>
      <c r="I232" s="13">
        <v>1.7385302729283068E-3</v>
      </c>
      <c r="J232">
        <v>683820</v>
      </c>
      <c r="K232">
        <v>3786.2</v>
      </c>
      <c r="L232" s="7">
        <v>180.60852569858963</v>
      </c>
    </row>
    <row r="233" spans="1:12" x14ac:dyDescent="0.45">
      <c r="A233" s="10">
        <v>25</v>
      </c>
      <c r="B233" s="10">
        <v>6</v>
      </c>
      <c r="C233" s="10">
        <v>4</v>
      </c>
      <c r="D233" s="7">
        <v>6082.8154484679517</v>
      </c>
      <c r="E233" s="7">
        <v>6086.2957667307583</v>
      </c>
      <c r="F233" s="9">
        <v>0.99942817135476203</v>
      </c>
      <c r="G233" s="7">
        <v>60268699.161799997</v>
      </c>
      <c r="H233">
        <v>104433.12106</v>
      </c>
      <c r="I233" s="13">
        <v>1.7327920216036895E-3</v>
      </c>
      <c r="J233">
        <v>583143</v>
      </c>
      <c r="K233">
        <v>3769.8</v>
      </c>
      <c r="L233" s="7">
        <v>154.68804711125259</v>
      </c>
    </row>
    <row r="234" spans="1:12" x14ac:dyDescent="0.45">
      <c r="A234" s="10">
        <v>15</v>
      </c>
      <c r="B234" s="10">
        <v>3</v>
      </c>
      <c r="C234" s="10">
        <v>3</v>
      </c>
      <c r="D234" s="7">
        <v>4652.3301152817403</v>
      </c>
      <c r="E234" s="7">
        <v>4652.3778410235145</v>
      </c>
      <c r="F234" s="9">
        <v>0.99998974164536802</v>
      </c>
      <c r="G234" s="7">
        <v>22000365.0656</v>
      </c>
      <c r="H234">
        <v>37857.687969999999</v>
      </c>
      <c r="I234" s="13">
        <v>1.7207754442763621E-3</v>
      </c>
      <c r="J234">
        <v>674920</v>
      </c>
      <c r="K234">
        <v>3743.8</v>
      </c>
      <c r="L234" s="7">
        <v>180.27672418398419</v>
      </c>
    </row>
    <row r="235" spans="1:12" x14ac:dyDescent="0.45">
      <c r="A235" s="10">
        <v>15</v>
      </c>
      <c r="B235" s="10">
        <v>9</v>
      </c>
      <c r="C235" s="10">
        <v>10</v>
      </c>
      <c r="D235" s="7">
        <v>7846.8684486196162</v>
      </c>
      <c r="E235" s="7">
        <v>7846.9751969793515</v>
      </c>
      <c r="F235" s="9">
        <v>0.99998639624096497</v>
      </c>
      <c r="G235" s="7">
        <v>78857719.484799996</v>
      </c>
      <c r="H235">
        <v>134110.70004</v>
      </c>
      <c r="I235" s="13">
        <v>1.7006667313762495E-3</v>
      </c>
      <c r="J235">
        <v>653780</v>
      </c>
      <c r="K235">
        <v>3786.2</v>
      </c>
      <c r="L235" s="7">
        <v>172.67444931593684</v>
      </c>
    </row>
    <row r="236" spans="1:12" x14ac:dyDescent="0.45">
      <c r="A236" s="10">
        <v>25</v>
      </c>
      <c r="B236" s="10">
        <v>4</v>
      </c>
      <c r="C236" s="10">
        <v>10</v>
      </c>
      <c r="D236" s="7">
        <v>5323.7915789620874</v>
      </c>
      <c r="E236" s="7">
        <v>5336.4334244061065</v>
      </c>
      <c r="F236" s="9">
        <v>0.99763103098294004</v>
      </c>
      <c r="G236" s="7">
        <v>60551364.950999998</v>
      </c>
      <c r="H236">
        <v>102783.52524</v>
      </c>
      <c r="I236" s="13">
        <v>1.6974600873683947E-3</v>
      </c>
      <c r="J236">
        <v>662904</v>
      </c>
      <c r="K236">
        <v>3763.6</v>
      </c>
      <c r="L236" s="7">
        <v>176.13561483685834</v>
      </c>
    </row>
    <row r="237" spans="1:12" x14ac:dyDescent="0.45">
      <c r="A237" s="10">
        <v>20</v>
      </c>
      <c r="B237" s="10">
        <v>4</v>
      </c>
      <c r="C237" s="10">
        <v>3</v>
      </c>
      <c r="D237" s="7">
        <v>4931.2321977578922</v>
      </c>
      <c r="E237" s="7">
        <v>4933.6353840020929</v>
      </c>
      <c r="F237" s="9">
        <v>0.99951289747677896</v>
      </c>
      <c r="G237" s="7">
        <v>33746150.745800003</v>
      </c>
      <c r="H237">
        <v>56963.278499999986</v>
      </c>
      <c r="I237" s="13">
        <v>1.6879933634235172E-3</v>
      </c>
      <c r="J237">
        <v>697167</v>
      </c>
      <c r="K237">
        <v>3767</v>
      </c>
      <c r="L237" s="7">
        <v>185.07220599946908</v>
      </c>
    </row>
    <row r="238" spans="1:12" x14ac:dyDescent="0.45">
      <c r="A238" s="10">
        <v>15</v>
      </c>
      <c r="B238" s="10">
        <v>1</v>
      </c>
      <c r="C238" s="10">
        <v>3</v>
      </c>
      <c r="D238" s="7">
        <v>3742.3030552555242</v>
      </c>
      <c r="E238" s="7">
        <v>3742.3032292546914</v>
      </c>
      <c r="F238" s="9">
        <v>0.99999995350479198</v>
      </c>
      <c r="G238" s="7">
        <v>101821301.6198</v>
      </c>
      <c r="H238">
        <v>171272.69719000001</v>
      </c>
      <c r="I238" s="13">
        <v>1.6820910208900197E-3</v>
      </c>
      <c r="J238">
        <v>708890</v>
      </c>
      <c r="K238">
        <v>3750.2</v>
      </c>
      <c r="L238" s="7">
        <v>189.02725187989975</v>
      </c>
    </row>
    <row r="239" spans="1:12" x14ac:dyDescent="0.45">
      <c r="A239" s="10">
        <v>20</v>
      </c>
      <c r="B239" s="10">
        <v>9</v>
      </c>
      <c r="C239" s="10">
        <v>5</v>
      </c>
      <c r="D239" s="7">
        <v>7687.0944484891961</v>
      </c>
      <c r="E239" s="7">
        <v>7690.2374832780361</v>
      </c>
      <c r="F239" s="9">
        <v>0.99959129548395897</v>
      </c>
      <c r="G239" s="7">
        <v>110429317.0314</v>
      </c>
      <c r="H239">
        <v>185731.95035</v>
      </c>
      <c r="I239" s="13">
        <v>1.6819079873253955E-3</v>
      </c>
      <c r="J239">
        <v>767188</v>
      </c>
      <c r="K239">
        <v>3741.4</v>
      </c>
      <c r="L239" s="7">
        <v>205.0537232052173</v>
      </c>
    </row>
    <row r="240" spans="1:12" x14ac:dyDescent="0.45">
      <c r="A240" s="10">
        <v>20</v>
      </c>
      <c r="B240" s="10">
        <v>1</v>
      </c>
      <c r="C240" s="10">
        <v>9</v>
      </c>
      <c r="D240" s="7">
        <v>2914.3665654366237</v>
      </c>
      <c r="E240" s="7">
        <v>2914.3666744158431</v>
      </c>
      <c r="F240" s="9">
        <v>0.99999996260620905</v>
      </c>
      <c r="G240" s="7">
        <v>161708334.09740001</v>
      </c>
      <c r="H240">
        <v>271184.99670999998</v>
      </c>
      <c r="I240" s="13">
        <v>1.6770007447276037E-3</v>
      </c>
      <c r="J240">
        <v>488215</v>
      </c>
      <c r="K240">
        <v>3766.2</v>
      </c>
      <c r="L240" s="7">
        <v>129.63066220593703</v>
      </c>
    </row>
    <row r="241" spans="1:12" x14ac:dyDescent="0.45">
      <c r="A241" s="10">
        <v>15</v>
      </c>
      <c r="B241" s="10">
        <v>8</v>
      </c>
      <c r="C241" s="10">
        <v>9</v>
      </c>
      <c r="D241" s="7">
        <v>7139.0828472908179</v>
      </c>
      <c r="E241" s="7">
        <v>7139.2127654382884</v>
      </c>
      <c r="F241" s="9">
        <v>0.99998180217458998</v>
      </c>
      <c r="G241" s="7">
        <v>60362746.439800002</v>
      </c>
      <c r="H241">
        <v>101164.33160999999</v>
      </c>
      <c r="I241" s="13">
        <v>1.6759398399953781E-3</v>
      </c>
      <c r="J241">
        <v>696150</v>
      </c>
      <c r="K241">
        <v>3774.4</v>
      </c>
      <c r="L241" s="7">
        <v>184.43991097922847</v>
      </c>
    </row>
    <row r="242" spans="1:12" x14ac:dyDescent="0.45">
      <c r="A242" s="10">
        <v>15</v>
      </c>
      <c r="B242" s="10">
        <v>10</v>
      </c>
      <c r="C242" s="10">
        <v>1</v>
      </c>
      <c r="D242" s="7">
        <v>7822.0104182126643</v>
      </c>
      <c r="E242" s="7">
        <v>7822.8066933831906</v>
      </c>
      <c r="F242" s="9">
        <v>0.99989821106391397</v>
      </c>
      <c r="G242" s="7">
        <v>112127805.3888</v>
      </c>
      <c r="H242">
        <v>187819.90878</v>
      </c>
      <c r="I242" s="13">
        <v>1.6750520366356923E-3</v>
      </c>
      <c r="J242">
        <v>694220</v>
      </c>
      <c r="K242">
        <v>3758.2</v>
      </c>
      <c r="L242" s="7">
        <v>184.72140918524826</v>
      </c>
    </row>
    <row r="243" spans="1:12" x14ac:dyDescent="0.45">
      <c r="A243" s="10">
        <v>15</v>
      </c>
      <c r="B243" s="10">
        <v>10</v>
      </c>
      <c r="C243" s="10">
        <v>4</v>
      </c>
      <c r="D243" s="7">
        <v>7519.1959914049112</v>
      </c>
      <c r="E243" s="7">
        <v>7519.2379367232797</v>
      </c>
      <c r="F243" s="9">
        <v>0.999994421599806</v>
      </c>
      <c r="G243" s="7">
        <v>99188297.057999998</v>
      </c>
      <c r="H243">
        <v>166024.76096000001</v>
      </c>
      <c r="I243" s="13">
        <v>1.6738341708086553E-3</v>
      </c>
      <c r="J243">
        <v>660212</v>
      </c>
      <c r="K243">
        <v>3759.8</v>
      </c>
      <c r="L243" s="7">
        <v>175.59763817224319</v>
      </c>
    </row>
    <row r="244" spans="1:12" x14ac:dyDescent="0.45">
      <c r="A244" s="10">
        <v>20</v>
      </c>
      <c r="B244" s="10">
        <v>10</v>
      </c>
      <c r="C244" s="10">
        <v>6</v>
      </c>
      <c r="D244" s="7">
        <v>9406.6286378265195</v>
      </c>
      <c r="E244" s="7">
        <v>9406.8746163994274</v>
      </c>
      <c r="F244" s="9">
        <v>0.99997385119043902</v>
      </c>
      <c r="G244" s="7">
        <v>130013174.7859</v>
      </c>
      <c r="H244">
        <v>217148.53980999999</v>
      </c>
      <c r="I244" s="13">
        <v>1.6702041171411336E-3</v>
      </c>
      <c r="J244">
        <v>683688</v>
      </c>
      <c r="K244">
        <v>3760.2</v>
      </c>
      <c r="L244" s="7">
        <v>181.82224349768632</v>
      </c>
    </row>
    <row r="245" spans="1:12" x14ac:dyDescent="0.45">
      <c r="A245" s="10">
        <v>5</v>
      </c>
      <c r="B245" s="10">
        <v>8</v>
      </c>
      <c r="C245" s="10">
        <v>5</v>
      </c>
      <c r="D245" s="7">
        <v>1594.3733413586181</v>
      </c>
      <c r="E245" s="7">
        <v>1594.4156242482804</v>
      </c>
      <c r="F245" s="9">
        <v>0.99997348063515001</v>
      </c>
      <c r="G245" s="7">
        <v>2883038.3566999999</v>
      </c>
      <c r="H245">
        <v>4799.1957899999998</v>
      </c>
      <c r="I245" s="13">
        <v>1.6646312661248402E-3</v>
      </c>
      <c r="J245">
        <v>87205</v>
      </c>
      <c r="K245">
        <v>3750.2</v>
      </c>
      <c r="L245" s="7">
        <v>23.253426483920858</v>
      </c>
    </row>
    <row r="246" spans="1:12" x14ac:dyDescent="0.45">
      <c r="A246" s="10">
        <v>10</v>
      </c>
      <c r="B246" s="10">
        <v>10</v>
      </c>
      <c r="C246" s="10">
        <v>10</v>
      </c>
      <c r="D246" s="7">
        <v>6256.0164015482023</v>
      </c>
      <c r="E246" s="7">
        <v>6256.2073994205002</v>
      </c>
      <c r="F246" s="9">
        <v>0.99996947066167996</v>
      </c>
      <c r="G246" s="7">
        <v>39120878.300800003</v>
      </c>
      <c r="H246">
        <v>64914.159820000001</v>
      </c>
      <c r="I246" s="13">
        <v>1.659322659396237E-3</v>
      </c>
      <c r="J246">
        <v>459918</v>
      </c>
      <c r="K246">
        <v>3779.2</v>
      </c>
      <c r="L246" s="7">
        <v>121.69718458933109</v>
      </c>
    </row>
    <row r="247" spans="1:12" x14ac:dyDescent="0.45">
      <c r="A247" s="10">
        <v>10</v>
      </c>
      <c r="B247" s="10">
        <v>8</v>
      </c>
      <c r="C247" s="10">
        <v>6</v>
      </c>
      <c r="D247" s="7">
        <v>5055.0314563861839</v>
      </c>
      <c r="E247" s="7">
        <v>5057.0988452536203</v>
      </c>
      <c r="F247" s="9">
        <v>0.999591190733917</v>
      </c>
      <c r="G247" s="7">
        <v>53642839.815099999</v>
      </c>
      <c r="H247">
        <v>89007.818759999995</v>
      </c>
      <c r="I247" s="13">
        <v>1.6592674635943687E-3</v>
      </c>
      <c r="J247">
        <v>717692</v>
      </c>
      <c r="K247">
        <v>3757.6</v>
      </c>
      <c r="L247" s="7">
        <v>190.99744517777305</v>
      </c>
    </row>
    <row r="248" spans="1:12" x14ac:dyDescent="0.45">
      <c r="A248" s="10">
        <v>10</v>
      </c>
      <c r="B248" s="10">
        <v>8</v>
      </c>
      <c r="C248" s="10">
        <v>8</v>
      </c>
      <c r="D248" s="7">
        <v>5123.1779024296693</v>
      </c>
      <c r="E248" s="7">
        <v>5123.2242665941558</v>
      </c>
      <c r="F248" s="9">
        <v>0.99999095019814199</v>
      </c>
      <c r="G248" s="7">
        <v>48678381.1303</v>
      </c>
      <c r="H248">
        <v>80707.635880000002</v>
      </c>
      <c r="I248" s="13">
        <v>1.6579769911403914E-3</v>
      </c>
      <c r="J248">
        <v>637056</v>
      </c>
      <c r="K248">
        <v>3750</v>
      </c>
      <c r="L248" s="7">
        <v>169.88159999999999</v>
      </c>
    </row>
    <row r="249" spans="1:12" x14ac:dyDescent="0.45">
      <c r="A249" s="10">
        <v>20</v>
      </c>
      <c r="B249" s="10">
        <v>2</v>
      </c>
      <c r="C249" s="10">
        <v>7</v>
      </c>
      <c r="D249" s="7">
        <v>4042.6811150142667</v>
      </c>
      <c r="E249" s="7">
        <v>4045.9878914975561</v>
      </c>
      <c r="F249" s="9">
        <v>0.99918270232833895</v>
      </c>
      <c r="G249" s="7">
        <v>106820998.23909999</v>
      </c>
      <c r="H249">
        <v>175242.75375999999</v>
      </c>
      <c r="I249" s="13">
        <v>1.6405272057816755E-3</v>
      </c>
      <c r="J249">
        <v>763752</v>
      </c>
      <c r="K249">
        <v>3754.8</v>
      </c>
      <c r="L249" s="7">
        <v>203.40683924576541</v>
      </c>
    </row>
    <row r="250" spans="1:12" x14ac:dyDescent="0.45">
      <c r="A250" s="10">
        <v>25</v>
      </c>
      <c r="B250" s="10">
        <v>2</v>
      </c>
      <c r="C250" s="10">
        <v>1</v>
      </c>
      <c r="D250" s="7">
        <v>3863.7596770518367</v>
      </c>
      <c r="E250" s="7">
        <v>3869.2648645391855</v>
      </c>
      <c r="F250" s="9">
        <v>0.99857720066211997</v>
      </c>
      <c r="G250" s="7">
        <v>172851993.8123</v>
      </c>
      <c r="H250">
        <v>282700.94495000003</v>
      </c>
      <c r="I250" s="13">
        <v>1.6355087304169892E-3</v>
      </c>
      <c r="J250">
        <v>648528</v>
      </c>
      <c r="K250">
        <v>3748.2</v>
      </c>
      <c r="L250" s="7">
        <v>173.02385144869538</v>
      </c>
    </row>
    <row r="251" spans="1:12" x14ac:dyDescent="0.45">
      <c r="A251" s="10">
        <v>5</v>
      </c>
      <c r="B251" s="10">
        <v>8</v>
      </c>
      <c r="C251" s="10">
        <v>8</v>
      </c>
      <c r="D251" s="7">
        <v>2601.0364768085556</v>
      </c>
      <c r="E251" s="7">
        <v>2602.7674850461467</v>
      </c>
      <c r="F251" s="9">
        <v>0.99933493550709496</v>
      </c>
      <c r="G251" s="7">
        <v>2159748.8835</v>
      </c>
      <c r="H251">
        <v>3521.2565500000001</v>
      </c>
      <c r="I251" s="13">
        <v>1.6304009123012473E-3</v>
      </c>
      <c r="J251">
        <v>62280</v>
      </c>
      <c r="K251">
        <v>3746.8</v>
      </c>
      <c r="L251" s="7">
        <v>16.622184263905197</v>
      </c>
    </row>
    <row r="252" spans="1:12" x14ac:dyDescent="0.45">
      <c r="A252" s="10">
        <v>25</v>
      </c>
      <c r="B252" s="10">
        <v>9</v>
      </c>
      <c r="C252" s="10">
        <v>8</v>
      </c>
      <c r="D252" s="7">
        <v>8662.807425058636</v>
      </c>
      <c r="E252" s="7">
        <v>8685.7586688454448</v>
      </c>
      <c r="F252" s="9">
        <v>0.99735760056641598</v>
      </c>
      <c r="G252" s="7">
        <v>87258599.103699997</v>
      </c>
      <c r="H252">
        <v>142104.37680000003</v>
      </c>
      <c r="I252" s="13">
        <v>1.6285429546160847E-3</v>
      </c>
      <c r="J252">
        <v>630984</v>
      </c>
      <c r="K252">
        <v>3754</v>
      </c>
      <c r="L252" s="7">
        <v>168.08311134789557</v>
      </c>
    </row>
    <row r="253" spans="1:12" x14ac:dyDescent="0.45">
      <c r="A253" s="10">
        <v>15</v>
      </c>
      <c r="B253" s="10">
        <v>10</v>
      </c>
      <c r="C253" s="10">
        <v>5</v>
      </c>
      <c r="D253" s="7">
        <v>7109.8037165226451</v>
      </c>
      <c r="E253" s="7">
        <v>7109.9946388645012</v>
      </c>
      <c r="F253" s="9">
        <v>0.99997314732970199</v>
      </c>
      <c r="G253" s="7">
        <v>115973681.0952</v>
      </c>
      <c r="H253">
        <v>187816.80161000002</v>
      </c>
      <c r="I253" s="13">
        <v>1.6194777973446038E-3</v>
      </c>
      <c r="J253">
        <v>687690</v>
      </c>
      <c r="K253">
        <v>3811.4</v>
      </c>
      <c r="L253" s="7">
        <v>180.42976334155429</v>
      </c>
    </row>
    <row r="254" spans="1:12" x14ac:dyDescent="0.45">
      <c r="A254" s="10">
        <v>20</v>
      </c>
      <c r="B254" s="10">
        <v>9</v>
      </c>
      <c r="C254" s="10">
        <v>6</v>
      </c>
      <c r="D254" s="7">
        <v>7906.1301491743407</v>
      </c>
      <c r="E254" s="7">
        <v>7908.3339878657962</v>
      </c>
      <c r="F254" s="9">
        <v>0.99972132705891803</v>
      </c>
      <c r="G254" s="7">
        <v>102497127.3092</v>
      </c>
      <c r="H254">
        <v>165619.93862</v>
      </c>
      <c r="I254" s="13">
        <v>1.615849565426154E-3</v>
      </c>
      <c r="J254">
        <v>715358</v>
      </c>
      <c r="K254">
        <v>3752</v>
      </c>
      <c r="L254" s="7">
        <v>190.66044776119404</v>
      </c>
    </row>
    <row r="255" spans="1:12" x14ac:dyDescent="0.45">
      <c r="A255" s="10">
        <v>20</v>
      </c>
      <c r="B255" s="10">
        <v>2</v>
      </c>
      <c r="C255" s="10">
        <v>1</v>
      </c>
      <c r="D255" s="7">
        <v>3934.2032636430158</v>
      </c>
      <c r="E255" s="7">
        <v>3936.3466973634754</v>
      </c>
      <c r="F255" s="9">
        <v>0.99945547638832399</v>
      </c>
      <c r="G255" s="7">
        <v>97975657.442599997</v>
      </c>
      <c r="H255">
        <v>157303.92543999999</v>
      </c>
      <c r="I255" s="13">
        <v>1.6055409021588658E-3</v>
      </c>
      <c r="J255">
        <v>683474</v>
      </c>
      <c r="K255">
        <v>3763.4</v>
      </c>
      <c r="L255" s="7">
        <v>181.6107774884413</v>
      </c>
    </row>
    <row r="256" spans="1:12" x14ac:dyDescent="0.45">
      <c r="A256" s="10">
        <v>25</v>
      </c>
      <c r="B256" s="10">
        <v>2</v>
      </c>
      <c r="C256" s="10">
        <v>9</v>
      </c>
      <c r="D256" s="7">
        <v>3744.1291049923384</v>
      </c>
      <c r="E256" s="7">
        <v>3745.6504643885455</v>
      </c>
      <c r="F256" s="9">
        <v>0.99959383305765703</v>
      </c>
      <c r="G256" s="7">
        <v>184243081.14520001</v>
      </c>
      <c r="H256">
        <v>292384.67076999997</v>
      </c>
      <c r="I256" s="13">
        <v>1.5869506141160043E-3</v>
      </c>
      <c r="J256">
        <v>673569</v>
      </c>
      <c r="K256">
        <v>3759.8</v>
      </c>
      <c r="L256" s="7">
        <v>179.15022075642321</v>
      </c>
    </row>
    <row r="257" spans="1:12" x14ac:dyDescent="0.45">
      <c r="A257" s="10">
        <v>25</v>
      </c>
      <c r="B257" s="10">
        <v>8</v>
      </c>
      <c r="C257" s="10">
        <v>5</v>
      </c>
      <c r="D257" s="7">
        <v>7356.5096056785096</v>
      </c>
      <c r="E257" s="7">
        <v>7357.2790330019889</v>
      </c>
      <c r="F257" s="9">
        <v>0.99989541958106698</v>
      </c>
      <c r="G257" s="7">
        <v>71683635.642399997</v>
      </c>
      <c r="H257">
        <v>112276.07252</v>
      </c>
      <c r="I257" s="13">
        <v>1.5662720161139549E-3</v>
      </c>
      <c r="J257">
        <v>665550</v>
      </c>
      <c r="K257">
        <v>3758</v>
      </c>
      <c r="L257" s="7">
        <v>177.10218201170835</v>
      </c>
    </row>
    <row r="258" spans="1:12" x14ac:dyDescent="0.45">
      <c r="A258" s="10">
        <v>25</v>
      </c>
      <c r="B258" s="10">
        <v>2</v>
      </c>
      <c r="C258" s="10">
        <v>5</v>
      </c>
      <c r="D258" s="7">
        <v>3950.2426293035442</v>
      </c>
      <c r="E258" s="7">
        <v>3955.3273154396038</v>
      </c>
      <c r="F258" s="9">
        <v>0.99871447146328196</v>
      </c>
      <c r="G258" s="7">
        <v>184887710.3127</v>
      </c>
      <c r="H258">
        <v>286541.37503</v>
      </c>
      <c r="I258" s="13">
        <v>1.5498129894376076E-3</v>
      </c>
      <c r="J258">
        <v>692612</v>
      </c>
      <c r="K258">
        <v>3772.4</v>
      </c>
      <c r="L258" s="7">
        <v>183.59983034672888</v>
      </c>
    </row>
    <row r="259" spans="1:12" x14ac:dyDescent="0.45">
      <c r="A259" s="10">
        <v>10</v>
      </c>
      <c r="B259" s="10">
        <v>3</v>
      </c>
      <c r="C259" s="10">
        <v>3</v>
      </c>
      <c r="D259" s="7">
        <v>2838.0143614491503</v>
      </c>
      <c r="E259" s="7">
        <v>2838.0895244525595</v>
      </c>
      <c r="F259" s="9">
        <v>0.99997351633809906</v>
      </c>
      <c r="G259" s="7">
        <v>9393623.1382999998</v>
      </c>
      <c r="H259">
        <v>14436.72947</v>
      </c>
      <c r="I259" s="13">
        <v>1.5368648771034977E-3</v>
      </c>
      <c r="J259">
        <v>486381</v>
      </c>
      <c r="K259">
        <v>3742.6</v>
      </c>
      <c r="L259" s="7">
        <v>129.95805055309143</v>
      </c>
    </row>
    <row r="260" spans="1:12" x14ac:dyDescent="0.45">
      <c r="A260" s="10">
        <v>20</v>
      </c>
      <c r="B260" s="10">
        <v>10</v>
      </c>
      <c r="C260" s="10">
        <v>3</v>
      </c>
      <c r="D260" s="7">
        <v>10304.169536306792</v>
      </c>
      <c r="E260" s="7">
        <v>10308.258748369961</v>
      </c>
      <c r="F260" s="9">
        <v>0.99960330719639601</v>
      </c>
      <c r="G260" s="7">
        <v>138825697.69229999</v>
      </c>
      <c r="H260">
        <v>213163.74414000002</v>
      </c>
      <c r="I260" s="13">
        <v>1.5354775641932409E-3</v>
      </c>
      <c r="J260">
        <v>693420</v>
      </c>
      <c r="K260">
        <v>3736.8</v>
      </c>
      <c r="L260" s="7">
        <v>185.56518946692356</v>
      </c>
    </row>
    <row r="261" spans="1:12" x14ac:dyDescent="0.45">
      <c r="A261" s="10">
        <v>10</v>
      </c>
      <c r="B261" s="10">
        <v>5</v>
      </c>
      <c r="C261" s="10">
        <v>1</v>
      </c>
      <c r="D261" s="7">
        <v>4656.9478493144507</v>
      </c>
      <c r="E261" s="7">
        <v>4656.9986679027807</v>
      </c>
      <c r="F261" s="9">
        <v>0.99998908769532602</v>
      </c>
      <c r="G261" s="7">
        <v>15690283.775</v>
      </c>
      <c r="H261">
        <v>23976.118420000003</v>
      </c>
      <c r="I261" s="13">
        <v>1.5280869845198195E-3</v>
      </c>
      <c r="J261">
        <v>548226</v>
      </c>
      <c r="K261">
        <v>3763.8</v>
      </c>
      <c r="L261" s="7">
        <v>145.65758010521282</v>
      </c>
    </row>
    <row r="262" spans="1:12" x14ac:dyDescent="0.45">
      <c r="A262" s="10">
        <v>15</v>
      </c>
      <c r="B262" s="10">
        <v>10</v>
      </c>
      <c r="C262" s="10">
        <v>7</v>
      </c>
      <c r="D262" s="7">
        <v>7728.2485441304043</v>
      </c>
      <c r="E262" s="7">
        <v>7728.4434491005368</v>
      </c>
      <c r="F262" s="9">
        <v>0.99997478082470104</v>
      </c>
      <c r="G262" s="7">
        <v>103703033.2247</v>
      </c>
      <c r="H262">
        <v>158155.48827</v>
      </c>
      <c r="I262" s="13">
        <v>1.5250806399009986E-3</v>
      </c>
      <c r="J262">
        <v>636465</v>
      </c>
      <c r="K262">
        <v>3776.8</v>
      </c>
      <c r="L262" s="7">
        <v>168.5196462613853</v>
      </c>
    </row>
    <row r="263" spans="1:12" x14ac:dyDescent="0.45">
      <c r="A263" s="10">
        <v>25</v>
      </c>
      <c r="B263" s="10">
        <v>2</v>
      </c>
      <c r="C263" s="10">
        <v>10</v>
      </c>
      <c r="D263" s="7">
        <v>4599.8776928500229</v>
      </c>
      <c r="E263" s="7">
        <v>4605.9682364708242</v>
      </c>
      <c r="F263" s="9">
        <v>0.99867768440681504</v>
      </c>
      <c r="G263" s="7">
        <v>176949272.26269999</v>
      </c>
      <c r="H263">
        <v>269825.99060000002</v>
      </c>
      <c r="I263" s="13">
        <v>1.524877650807259E-3</v>
      </c>
      <c r="J263">
        <v>697839</v>
      </c>
      <c r="K263">
        <v>3757.8</v>
      </c>
      <c r="L263" s="7">
        <v>185.70413539837139</v>
      </c>
    </row>
    <row r="264" spans="1:12" x14ac:dyDescent="0.45">
      <c r="A264" s="10">
        <v>20</v>
      </c>
      <c r="B264" s="10">
        <v>1</v>
      </c>
      <c r="C264" s="10">
        <v>2</v>
      </c>
      <c r="D264" s="7">
        <v>2912.4931219681725</v>
      </c>
      <c r="E264" s="7">
        <v>2912.4931514798282</v>
      </c>
      <c r="F264" s="9">
        <v>0.99999998986721905</v>
      </c>
      <c r="G264" s="7">
        <v>170779792.94940001</v>
      </c>
      <c r="H264">
        <v>260355.86838</v>
      </c>
      <c r="I264" s="13">
        <v>1.5245121444616126E-3</v>
      </c>
      <c r="J264">
        <v>525635</v>
      </c>
      <c r="K264">
        <v>3765.2</v>
      </c>
      <c r="L264" s="7">
        <v>139.60347391904813</v>
      </c>
    </row>
    <row r="265" spans="1:12" x14ac:dyDescent="0.45">
      <c r="A265" s="10">
        <v>45</v>
      </c>
      <c r="B265" s="10">
        <v>3</v>
      </c>
      <c r="C265" s="10">
        <v>4</v>
      </c>
      <c r="D265" s="7">
        <v>5555.4369470195425</v>
      </c>
      <c r="E265" s="7">
        <v>5640.1554561441371</v>
      </c>
      <c r="F265" s="9">
        <v>0.98497940175881005</v>
      </c>
      <c r="G265" s="7">
        <v>456408679.66210002</v>
      </c>
      <c r="H265">
        <v>694571.09140000003</v>
      </c>
      <c r="I265" s="13">
        <v>1.5218183228115259E-3</v>
      </c>
      <c r="J265">
        <v>684526</v>
      </c>
      <c r="K265">
        <v>3770</v>
      </c>
      <c r="L265" s="7">
        <v>181.57188328912466</v>
      </c>
    </row>
    <row r="266" spans="1:12" x14ac:dyDescent="0.45">
      <c r="A266" s="10">
        <v>45</v>
      </c>
      <c r="B266" s="10">
        <v>4</v>
      </c>
      <c r="C266" s="10">
        <v>4</v>
      </c>
      <c r="D266" s="7">
        <v>6438.8950466864517</v>
      </c>
      <c r="E266" s="7">
        <v>6466.1198196798705</v>
      </c>
      <c r="F266" s="9">
        <v>0.99578962751191802</v>
      </c>
      <c r="G266" s="7">
        <v>404105685.95529997</v>
      </c>
      <c r="H266">
        <v>613151.71659999993</v>
      </c>
      <c r="I266" s="13">
        <v>1.5173053434042092E-3</v>
      </c>
      <c r="J266">
        <v>700740</v>
      </c>
      <c r="K266">
        <v>3761.2</v>
      </c>
      <c r="L266" s="7">
        <v>186.3075614165692</v>
      </c>
    </row>
    <row r="267" spans="1:12" x14ac:dyDescent="0.45">
      <c r="A267" s="10">
        <v>10</v>
      </c>
      <c r="B267" s="10">
        <v>9</v>
      </c>
      <c r="C267" s="10">
        <v>6</v>
      </c>
      <c r="D267" s="7">
        <v>4852.9344828908834</v>
      </c>
      <c r="E267" s="7">
        <v>4852.9739735738785</v>
      </c>
      <c r="F267" s="9">
        <v>0.99999186258092199</v>
      </c>
      <c r="G267" s="7">
        <v>61265267.411799997</v>
      </c>
      <c r="H267">
        <v>92662.767210000005</v>
      </c>
      <c r="I267" s="13">
        <v>1.512484497736032E-3</v>
      </c>
      <c r="J267">
        <v>606980</v>
      </c>
      <c r="K267">
        <v>3755</v>
      </c>
      <c r="L267" s="7">
        <v>161.64580559254327</v>
      </c>
    </row>
    <row r="268" spans="1:12" x14ac:dyDescent="0.45">
      <c r="A268" s="10">
        <v>25</v>
      </c>
      <c r="B268" s="10">
        <v>2</v>
      </c>
      <c r="C268" s="10">
        <v>6</v>
      </c>
      <c r="D268" s="7">
        <v>4456.0721630884291</v>
      </c>
      <c r="E268" s="7">
        <v>4457.1054634585134</v>
      </c>
      <c r="F268" s="9">
        <v>0.99976816784378197</v>
      </c>
      <c r="G268" s="7">
        <v>177145116.37380001</v>
      </c>
      <c r="H268">
        <v>264322.66126000002</v>
      </c>
      <c r="I268" s="13">
        <v>1.4921250253506491E-3</v>
      </c>
      <c r="J268">
        <v>718864</v>
      </c>
      <c r="K268">
        <v>3753.4</v>
      </c>
      <c r="L268" s="7">
        <v>191.52341876698461</v>
      </c>
    </row>
    <row r="269" spans="1:12" x14ac:dyDescent="0.45">
      <c r="A269" s="10">
        <v>10</v>
      </c>
      <c r="B269" s="10">
        <v>1</v>
      </c>
      <c r="C269" s="10">
        <v>2</v>
      </c>
      <c r="D269" s="7">
        <v>2819.9234838638354</v>
      </c>
      <c r="E269" s="7">
        <v>2819.9235917141664</v>
      </c>
      <c r="F269" s="9">
        <v>0.99999996175416594</v>
      </c>
      <c r="G269" s="7">
        <v>22794005.692000002</v>
      </c>
      <c r="H269">
        <v>33954.586970000004</v>
      </c>
      <c r="I269" s="13">
        <v>1.4896279060734386E-3</v>
      </c>
      <c r="J269">
        <v>491883</v>
      </c>
      <c r="K269">
        <v>3758.4</v>
      </c>
      <c r="L269" s="7">
        <v>130.87563856960409</v>
      </c>
    </row>
    <row r="270" spans="1:12" x14ac:dyDescent="0.45">
      <c r="A270" s="10">
        <v>15</v>
      </c>
      <c r="B270" s="10">
        <v>10</v>
      </c>
      <c r="C270" s="10">
        <v>2</v>
      </c>
      <c r="D270" s="7">
        <v>8056.8037655475255</v>
      </c>
      <c r="E270" s="7">
        <v>8056.97671312282</v>
      </c>
      <c r="F270" s="9">
        <v>0.99997853443277096</v>
      </c>
      <c r="G270" s="7">
        <v>122187419.5522</v>
      </c>
      <c r="H270">
        <v>181203.87298000001</v>
      </c>
      <c r="I270" s="13">
        <v>1.4829994253425364E-3</v>
      </c>
      <c r="J270">
        <v>755862</v>
      </c>
      <c r="K270">
        <v>3794.8</v>
      </c>
      <c r="L270" s="7">
        <v>199.18361969010223</v>
      </c>
    </row>
    <row r="271" spans="1:12" x14ac:dyDescent="0.45">
      <c r="A271" s="10">
        <v>15</v>
      </c>
      <c r="B271" s="10">
        <v>10</v>
      </c>
      <c r="C271" s="10">
        <v>8</v>
      </c>
      <c r="D271" s="7">
        <v>5704.7290190618141</v>
      </c>
      <c r="E271" s="7">
        <v>5705.6578977501877</v>
      </c>
      <c r="F271" s="9">
        <v>0.99983720042368096</v>
      </c>
      <c r="G271" s="7">
        <v>86535028.724099994</v>
      </c>
      <c r="H271">
        <v>128223.07953</v>
      </c>
      <c r="I271" s="13">
        <v>1.4817476970951753E-3</v>
      </c>
      <c r="J271">
        <v>485688</v>
      </c>
      <c r="K271">
        <v>3783.6</v>
      </c>
      <c r="L271" s="7">
        <v>128.36663495084048</v>
      </c>
    </row>
    <row r="272" spans="1:12" x14ac:dyDescent="0.45">
      <c r="A272" s="10">
        <v>20</v>
      </c>
      <c r="B272" s="10">
        <v>10</v>
      </c>
      <c r="C272" s="10">
        <v>1</v>
      </c>
      <c r="D272" s="7">
        <v>9810.9166615937938</v>
      </c>
      <c r="E272" s="7">
        <v>9811.4071470246181</v>
      </c>
      <c r="F272" s="9">
        <v>0.999950008655897</v>
      </c>
      <c r="G272" s="7">
        <v>146879655.63839999</v>
      </c>
      <c r="H272">
        <v>216939.62095000001</v>
      </c>
      <c r="I272" s="13">
        <v>1.4769888995660447E-3</v>
      </c>
      <c r="J272">
        <v>730604</v>
      </c>
      <c r="K272">
        <v>3771</v>
      </c>
      <c r="L272" s="7">
        <v>193.74277380005304</v>
      </c>
    </row>
    <row r="273" spans="1:12" x14ac:dyDescent="0.45">
      <c r="A273" s="10">
        <v>25</v>
      </c>
      <c r="B273" s="10">
        <v>5</v>
      </c>
      <c r="C273" s="10">
        <v>3</v>
      </c>
      <c r="D273" s="7">
        <v>6457.9246090447923</v>
      </c>
      <c r="E273" s="7">
        <v>6463.7442554876188</v>
      </c>
      <c r="F273" s="9">
        <v>0.99909964778728899</v>
      </c>
      <c r="G273" s="7">
        <v>58324837.820200004</v>
      </c>
      <c r="H273">
        <v>85526.219030000007</v>
      </c>
      <c r="I273" s="13">
        <v>1.4663773141325252E-3</v>
      </c>
      <c r="J273">
        <v>691600</v>
      </c>
      <c r="K273">
        <v>3775.6</v>
      </c>
      <c r="L273" s="7">
        <v>183.17618391778791</v>
      </c>
    </row>
    <row r="274" spans="1:12" x14ac:dyDescent="0.45">
      <c r="A274" s="10">
        <v>45</v>
      </c>
      <c r="B274" s="10">
        <v>9</v>
      </c>
      <c r="C274" s="10">
        <v>1</v>
      </c>
      <c r="D274" s="7">
        <v>9059.0025451303645</v>
      </c>
      <c r="E274" s="7">
        <v>9131.6232123806039</v>
      </c>
      <c r="F274" s="9">
        <v>0.992047343001211</v>
      </c>
      <c r="G274" s="7">
        <v>339837365.26550001</v>
      </c>
      <c r="H274">
        <v>497052.04284000001</v>
      </c>
      <c r="I274" s="13">
        <v>1.4626173977416376E-3</v>
      </c>
      <c r="J274">
        <v>681163</v>
      </c>
      <c r="K274">
        <v>3786</v>
      </c>
      <c r="L274" s="7">
        <v>179.91627047015319</v>
      </c>
    </row>
    <row r="275" spans="1:12" x14ac:dyDescent="0.45">
      <c r="A275" s="10">
        <v>20</v>
      </c>
      <c r="B275" s="10">
        <v>7</v>
      </c>
      <c r="C275" s="10">
        <v>2</v>
      </c>
      <c r="D275" s="7">
        <v>6314.6148564947889</v>
      </c>
      <c r="E275" s="7">
        <v>6314.7017736023563</v>
      </c>
      <c r="F275" s="9">
        <v>0.99998623575416801</v>
      </c>
      <c r="G275" s="7">
        <v>44193733.564499997</v>
      </c>
      <c r="H275">
        <v>64370.499499999991</v>
      </c>
      <c r="I275" s="13">
        <v>1.4565526446425341E-3</v>
      </c>
      <c r="J275">
        <v>618308</v>
      </c>
      <c r="K275">
        <v>3748.4</v>
      </c>
      <c r="L275" s="7">
        <v>164.95251307224416</v>
      </c>
    </row>
    <row r="276" spans="1:12" x14ac:dyDescent="0.45">
      <c r="A276" s="10">
        <v>20</v>
      </c>
      <c r="B276" s="10">
        <v>1</v>
      </c>
      <c r="C276" s="10">
        <v>3</v>
      </c>
      <c r="D276" s="7">
        <v>3215.4073834059272</v>
      </c>
      <c r="E276" s="7">
        <v>3215.4075253073502</v>
      </c>
      <c r="F276" s="9">
        <v>0.99999995586829304</v>
      </c>
      <c r="G276" s="7">
        <v>192486430.2798</v>
      </c>
      <c r="H276">
        <v>280165.38306999998</v>
      </c>
      <c r="I276" s="13">
        <v>1.4555071890665178E-3</v>
      </c>
      <c r="J276">
        <v>581508</v>
      </c>
      <c r="K276">
        <v>3742.4</v>
      </c>
      <c r="L276" s="7">
        <v>155.38371098760155</v>
      </c>
    </row>
    <row r="277" spans="1:12" x14ac:dyDescent="0.45">
      <c r="A277" s="10">
        <v>20</v>
      </c>
      <c r="B277" s="10">
        <v>2</v>
      </c>
      <c r="C277" s="10">
        <v>10</v>
      </c>
      <c r="D277" s="7">
        <v>3872.6534568746038</v>
      </c>
      <c r="E277" s="7">
        <v>3872.9078620702653</v>
      </c>
      <c r="F277" s="9">
        <v>0.99993431158067203</v>
      </c>
      <c r="G277" s="7">
        <v>97217332.877399996</v>
      </c>
      <c r="H277">
        <v>141176.83035</v>
      </c>
      <c r="I277" s="13">
        <v>1.4521775713394337E-3</v>
      </c>
      <c r="J277">
        <v>691220</v>
      </c>
      <c r="K277">
        <v>3768.8</v>
      </c>
      <c r="L277" s="7">
        <v>183.40585862874124</v>
      </c>
    </row>
    <row r="278" spans="1:12" x14ac:dyDescent="0.45">
      <c r="A278" s="10">
        <v>45</v>
      </c>
      <c r="B278" s="10">
        <v>4</v>
      </c>
      <c r="C278" s="10">
        <v>6</v>
      </c>
      <c r="D278" s="7">
        <v>6178.9237152506048</v>
      </c>
      <c r="E278" s="7">
        <v>6257.9031572581025</v>
      </c>
      <c r="F278" s="9">
        <v>0.98737924828448398</v>
      </c>
      <c r="G278" s="7">
        <v>412465134.73400003</v>
      </c>
      <c r="H278">
        <v>598229.03839</v>
      </c>
      <c r="I278" s="13">
        <v>1.4503748026504098E-3</v>
      </c>
      <c r="J278">
        <v>708890</v>
      </c>
      <c r="K278">
        <v>3756.8</v>
      </c>
      <c r="L278" s="7">
        <v>188.69516609880748</v>
      </c>
    </row>
    <row r="279" spans="1:12" x14ac:dyDescent="0.45">
      <c r="A279" s="10">
        <v>25</v>
      </c>
      <c r="B279" s="10">
        <v>8</v>
      </c>
      <c r="C279" s="10">
        <v>9</v>
      </c>
      <c r="D279" s="7">
        <v>6991.7107659548783</v>
      </c>
      <c r="E279" s="7">
        <v>6997.4512388885169</v>
      </c>
      <c r="F279" s="9">
        <v>0.99917963373553298</v>
      </c>
      <c r="G279" s="7">
        <v>69692821.732999995</v>
      </c>
      <c r="H279">
        <v>100891.13477999999</v>
      </c>
      <c r="I279" s="13">
        <v>1.4476546116402602E-3</v>
      </c>
      <c r="J279">
        <v>635946</v>
      </c>
      <c r="K279">
        <v>3760.8</v>
      </c>
      <c r="L279" s="7">
        <v>169.09859604339502</v>
      </c>
    </row>
    <row r="280" spans="1:12" x14ac:dyDescent="0.45">
      <c r="A280" s="10">
        <v>15</v>
      </c>
      <c r="B280" s="10">
        <v>7</v>
      </c>
      <c r="C280" s="10">
        <v>10</v>
      </c>
      <c r="D280" s="7">
        <v>5053.6083139633711</v>
      </c>
      <c r="E280" s="7">
        <v>5053.6670995059885</v>
      </c>
      <c r="F280" s="9">
        <v>0.99998836774535005</v>
      </c>
      <c r="G280" s="7">
        <v>40256014.1796</v>
      </c>
      <c r="H280">
        <v>58148.671439999998</v>
      </c>
      <c r="I280" s="13">
        <v>1.4444716553549709E-3</v>
      </c>
      <c r="J280">
        <v>645780</v>
      </c>
      <c r="K280">
        <v>3794.8</v>
      </c>
      <c r="L280" s="7">
        <v>170.17497628333507</v>
      </c>
    </row>
    <row r="281" spans="1:12" x14ac:dyDescent="0.45">
      <c r="A281" s="10">
        <v>10</v>
      </c>
      <c r="B281" s="10">
        <v>1</v>
      </c>
      <c r="C281" s="10">
        <v>1</v>
      </c>
      <c r="D281" s="7">
        <v>3601.1974284908547</v>
      </c>
      <c r="E281" s="7">
        <v>3601.1974956273966</v>
      </c>
      <c r="F281" s="9">
        <v>0.99999998135716195</v>
      </c>
      <c r="G281" s="7">
        <v>34995455.979999997</v>
      </c>
      <c r="H281">
        <v>50303.445590000003</v>
      </c>
      <c r="I281" s="13">
        <v>1.4374279226065398E-3</v>
      </c>
      <c r="J281">
        <v>703438</v>
      </c>
      <c r="K281">
        <v>3760</v>
      </c>
      <c r="L281" s="7">
        <v>187.08457446808509</v>
      </c>
    </row>
    <row r="282" spans="1:12" x14ac:dyDescent="0.45">
      <c r="A282" s="10">
        <v>25</v>
      </c>
      <c r="B282" s="10">
        <v>2</v>
      </c>
      <c r="C282" s="10">
        <v>8</v>
      </c>
      <c r="D282" s="7">
        <v>4098.2933283862267</v>
      </c>
      <c r="E282" s="7">
        <v>4102.5563659772706</v>
      </c>
      <c r="F282" s="9">
        <v>0.99896088262762295</v>
      </c>
      <c r="G282" s="7">
        <v>196219490.16370001</v>
      </c>
      <c r="H282">
        <v>281869.11313000001</v>
      </c>
      <c r="I282" s="13">
        <v>1.4364990597766057E-3</v>
      </c>
      <c r="J282">
        <v>699396</v>
      </c>
      <c r="K282">
        <v>3754.4</v>
      </c>
      <c r="L282" s="7">
        <v>186.2870232260814</v>
      </c>
    </row>
    <row r="283" spans="1:12" x14ac:dyDescent="0.45">
      <c r="A283" s="10">
        <v>45</v>
      </c>
      <c r="B283" s="10">
        <v>7</v>
      </c>
      <c r="C283" s="10">
        <v>10</v>
      </c>
      <c r="D283" s="7">
        <v>8311.3124892246615</v>
      </c>
      <c r="E283" s="7">
        <v>8336.5017829839489</v>
      </c>
      <c r="F283" s="9">
        <v>0.99697843359061</v>
      </c>
      <c r="G283" s="7">
        <v>371628343.80720001</v>
      </c>
      <c r="H283">
        <v>531999.09554999997</v>
      </c>
      <c r="I283" s="13">
        <v>1.4315353078289421E-3</v>
      </c>
      <c r="J283">
        <v>691722</v>
      </c>
      <c r="K283">
        <v>3798.6</v>
      </c>
      <c r="L283" s="7">
        <v>182.09919444005686</v>
      </c>
    </row>
    <row r="284" spans="1:12" x14ac:dyDescent="0.45">
      <c r="A284" s="10">
        <v>45</v>
      </c>
      <c r="B284" s="10">
        <v>9</v>
      </c>
      <c r="C284" s="10">
        <v>3</v>
      </c>
      <c r="D284" s="7">
        <v>9941.86909213326</v>
      </c>
      <c r="E284" s="7">
        <v>9975.0525103653436</v>
      </c>
      <c r="F284" s="9">
        <v>0.99667335904271204</v>
      </c>
      <c r="G284" s="7">
        <v>364932503.68370003</v>
      </c>
      <c r="H284">
        <v>521678.18573999999</v>
      </c>
      <c r="I284" s="13">
        <v>1.4295196521934286E-3</v>
      </c>
      <c r="J284">
        <v>714096</v>
      </c>
      <c r="K284">
        <v>3779.4</v>
      </c>
      <c r="L284" s="7">
        <v>188.94427686934435</v>
      </c>
    </row>
    <row r="285" spans="1:12" x14ac:dyDescent="0.45">
      <c r="A285" s="10">
        <v>45</v>
      </c>
      <c r="B285" s="10">
        <v>3</v>
      </c>
      <c r="C285" s="10">
        <v>9</v>
      </c>
      <c r="D285" s="7">
        <v>6256.5057488167849</v>
      </c>
      <c r="E285" s="7">
        <v>6380.4189588761519</v>
      </c>
      <c r="F285" s="9">
        <v>0.98057914208173003</v>
      </c>
      <c r="G285" s="7">
        <v>497163378.63510001</v>
      </c>
      <c r="H285">
        <v>706295.83166000003</v>
      </c>
      <c r="I285" s="13">
        <v>1.4206513633386415E-3</v>
      </c>
      <c r="J285">
        <v>754542</v>
      </c>
      <c r="K285">
        <v>3737.4</v>
      </c>
      <c r="L285" s="7">
        <v>201.88954888425107</v>
      </c>
    </row>
    <row r="286" spans="1:12" x14ac:dyDescent="0.45">
      <c r="A286" s="10">
        <v>20</v>
      </c>
      <c r="B286" s="10">
        <v>4</v>
      </c>
      <c r="C286" s="10">
        <v>4</v>
      </c>
      <c r="D286" s="7">
        <v>5804.2209829911044</v>
      </c>
      <c r="E286" s="7">
        <v>5804.6943256641989</v>
      </c>
      <c r="F286" s="9">
        <v>0.99991845519392797</v>
      </c>
      <c r="G286" s="7">
        <v>33324246.6631</v>
      </c>
      <c r="H286">
        <v>47197.282910000009</v>
      </c>
      <c r="I286" s="13">
        <v>1.4163045720778933E-3</v>
      </c>
      <c r="J286">
        <v>685440</v>
      </c>
      <c r="K286">
        <v>3767.8</v>
      </c>
      <c r="L286" s="7">
        <v>181.92048410212854</v>
      </c>
    </row>
    <row r="287" spans="1:12" x14ac:dyDescent="0.45">
      <c r="A287" s="10">
        <v>45</v>
      </c>
      <c r="B287" s="10">
        <v>6</v>
      </c>
      <c r="C287" s="10">
        <v>3</v>
      </c>
      <c r="D287" s="7">
        <v>7520.458573696802</v>
      </c>
      <c r="E287" s="7">
        <v>7570.6783054530897</v>
      </c>
      <c r="F287" s="9">
        <v>0.99336654791947598</v>
      </c>
      <c r="G287" s="7">
        <v>355647417.39490002</v>
      </c>
      <c r="H287">
        <v>502731.73952000006</v>
      </c>
      <c r="I287" s="13">
        <v>1.4135678060099115E-3</v>
      </c>
      <c r="J287">
        <v>694070</v>
      </c>
      <c r="K287">
        <v>3774.6</v>
      </c>
      <c r="L287" s="7">
        <v>183.87908652572457</v>
      </c>
    </row>
    <row r="288" spans="1:12" x14ac:dyDescent="0.45">
      <c r="A288" s="10">
        <v>45</v>
      </c>
      <c r="B288" s="10">
        <v>10</v>
      </c>
      <c r="C288" s="10">
        <v>6</v>
      </c>
      <c r="D288" s="7">
        <v>10543.706459034933</v>
      </c>
      <c r="E288" s="7">
        <v>10593.42893591207</v>
      </c>
      <c r="F288" s="9">
        <v>0.99530629060921205</v>
      </c>
      <c r="G288" s="7">
        <v>399223446.8326</v>
      </c>
      <c r="H288">
        <v>563327.74994999997</v>
      </c>
      <c r="I288" s="13">
        <v>1.4110587802880505E-3</v>
      </c>
      <c r="J288">
        <v>745160</v>
      </c>
      <c r="K288">
        <v>3752</v>
      </c>
      <c r="L288" s="7">
        <v>198.60341151385927</v>
      </c>
    </row>
    <row r="289" spans="1:12" x14ac:dyDescent="0.45">
      <c r="A289" s="10">
        <v>45</v>
      </c>
      <c r="B289" s="10">
        <v>10</v>
      </c>
      <c r="C289" s="10">
        <v>2</v>
      </c>
      <c r="D289" s="7">
        <v>11005.234014299656</v>
      </c>
      <c r="E289" s="7">
        <v>11016.050015790195</v>
      </c>
      <c r="F289" s="9">
        <v>0.99901815973284103</v>
      </c>
      <c r="G289" s="7">
        <v>398700097.25660002</v>
      </c>
      <c r="H289">
        <v>561216.16972000001</v>
      </c>
      <c r="I289" s="13">
        <v>1.4076148302487271E-3</v>
      </c>
      <c r="J289">
        <v>761610</v>
      </c>
      <c r="K289">
        <v>3757.2</v>
      </c>
      <c r="L289" s="7">
        <v>202.70680293835835</v>
      </c>
    </row>
    <row r="290" spans="1:12" x14ac:dyDescent="0.45">
      <c r="A290" s="10">
        <v>45</v>
      </c>
      <c r="B290" s="10">
        <v>3</v>
      </c>
      <c r="C290" s="10">
        <v>7</v>
      </c>
      <c r="D290" s="7">
        <v>5741.565628224138</v>
      </c>
      <c r="E290" s="7">
        <v>5772.9706168520424</v>
      </c>
      <c r="F290" s="9">
        <v>0.99455999506801096</v>
      </c>
      <c r="G290" s="7">
        <v>483902597.7446</v>
      </c>
      <c r="H290">
        <v>680517.61508000002</v>
      </c>
      <c r="I290" s="13">
        <v>1.4063111424732874E-3</v>
      </c>
      <c r="J290">
        <v>740250</v>
      </c>
      <c r="K290">
        <v>3767.6</v>
      </c>
      <c r="L290" s="7">
        <v>196.47786389213292</v>
      </c>
    </row>
    <row r="291" spans="1:12" x14ac:dyDescent="0.45">
      <c r="A291" s="10">
        <v>45</v>
      </c>
      <c r="B291" s="10">
        <v>4</v>
      </c>
      <c r="C291" s="10">
        <v>10</v>
      </c>
      <c r="D291" s="7">
        <v>6701.7081195368255</v>
      </c>
      <c r="E291" s="7">
        <v>6755.6982159244981</v>
      </c>
      <c r="F291" s="9">
        <v>0.992008213709072</v>
      </c>
      <c r="G291" s="7">
        <v>435640095.80040002</v>
      </c>
      <c r="H291">
        <v>610821.03856000002</v>
      </c>
      <c r="I291" s="13">
        <v>1.4021230930035048E-3</v>
      </c>
      <c r="J291">
        <v>752958</v>
      </c>
      <c r="K291">
        <v>3785.4</v>
      </c>
      <c r="L291" s="7">
        <v>198.91107941036614</v>
      </c>
    </row>
    <row r="292" spans="1:12" x14ac:dyDescent="0.45">
      <c r="A292" s="10">
        <v>10</v>
      </c>
      <c r="B292" s="10">
        <v>9</v>
      </c>
      <c r="C292" s="10">
        <v>2</v>
      </c>
      <c r="D292" s="7">
        <v>4749.7370970345655</v>
      </c>
      <c r="E292" s="7">
        <v>4750.0433736399718</v>
      </c>
      <c r="F292" s="9">
        <v>0.999935521303425</v>
      </c>
      <c r="G292" s="7">
        <v>67092185.530000001</v>
      </c>
      <c r="H292">
        <v>93545.063349999997</v>
      </c>
      <c r="I292" s="13">
        <v>1.3942765854329145E-3</v>
      </c>
      <c r="J292">
        <v>640930</v>
      </c>
      <c r="K292">
        <v>3750</v>
      </c>
      <c r="L292" s="7">
        <v>170.91466666666668</v>
      </c>
    </row>
    <row r="293" spans="1:12" x14ac:dyDescent="0.45">
      <c r="A293" s="10">
        <v>10</v>
      </c>
      <c r="B293" s="10">
        <v>5</v>
      </c>
      <c r="C293" s="10">
        <v>5</v>
      </c>
      <c r="D293" s="7">
        <v>4652.6463832251093</v>
      </c>
      <c r="E293" s="7">
        <v>4653.6098549993558</v>
      </c>
      <c r="F293" s="9">
        <v>0.99979296249486604</v>
      </c>
      <c r="G293" s="7">
        <v>14626029.557700001</v>
      </c>
      <c r="H293">
        <v>20384.97292</v>
      </c>
      <c r="I293" s="13">
        <v>1.3937461865218337E-3</v>
      </c>
      <c r="J293">
        <v>506583</v>
      </c>
      <c r="K293">
        <v>3760.2</v>
      </c>
      <c r="L293" s="7">
        <v>134.72235519387266</v>
      </c>
    </row>
    <row r="294" spans="1:12" x14ac:dyDescent="0.45">
      <c r="A294" s="10">
        <v>10</v>
      </c>
      <c r="B294" s="10">
        <v>5</v>
      </c>
      <c r="C294" s="10">
        <v>7</v>
      </c>
      <c r="D294" s="7">
        <v>3904.4445423831107</v>
      </c>
      <c r="E294" s="7">
        <v>3906.1719531228923</v>
      </c>
      <c r="F294" s="9">
        <v>0.99955777401493995</v>
      </c>
      <c r="G294" s="7">
        <v>10621835.115499999</v>
      </c>
      <c r="H294">
        <v>14792.12061</v>
      </c>
      <c r="I294" s="13">
        <v>1.3926144069412712E-3</v>
      </c>
      <c r="J294">
        <v>381507</v>
      </c>
      <c r="K294">
        <v>3735.4</v>
      </c>
      <c r="L294" s="7">
        <v>102.13283717941853</v>
      </c>
    </row>
    <row r="295" spans="1:12" x14ac:dyDescent="0.45">
      <c r="A295" s="10">
        <v>45</v>
      </c>
      <c r="B295" s="10">
        <v>4</v>
      </c>
      <c r="C295" s="10">
        <v>1</v>
      </c>
      <c r="D295" s="7">
        <v>6134.9345783597191</v>
      </c>
      <c r="E295" s="7">
        <v>6169.2394636892441</v>
      </c>
      <c r="F295" s="9">
        <v>0.99443936557635104</v>
      </c>
      <c r="G295" s="7">
        <v>402892941.08399999</v>
      </c>
      <c r="H295">
        <v>560494.69564000005</v>
      </c>
      <c r="I295" s="13">
        <v>1.3911752688740738E-3</v>
      </c>
      <c r="J295">
        <v>710055</v>
      </c>
      <c r="K295">
        <v>3771</v>
      </c>
      <c r="L295" s="7">
        <v>188.29355608591885</v>
      </c>
    </row>
    <row r="296" spans="1:12" x14ac:dyDescent="0.45">
      <c r="A296" s="10">
        <v>20</v>
      </c>
      <c r="B296" s="10">
        <v>10</v>
      </c>
      <c r="C296" s="10">
        <v>8</v>
      </c>
      <c r="D296" s="7">
        <v>10385.284616444385</v>
      </c>
      <c r="E296" s="7">
        <v>10386.215916937064</v>
      </c>
      <c r="F296" s="9">
        <v>0.99991033303176802</v>
      </c>
      <c r="G296" s="7">
        <v>151327326.44530001</v>
      </c>
      <c r="H296">
        <v>210182.50581</v>
      </c>
      <c r="I296" s="13">
        <v>1.3889263145475199E-3</v>
      </c>
      <c r="J296">
        <v>745290</v>
      </c>
      <c r="K296">
        <v>3738.4</v>
      </c>
      <c r="L296" s="7">
        <v>199.36068906484056</v>
      </c>
    </row>
    <row r="297" spans="1:12" x14ac:dyDescent="0.45">
      <c r="A297" s="10">
        <v>20</v>
      </c>
      <c r="B297" s="10">
        <v>10</v>
      </c>
      <c r="C297" s="10">
        <v>7</v>
      </c>
      <c r="D297" s="7">
        <v>9829.4758037303636</v>
      </c>
      <c r="E297" s="7">
        <v>9831.0712395966311</v>
      </c>
      <c r="F297" s="9">
        <v>0.99983771495217699</v>
      </c>
      <c r="G297" s="7">
        <v>150040053.85870001</v>
      </c>
      <c r="H297">
        <v>208010.43219000002</v>
      </c>
      <c r="I297" s="13">
        <v>1.3863660192090675E-3</v>
      </c>
      <c r="J297">
        <v>743424</v>
      </c>
      <c r="K297">
        <v>3771.8</v>
      </c>
      <c r="L297" s="7">
        <v>197.10058857839758</v>
      </c>
    </row>
    <row r="298" spans="1:12" x14ac:dyDescent="0.45">
      <c r="A298" s="10">
        <v>45</v>
      </c>
      <c r="B298" s="10">
        <v>3</v>
      </c>
      <c r="C298" s="10">
        <v>3</v>
      </c>
      <c r="D298" s="7">
        <v>5938.9053928924723</v>
      </c>
      <c r="E298" s="7">
        <v>5990.0053834198943</v>
      </c>
      <c r="F298" s="9">
        <v>0.99146912444037805</v>
      </c>
      <c r="G298" s="7">
        <v>486798873.99000001</v>
      </c>
      <c r="H298">
        <v>674427.46681999997</v>
      </c>
      <c r="I298" s="13">
        <v>1.3854334980114484E-3</v>
      </c>
      <c r="J298">
        <v>720200</v>
      </c>
      <c r="K298">
        <v>3764.6</v>
      </c>
      <c r="L298" s="7">
        <v>191.30850555171864</v>
      </c>
    </row>
    <row r="299" spans="1:12" x14ac:dyDescent="0.45">
      <c r="A299" s="10">
        <v>45</v>
      </c>
      <c r="B299" s="10">
        <v>9</v>
      </c>
      <c r="C299" s="10">
        <v>10</v>
      </c>
      <c r="D299" s="7">
        <v>10137.867531166847</v>
      </c>
      <c r="E299" s="7">
        <v>10146.073532639732</v>
      </c>
      <c r="F299" s="9">
        <v>0.999191214074441</v>
      </c>
      <c r="G299" s="7">
        <v>370140442.78640002</v>
      </c>
      <c r="H299">
        <v>510454.42125999997</v>
      </c>
      <c r="I299" s="13">
        <v>1.3790830783508088E-3</v>
      </c>
      <c r="J299">
        <v>729708</v>
      </c>
      <c r="K299">
        <v>3765.2</v>
      </c>
      <c r="L299" s="7">
        <v>193.80325082332945</v>
      </c>
    </row>
    <row r="300" spans="1:12" x14ac:dyDescent="0.45">
      <c r="A300" s="10">
        <v>45</v>
      </c>
      <c r="B300" s="10">
        <v>10</v>
      </c>
      <c r="C300" s="10">
        <v>7</v>
      </c>
      <c r="D300" s="7">
        <v>10998.034950398815</v>
      </c>
      <c r="E300" s="7">
        <v>11064.579183876884</v>
      </c>
      <c r="F300" s="9">
        <v>0.99398583241421101</v>
      </c>
      <c r="G300" s="7">
        <v>414134136.28200001</v>
      </c>
      <c r="H300">
        <v>566343.79784999997</v>
      </c>
      <c r="I300" s="13">
        <v>1.3675371050899184E-3</v>
      </c>
      <c r="J300">
        <v>775592</v>
      </c>
      <c r="K300">
        <v>3769.4</v>
      </c>
      <c r="L300" s="7">
        <v>205.76006791531807</v>
      </c>
    </row>
    <row r="301" spans="1:12" x14ac:dyDescent="0.45">
      <c r="A301" s="10">
        <v>45</v>
      </c>
      <c r="B301" s="10">
        <v>5</v>
      </c>
      <c r="C301" s="10">
        <v>5</v>
      </c>
      <c r="D301" s="7">
        <v>7606.1734384510291</v>
      </c>
      <c r="E301" s="7">
        <v>7629.3221245723835</v>
      </c>
      <c r="F301" s="9">
        <v>0.99696582661691602</v>
      </c>
      <c r="G301" s="7">
        <v>389465328.92610002</v>
      </c>
      <c r="H301">
        <v>530227.84913999995</v>
      </c>
      <c r="I301" s="13">
        <v>1.3614250351938497E-3</v>
      </c>
      <c r="J301">
        <v>729560</v>
      </c>
      <c r="K301">
        <v>3751.8</v>
      </c>
      <c r="L301" s="7">
        <v>194.45599445599444</v>
      </c>
    </row>
    <row r="302" spans="1:12" x14ac:dyDescent="0.45">
      <c r="A302" s="10">
        <v>10</v>
      </c>
      <c r="B302" s="10">
        <v>1</v>
      </c>
      <c r="C302" s="10">
        <v>3</v>
      </c>
      <c r="D302" s="7">
        <v>2749.0380911515967</v>
      </c>
      <c r="E302" s="7">
        <v>2749.0381369111715</v>
      </c>
      <c r="F302" s="9">
        <v>0.99999998335433204</v>
      </c>
      <c r="G302" s="7">
        <v>28221169.059799999</v>
      </c>
      <c r="H302">
        <v>38251.850760000001</v>
      </c>
      <c r="I302" s="13">
        <v>1.3554311190633252E-3</v>
      </c>
      <c r="J302">
        <v>598932</v>
      </c>
      <c r="K302">
        <v>3754.2</v>
      </c>
      <c r="L302" s="7">
        <v>159.53651909860957</v>
      </c>
    </row>
    <row r="303" spans="1:12" x14ac:dyDescent="0.45">
      <c r="A303" s="10">
        <v>45</v>
      </c>
      <c r="B303" s="10">
        <v>4</v>
      </c>
      <c r="C303" s="10">
        <v>2</v>
      </c>
      <c r="D303" s="7">
        <v>6448.0395359599888</v>
      </c>
      <c r="E303" s="7">
        <v>6544.4659123421961</v>
      </c>
      <c r="F303" s="9">
        <v>0.98526596705158798</v>
      </c>
      <c r="G303" s="7">
        <v>435807759.6045</v>
      </c>
      <c r="H303">
        <v>589699.38532</v>
      </c>
      <c r="I303" s="13">
        <v>1.3531181405653681E-3</v>
      </c>
      <c r="J303">
        <v>761656</v>
      </c>
      <c r="K303">
        <v>3774.2</v>
      </c>
      <c r="L303" s="7">
        <v>201.80594563086217</v>
      </c>
    </row>
    <row r="304" spans="1:12" x14ac:dyDescent="0.45">
      <c r="A304" s="10">
        <v>45</v>
      </c>
      <c r="B304" s="10">
        <v>10</v>
      </c>
      <c r="C304" s="10">
        <v>10</v>
      </c>
      <c r="D304" s="7">
        <v>11109.43702988221</v>
      </c>
      <c r="E304" s="7">
        <v>11115.01309524333</v>
      </c>
      <c r="F304" s="9">
        <v>0.99949833029315005</v>
      </c>
      <c r="G304" s="7">
        <v>410173335.17379999</v>
      </c>
      <c r="H304">
        <v>554216.62581999996</v>
      </c>
      <c r="I304" s="13">
        <v>1.3511766326427959E-3</v>
      </c>
      <c r="J304">
        <v>752780</v>
      </c>
      <c r="K304">
        <v>3756.4</v>
      </c>
      <c r="L304" s="7">
        <v>200.39931849643276</v>
      </c>
    </row>
    <row r="305" spans="1:12" x14ac:dyDescent="0.45">
      <c r="A305" s="10">
        <v>45</v>
      </c>
      <c r="B305" s="10">
        <v>10</v>
      </c>
      <c r="C305" s="10">
        <v>9</v>
      </c>
      <c r="D305" s="7">
        <v>10279.267179233348</v>
      </c>
      <c r="E305" s="7">
        <v>10323.431723993777</v>
      </c>
      <c r="F305" s="9">
        <v>0.99572191244721597</v>
      </c>
      <c r="G305" s="7">
        <v>413480549.77880001</v>
      </c>
      <c r="H305">
        <v>558271.62910999998</v>
      </c>
      <c r="I305" s="13">
        <v>1.3501762765108516E-3</v>
      </c>
      <c r="J305">
        <v>781335</v>
      </c>
      <c r="K305">
        <v>3745.2</v>
      </c>
      <c r="L305" s="7">
        <v>208.62303748798462</v>
      </c>
    </row>
    <row r="306" spans="1:12" x14ac:dyDescent="0.45">
      <c r="A306" s="10">
        <v>45</v>
      </c>
      <c r="B306" s="10">
        <v>3</v>
      </c>
      <c r="C306" s="10">
        <v>1</v>
      </c>
      <c r="D306" s="7">
        <v>6530.0206144307131</v>
      </c>
      <c r="E306" s="7">
        <v>6586.5752062311085</v>
      </c>
      <c r="F306" s="9">
        <v>0.99141365732119902</v>
      </c>
      <c r="G306" s="7">
        <v>522635070.46929997</v>
      </c>
      <c r="H306">
        <v>703751.24702999997</v>
      </c>
      <c r="I306" s="13">
        <v>1.3465442462521062E-3</v>
      </c>
      <c r="J306">
        <v>762552</v>
      </c>
      <c r="K306">
        <v>3753</v>
      </c>
      <c r="L306" s="7">
        <v>203.18465227817745</v>
      </c>
    </row>
    <row r="307" spans="1:12" x14ac:dyDescent="0.45">
      <c r="A307" s="10">
        <v>45</v>
      </c>
      <c r="B307" s="10">
        <v>5</v>
      </c>
      <c r="C307" s="10">
        <v>4</v>
      </c>
      <c r="D307" s="7">
        <v>7078.3307646726671</v>
      </c>
      <c r="E307" s="7">
        <v>7149.6538262240101</v>
      </c>
      <c r="F307" s="9">
        <v>0.99002426365179597</v>
      </c>
      <c r="G307" s="7">
        <v>383183392.9285</v>
      </c>
      <c r="H307">
        <v>515941.48301999999</v>
      </c>
      <c r="I307" s="13">
        <v>1.3464609702338326E-3</v>
      </c>
      <c r="J307">
        <v>732375</v>
      </c>
      <c r="K307">
        <v>3782.4</v>
      </c>
      <c r="L307" s="7">
        <v>193.6270621827411</v>
      </c>
    </row>
    <row r="308" spans="1:12" x14ac:dyDescent="0.45">
      <c r="A308" s="10">
        <v>45</v>
      </c>
      <c r="B308" s="10">
        <v>10</v>
      </c>
      <c r="C308" s="10">
        <v>8</v>
      </c>
      <c r="D308" s="7">
        <v>11335.813022484394</v>
      </c>
      <c r="E308" s="7">
        <v>11376.515652363441</v>
      </c>
      <c r="F308" s="9">
        <v>0.996422223541652</v>
      </c>
      <c r="G308" s="7">
        <v>404833842.36909997</v>
      </c>
      <c r="H308">
        <v>543178.89439000003</v>
      </c>
      <c r="I308" s="13">
        <v>1.3417329223547631E-3</v>
      </c>
      <c r="J308">
        <v>771543</v>
      </c>
      <c r="K308">
        <v>3765.4</v>
      </c>
      <c r="L308" s="7">
        <v>204.90333032347161</v>
      </c>
    </row>
    <row r="309" spans="1:12" x14ac:dyDescent="0.45">
      <c r="A309" s="10">
        <v>10</v>
      </c>
      <c r="B309" s="10">
        <v>10</v>
      </c>
      <c r="C309" s="10">
        <v>2</v>
      </c>
      <c r="D309" s="7">
        <v>7162.0741547915559</v>
      </c>
      <c r="E309" s="7">
        <v>7162.1170609299625</v>
      </c>
      <c r="F309" s="9">
        <v>0.99999400929389404</v>
      </c>
      <c r="G309" s="7">
        <v>54555296.462200001</v>
      </c>
      <c r="H309">
        <v>72997.924310000002</v>
      </c>
      <c r="I309" s="13">
        <v>1.3380538470829947E-3</v>
      </c>
      <c r="J309">
        <v>652036</v>
      </c>
      <c r="K309">
        <v>3763.4</v>
      </c>
      <c r="L309" s="7">
        <v>173.25716107774883</v>
      </c>
    </row>
    <row r="310" spans="1:12" x14ac:dyDescent="0.45">
      <c r="A310" s="10">
        <v>20</v>
      </c>
      <c r="B310" s="10">
        <v>9</v>
      </c>
      <c r="C310" s="10">
        <v>1</v>
      </c>
      <c r="D310" s="7">
        <v>6801.0803638927891</v>
      </c>
      <c r="E310" s="7">
        <v>6805.3295176627335</v>
      </c>
      <c r="F310" s="9">
        <v>0.99937561380989504</v>
      </c>
      <c r="G310" s="7">
        <v>79681742.596200004</v>
      </c>
      <c r="H310">
        <v>106480.21808999999</v>
      </c>
      <c r="I310" s="13">
        <v>1.3363188933957627E-3</v>
      </c>
      <c r="J310">
        <v>584192</v>
      </c>
      <c r="K310">
        <v>3787.2</v>
      </c>
      <c r="L310" s="7">
        <v>154.2543303760034</v>
      </c>
    </row>
    <row r="311" spans="1:12" x14ac:dyDescent="0.45">
      <c r="A311" s="10">
        <v>45</v>
      </c>
      <c r="B311" s="10">
        <v>4</v>
      </c>
      <c r="C311" s="10">
        <v>3</v>
      </c>
      <c r="D311" s="7">
        <v>6204.3078245959023</v>
      </c>
      <c r="E311" s="7">
        <v>6252.5330418543381</v>
      </c>
      <c r="F311" s="9">
        <v>0.99228709117798897</v>
      </c>
      <c r="G311" s="7">
        <v>425379773.03280002</v>
      </c>
      <c r="H311">
        <v>567766.63859999995</v>
      </c>
      <c r="I311" s="13">
        <v>1.33472881080366E-3</v>
      </c>
      <c r="J311">
        <v>757050</v>
      </c>
      <c r="K311">
        <v>3737</v>
      </c>
      <c r="L311" s="7">
        <v>202.58228525555259</v>
      </c>
    </row>
    <row r="312" spans="1:12" x14ac:dyDescent="0.45">
      <c r="A312" s="10">
        <v>45</v>
      </c>
      <c r="B312" s="10">
        <v>5</v>
      </c>
      <c r="C312" s="10">
        <v>7</v>
      </c>
      <c r="D312" s="7">
        <v>7232.7821469427272</v>
      </c>
      <c r="E312" s="7">
        <v>7259.81765750052</v>
      </c>
      <c r="F312" s="9">
        <v>0.99627600694215002</v>
      </c>
      <c r="G312" s="7">
        <v>389761734.33850002</v>
      </c>
      <c r="H312">
        <v>520134.60612000001</v>
      </c>
      <c r="I312" s="13">
        <v>1.3344937696430554E-3</v>
      </c>
      <c r="J312">
        <v>746532</v>
      </c>
      <c r="K312">
        <v>3742.8</v>
      </c>
      <c r="L312" s="7">
        <v>199.45815966655979</v>
      </c>
    </row>
    <row r="313" spans="1:12" x14ac:dyDescent="0.45">
      <c r="A313" s="10">
        <v>45</v>
      </c>
      <c r="B313" s="10">
        <v>5</v>
      </c>
      <c r="C313" s="10">
        <v>6</v>
      </c>
      <c r="D313" s="7">
        <v>7629.5231685168128</v>
      </c>
      <c r="E313" s="7">
        <v>7671.8540807904237</v>
      </c>
      <c r="F313" s="9">
        <v>0.994482310035119</v>
      </c>
      <c r="G313" s="7">
        <v>395540262.89039999</v>
      </c>
      <c r="H313">
        <v>527126.18496999994</v>
      </c>
      <c r="I313" s="13">
        <v>1.332673900548175E-3</v>
      </c>
      <c r="J313">
        <v>759318</v>
      </c>
      <c r="K313">
        <v>3753</v>
      </c>
      <c r="L313" s="7">
        <v>202.32294164668266</v>
      </c>
    </row>
    <row r="314" spans="1:12" x14ac:dyDescent="0.45">
      <c r="A314" s="10">
        <v>45</v>
      </c>
      <c r="B314" s="10">
        <v>4</v>
      </c>
      <c r="C314" s="10">
        <v>7</v>
      </c>
      <c r="D314" s="7">
        <v>6490.6542173466514</v>
      </c>
      <c r="E314" s="7">
        <v>6564.1233781903265</v>
      </c>
      <c r="F314" s="9">
        <v>0.98880746801807795</v>
      </c>
      <c r="G314" s="7">
        <v>430148117.1839</v>
      </c>
      <c r="H314">
        <v>571534.70925000007</v>
      </c>
      <c r="I314" s="13">
        <v>1.328692807007344E-3</v>
      </c>
      <c r="J314">
        <v>753296</v>
      </c>
      <c r="K314">
        <v>3760</v>
      </c>
      <c r="L314" s="7">
        <v>200.34468085106383</v>
      </c>
    </row>
    <row r="315" spans="1:12" x14ac:dyDescent="0.45">
      <c r="A315" s="10">
        <v>45</v>
      </c>
      <c r="B315" s="10">
        <v>4</v>
      </c>
      <c r="C315" s="10">
        <v>5</v>
      </c>
      <c r="D315" s="7">
        <v>6187.4538328314175</v>
      </c>
      <c r="E315" s="7">
        <v>6254.6117775085149</v>
      </c>
      <c r="F315" s="9">
        <v>0.98926265177343298</v>
      </c>
      <c r="G315" s="7">
        <v>434113071.96499997</v>
      </c>
      <c r="H315">
        <v>576344.54983999999</v>
      </c>
      <c r="I315" s="13">
        <v>1.3276369385312298E-3</v>
      </c>
      <c r="J315">
        <v>762723</v>
      </c>
      <c r="K315">
        <v>3750.8</v>
      </c>
      <c r="L315" s="7">
        <v>203.34941879065798</v>
      </c>
    </row>
    <row r="316" spans="1:12" x14ac:dyDescent="0.45">
      <c r="A316" s="10">
        <v>45</v>
      </c>
      <c r="B316" s="10">
        <v>10</v>
      </c>
      <c r="C316" s="10">
        <v>4</v>
      </c>
      <c r="D316" s="7">
        <v>11210.747441994079</v>
      </c>
      <c r="E316" s="7">
        <v>11241.513456787579</v>
      </c>
      <c r="F316" s="9">
        <v>0.99726317858251301</v>
      </c>
      <c r="G316" s="7">
        <v>404206910.1433</v>
      </c>
      <c r="H316">
        <v>534297.39596999995</v>
      </c>
      <c r="I316" s="13">
        <v>1.3218413207745016E-3</v>
      </c>
      <c r="J316">
        <v>750240</v>
      </c>
      <c r="K316">
        <v>3780</v>
      </c>
      <c r="L316" s="7">
        <v>198.47619047619048</v>
      </c>
    </row>
    <row r="317" spans="1:12" x14ac:dyDescent="0.45">
      <c r="A317" s="10">
        <v>45</v>
      </c>
      <c r="B317" s="10">
        <v>10</v>
      </c>
      <c r="C317" s="10">
        <v>5</v>
      </c>
      <c r="D317" s="7">
        <v>10747.209312790579</v>
      </c>
      <c r="E317" s="7">
        <v>10773.440689920686</v>
      </c>
      <c r="F317" s="9">
        <v>0.99756518108883696</v>
      </c>
      <c r="G317" s="7">
        <v>411075694.57380003</v>
      </c>
      <c r="H317">
        <v>542618.68711000006</v>
      </c>
      <c r="I317" s="13">
        <v>1.3199970085134387E-3</v>
      </c>
      <c r="J317">
        <v>771603</v>
      </c>
      <c r="K317">
        <v>3763.8</v>
      </c>
      <c r="L317" s="7">
        <v>205.00637653435356</v>
      </c>
    </row>
    <row r="318" spans="1:12" x14ac:dyDescent="0.45">
      <c r="A318" s="10">
        <v>45</v>
      </c>
      <c r="B318" s="10">
        <v>5</v>
      </c>
      <c r="C318" s="10">
        <v>8</v>
      </c>
      <c r="D318" s="7">
        <v>7426.8835511809348</v>
      </c>
      <c r="E318" s="7">
        <v>7480.3227421559714</v>
      </c>
      <c r="F318" s="9">
        <v>0.99285603137497302</v>
      </c>
      <c r="G318" s="7">
        <v>388952466.56120002</v>
      </c>
      <c r="H318">
        <v>510873.47868</v>
      </c>
      <c r="I318" s="13">
        <v>1.3134599278845716E-3</v>
      </c>
      <c r="J318">
        <v>737114</v>
      </c>
      <c r="K318">
        <v>3752.2</v>
      </c>
      <c r="L318" s="7">
        <v>196.44848355631365</v>
      </c>
    </row>
    <row r="319" spans="1:12" x14ac:dyDescent="0.45">
      <c r="A319" s="10">
        <v>20</v>
      </c>
      <c r="B319" s="10">
        <v>10</v>
      </c>
      <c r="C319" s="10">
        <v>9</v>
      </c>
      <c r="D319" s="7">
        <v>8561.8713536970463</v>
      </c>
      <c r="E319" s="7">
        <v>8564.3498988025749</v>
      </c>
      <c r="F319" s="9">
        <v>0.99971059740262602</v>
      </c>
      <c r="G319" s="7">
        <v>100347802.00220001</v>
      </c>
      <c r="H319">
        <v>130443.20036</v>
      </c>
      <c r="I319" s="13">
        <v>1.2999108875064367E-3</v>
      </c>
      <c r="J319">
        <v>547932</v>
      </c>
      <c r="K319">
        <v>3757</v>
      </c>
      <c r="L319" s="7">
        <v>145.84295980835773</v>
      </c>
    </row>
    <row r="320" spans="1:12" x14ac:dyDescent="0.45">
      <c r="A320" s="10">
        <v>20</v>
      </c>
      <c r="B320" s="10">
        <v>1</v>
      </c>
      <c r="C320" s="10">
        <v>7</v>
      </c>
      <c r="D320" s="7">
        <v>3279.0733023534872</v>
      </c>
      <c r="E320" s="7">
        <v>3279.0735245664764</v>
      </c>
      <c r="F320" s="9">
        <v>0.99999993223299599</v>
      </c>
      <c r="G320" s="7">
        <v>210399339.9145</v>
      </c>
      <c r="H320">
        <v>272831.89509999997</v>
      </c>
      <c r="I320" s="13">
        <v>1.2967336076761015E-3</v>
      </c>
      <c r="J320">
        <v>637334</v>
      </c>
      <c r="K320">
        <v>3773.4</v>
      </c>
      <c r="L320" s="7">
        <v>168.90178618752319</v>
      </c>
    </row>
    <row r="321" spans="1:12" x14ac:dyDescent="0.45">
      <c r="A321" s="10">
        <v>45</v>
      </c>
      <c r="B321" s="10">
        <v>9</v>
      </c>
      <c r="C321" s="10">
        <v>8</v>
      </c>
      <c r="D321" s="7">
        <v>10476.963238688726</v>
      </c>
      <c r="E321" s="7">
        <v>10516.32919861634</v>
      </c>
      <c r="F321" s="9">
        <v>0.99625668242367404</v>
      </c>
      <c r="G321" s="7">
        <v>360758892.26740003</v>
      </c>
      <c r="H321">
        <v>466994.34268</v>
      </c>
      <c r="I321" s="13">
        <v>1.2944777043329444E-3</v>
      </c>
      <c r="J321">
        <v>727920</v>
      </c>
      <c r="K321">
        <v>3753.4</v>
      </c>
      <c r="L321" s="7">
        <v>193.93616454414664</v>
      </c>
    </row>
    <row r="322" spans="1:12" x14ac:dyDescent="0.45">
      <c r="A322" s="10">
        <v>45</v>
      </c>
      <c r="B322" s="10">
        <v>7</v>
      </c>
      <c r="C322" s="10">
        <v>2</v>
      </c>
      <c r="D322" s="7">
        <v>7824.3338500864402</v>
      </c>
      <c r="E322" s="7">
        <v>7853.8738585728961</v>
      </c>
      <c r="F322" s="9">
        <v>0.99623879769163703</v>
      </c>
      <c r="G322" s="7">
        <v>384846534.27700001</v>
      </c>
      <c r="H322">
        <v>497696.43640000001</v>
      </c>
      <c r="I322" s="13">
        <v>1.2932335153673861E-3</v>
      </c>
      <c r="J322">
        <v>726240</v>
      </c>
      <c r="K322">
        <v>3766</v>
      </c>
      <c r="L322" s="7">
        <v>192.8412108337759</v>
      </c>
    </row>
    <row r="323" spans="1:12" x14ac:dyDescent="0.45">
      <c r="A323" s="10">
        <v>45</v>
      </c>
      <c r="B323" s="10">
        <v>5</v>
      </c>
      <c r="C323" s="10">
        <v>9</v>
      </c>
      <c r="D323" s="7">
        <v>7324.2272644452632</v>
      </c>
      <c r="E323" s="7">
        <v>7359.9642983910408</v>
      </c>
      <c r="F323" s="9">
        <v>0.99514440118227399</v>
      </c>
      <c r="G323" s="7">
        <v>398125697.20450002</v>
      </c>
      <c r="H323">
        <v>513505.56344</v>
      </c>
      <c r="I323" s="13">
        <v>1.2898076337339117E-3</v>
      </c>
      <c r="J323">
        <v>760324</v>
      </c>
      <c r="K323">
        <v>3768.2</v>
      </c>
      <c r="L323" s="7">
        <v>201.77379120004247</v>
      </c>
    </row>
    <row r="324" spans="1:12" x14ac:dyDescent="0.45">
      <c r="A324" s="10">
        <v>45</v>
      </c>
      <c r="B324" s="10">
        <v>3</v>
      </c>
      <c r="C324" s="10">
        <v>5</v>
      </c>
      <c r="D324" s="7">
        <v>5913.2995260726102</v>
      </c>
      <c r="E324" s="7">
        <v>5981.1524153365708</v>
      </c>
      <c r="F324" s="9">
        <v>0.98865554920654197</v>
      </c>
      <c r="G324" s="7">
        <v>519521408.71310002</v>
      </c>
      <c r="H324">
        <v>668129.50274999999</v>
      </c>
      <c r="I324" s="13">
        <v>1.286048065670701E-3</v>
      </c>
      <c r="J324">
        <v>792064</v>
      </c>
      <c r="K324">
        <v>3746.6</v>
      </c>
      <c r="L324" s="7">
        <v>211.40874392782791</v>
      </c>
    </row>
    <row r="325" spans="1:12" x14ac:dyDescent="0.45">
      <c r="A325" s="10">
        <v>45</v>
      </c>
      <c r="B325" s="10">
        <v>9</v>
      </c>
      <c r="C325" s="10">
        <v>9</v>
      </c>
      <c r="D325" s="7">
        <v>10099.226904144572</v>
      </c>
      <c r="E325" s="7">
        <v>10141.789489705667</v>
      </c>
      <c r="F325" s="9">
        <v>0.99580324699065204</v>
      </c>
      <c r="G325" s="7">
        <v>374109806.52060002</v>
      </c>
      <c r="H325">
        <v>479141.39198000001</v>
      </c>
      <c r="I325" s="13">
        <v>1.280750687709162E-3</v>
      </c>
      <c r="J325">
        <v>748498</v>
      </c>
      <c r="K325">
        <v>3772.8</v>
      </c>
      <c r="L325" s="7">
        <v>198.39323579304494</v>
      </c>
    </row>
    <row r="326" spans="1:12" x14ac:dyDescent="0.45">
      <c r="A326" s="10">
        <v>45</v>
      </c>
      <c r="B326" s="10">
        <v>9</v>
      </c>
      <c r="C326" s="10">
        <v>7</v>
      </c>
      <c r="D326" s="7">
        <v>10573.42075346274</v>
      </c>
      <c r="E326" s="7">
        <v>10594.265380563216</v>
      </c>
      <c r="F326" s="9">
        <v>0.99803246130319501</v>
      </c>
      <c r="G326" s="7">
        <v>385180381.20200002</v>
      </c>
      <c r="H326">
        <v>492149.99424000003</v>
      </c>
      <c r="I326" s="13">
        <v>1.2777130359136904E-3</v>
      </c>
      <c r="J326">
        <v>765380</v>
      </c>
      <c r="K326">
        <v>3764.2</v>
      </c>
      <c r="L326" s="7">
        <v>203.33138515488019</v>
      </c>
    </row>
    <row r="327" spans="1:12" x14ac:dyDescent="0.45">
      <c r="A327" s="10">
        <v>10</v>
      </c>
      <c r="B327" s="10">
        <v>10</v>
      </c>
      <c r="C327" s="10">
        <v>1</v>
      </c>
      <c r="D327" s="7">
        <v>7967.4498927360746</v>
      </c>
      <c r="E327" s="7">
        <v>7967.4774111225506</v>
      </c>
      <c r="F327" s="9">
        <v>0.99999654616071598</v>
      </c>
      <c r="G327" s="7">
        <v>48950064.313600004</v>
      </c>
      <c r="H327">
        <v>62541.184379999992</v>
      </c>
      <c r="I327" s="13">
        <v>1.2776527519826753E-3</v>
      </c>
      <c r="J327">
        <v>588896</v>
      </c>
      <c r="K327">
        <v>3758</v>
      </c>
      <c r="L327" s="7">
        <v>156.70463012240555</v>
      </c>
    </row>
    <row r="328" spans="1:12" x14ac:dyDescent="0.45">
      <c r="A328" s="10">
        <v>45</v>
      </c>
      <c r="B328" s="10">
        <v>4</v>
      </c>
      <c r="C328" s="10">
        <v>9</v>
      </c>
      <c r="D328" s="7">
        <v>6031.3867012377013</v>
      </c>
      <c r="E328" s="7">
        <v>6115.3266857081508</v>
      </c>
      <c r="F328" s="9">
        <v>0.98627383477866803</v>
      </c>
      <c r="G328" s="7">
        <v>405693134.58810002</v>
      </c>
      <c r="H328">
        <v>518289.71282999997</v>
      </c>
      <c r="I328" s="13">
        <v>1.2775412464305544E-3</v>
      </c>
      <c r="J328">
        <v>723128</v>
      </c>
      <c r="K328">
        <v>3743.8</v>
      </c>
      <c r="L328" s="7">
        <v>193.15348042096264</v>
      </c>
    </row>
    <row r="329" spans="1:12" x14ac:dyDescent="0.45">
      <c r="A329" s="10">
        <v>10</v>
      </c>
      <c r="B329" s="10">
        <v>8</v>
      </c>
      <c r="C329" s="10">
        <v>3</v>
      </c>
      <c r="D329" s="7">
        <v>5673.2894798669004</v>
      </c>
      <c r="E329" s="7">
        <v>5673.3235548187358</v>
      </c>
      <c r="F329" s="9">
        <v>0.99999399382892495</v>
      </c>
      <c r="G329" s="7">
        <v>56393497.777099997</v>
      </c>
      <c r="H329">
        <v>71610.298209999994</v>
      </c>
      <c r="I329" s="13">
        <v>1.2698325344713617E-3</v>
      </c>
      <c r="J329">
        <v>689830</v>
      </c>
      <c r="K329">
        <v>3746.8</v>
      </c>
      <c r="L329" s="7">
        <v>184.11177538165902</v>
      </c>
    </row>
    <row r="330" spans="1:12" x14ac:dyDescent="0.45">
      <c r="A330" s="10">
        <v>15</v>
      </c>
      <c r="B330" s="10">
        <v>6</v>
      </c>
      <c r="C330" s="10">
        <v>6</v>
      </c>
      <c r="D330" s="7">
        <v>5353.1694638547579</v>
      </c>
      <c r="E330" s="7">
        <v>5354.3339428343643</v>
      </c>
      <c r="F330" s="9">
        <v>0.99978251655723405</v>
      </c>
      <c r="G330" s="7">
        <v>32593107.6226</v>
      </c>
      <c r="H330">
        <v>41077.54166000001</v>
      </c>
      <c r="I330" s="13">
        <v>1.2603137490184249E-3</v>
      </c>
      <c r="J330">
        <v>656370</v>
      </c>
      <c r="K330">
        <v>3750.4</v>
      </c>
      <c r="L330" s="7">
        <v>175.01333191126278</v>
      </c>
    </row>
    <row r="331" spans="1:12" x14ac:dyDescent="0.45">
      <c r="A331" s="10">
        <v>10</v>
      </c>
      <c r="B331" s="10">
        <v>9</v>
      </c>
      <c r="C331" s="10">
        <v>4</v>
      </c>
      <c r="D331" s="7">
        <v>4032.9104368938906</v>
      </c>
      <c r="E331" s="7">
        <v>4033.1432638016072</v>
      </c>
      <c r="F331" s="9">
        <v>0.99994227159996896</v>
      </c>
      <c r="G331" s="7">
        <v>69594066.182300001</v>
      </c>
      <c r="H331">
        <v>87074.733430000008</v>
      </c>
      <c r="I331" s="13">
        <v>1.2511804268184276E-3</v>
      </c>
      <c r="J331">
        <v>573990</v>
      </c>
      <c r="K331">
        <v>3762.8</v>
      </c>
      <c r="L331" s="7">
        <v>152.54331880514511</v>
      </c>
    </row>
    <row r="332" spans="1:12" x14ac:dyDescent="0.45">
      <c r="A332" s="10">
        <v>45</v>
      </c>
      <c r="B332" s="10">
        <v>9</v>
      </c>
      <c r="C332" s="10">
        <v>2</v>
      </c>
      <c r="D332" s="7">
        <v>10271.598129641465</v>
      </c>
      <c r="E332" s="7">
        <v>10311.663691839574</v>
      </c>
      <c r="F332" s="9">
        <v>0.99611453947729001</v>
      </c>
      <c r="G332" s="7">
        <v>386486658.31900001</v>
      </c>
      <c r="H332">
        <v>482849.28237999999</v>
      </c>
      <c r="I332" s="13">
        <v>1.2493297555991279E-3</v>
      </c>
      <c r="J332">
        <v>765222</v>
      </c>
      <c r="K332">
        <v>3768.2</v>
      </c>
      <c r="L332" s="7">
        <v>203.07361605010351</v>
      </c>
    </row>
    <row r="333" spans="1:12" x14ac:dyDescent="0.45">
      <c r="A333" s="10">
        <v>20</v>
      </c>
      <c r="B333" s="10">
        <v>9</v>
      </c>
      <c r="C333" s="10">
        <v>7</v>
      </c>
      <c r="D333" s="7">
        <v>7420.3345744123144</v>
      </c>
      <c r="E333" s="7">
        <v>7420.7465104046314</v>
      </c>
      <c r="F333" s="9">
        <v>0.99994448860478702</v>
      </c>
      <c r="G333" s="7">
        <v>100491764.6109</v>
      </c>
      <c r="H333">
        <v>125508.67744999999</v>
      </c>
      <c r="I333" s="13">
        <v>1.2489449054453811E-3</v>
      </c>
      <c r="J333">
        <v>731538</v>
      </c>
      <c r="K333">
        <v>3737.2</v>
      </c>
      <c r="L333" s="7">
        <v>195.74494273787863</v>
      </c>
    </row>
    <row r="334" spans="1:12" x14ac:dyDescent="0.45">
      <c r="A334" s="10">
        <v>25</v>
      </c>
      <c r="B334" s="10">
        <v>5</v>
      </c>
      <c r="C334" s="10">
        <v>2</v>
      </c>
      <c r="D334" s="7">
        <v>5920.4930423197384</v>
      </c>
      <c r="E334" s="7">
        <v>5922.077141145659</v>
      </c>
      <c r="F334" s="9">
        <v>0.99973250959280602</v>
      </c>
      <c r="G334" s="7">
        <v>59816384.288699999</v>
      </c>
      <c r="H334">
        <v>74683.113859999998</v>
      </c>
      <c r="I334" s="13">
        <v>1.2485394219006395E-3</v>
      </c>
      <c r="J334">
        <v>699048</v>
      </c>
      <c r="K334">
        <v>3745.2</v>
      </c>
      <c r="L334" s="7">
        <v>186.65171419416853</v>
      </c>
    </row>
    <row r="335" spans="1:12" x14ac:dyDescent="0.45">
      <c r="A335" s="10">
        <v>45</v>
      </c>
      <c r="B335" s="10">
        <v>7</v>
      </c>
      <c r="C335" s="10">
        <v>4</v>
      </c>
      <c r="D335" s="7">
        <v>8434.8014778227553</v>
      </c>
      <c r="E335" s="7">
        <v>8488.9227715558427</v>
      </c>
      <c r="F335" s="9">
        <v>0.99362448037406603</v>
      </c>
      <c r="G335" s="7">
        <v>366890921.79750001</v>
      </c>
      <c r="H335">
        <v>455192.27640999999</v>
      </c>
      <c r="I335" s="13">
        <v>1.240674678402745E-3</v>
      </c>
      <c r="J335">
        <v>698706</v>
      </c>
      <c r="K335">
        <v>3777.4</v>
      </c>
      <c r="L335" s="7">
        <v>184.97008524381849</v>
      </c>
    </row>
    <row r="336" spans="1:12" x14ac:dyDescent="0.45">
      <c r="A336" s="10">
        <v>45</v>
      </c>
      <c r="B336" s="10">
        <v>4</v>
      </c>
      <c r="C336" s="10">
        <v>8</v>
      </c>
      <c r="D336" s="7">
        <v>6407.7524568885883</v>
      </c>
      <c r="E336" s="7">
        <v>6474.6516460983785</v>
      </c>
      <c r="F336" s="9">
        <v>0.98966752300100902</v>
      </c>
      <c r="G336" s="7">
        <v>455385080.82440001</v>
      </c>
      <c r="H336">
        <v>563882.77142999996</v>
      </c>
      <c r="I336" s="13">
        <v>1.238254820314233E-3</v>
      </c>
      <c r="J336">
        <v>778650</v>
      </c>
      <c r="K336">
        <v>3764.8</v>
      </c>
      <c r="L336" s="7">
        <v>206.82373565660856</v>
      </c>
    </row>
    <row r="337" spans="1:12" x14ac:dyDescent="0.45">
      <c r="A337" s="10">
        <v>20</v>
      </c>
      <c r="B337" s="10">
        <v>1</v>
      </c>
      <c r="C337" s="10">
        <v>8</v>
      </c>
      <c r="D337" s="7">
        <v>3765.5048047725818</v>
      </c>
      <c r="E337" s="7">
        <v>3765.5049197147132</v>
      </c>
      <c r="F337" s="9">
        <v>0.99999996947497505</v>
      </c>
      <c r="G337" s="7">
        <v>215315436.8055</v>
      </c>
      <c r="H337">
        <v>264765.96708999999</v>
      </c>
      <c r="I337" s="13">
        <v>1.229665513156727E-3</v>
      </c>
      <c r="J337">
        <v>656600</v>
      </c>
      <c r="K337">
        <v>3777.6</v>
      </c>
      <c r="L337" s="7">
        <v>173.81406183820417</v>
      </c>
    </row>
    <row r="338" spans="1:12" x14ac:dyDescent="0.45">
      <c r="A338" s="10">
        <v>45</v>
      </c>
      <c r="B338" s="10">
        <v>3</v>
      </c>
      <c r="C338" s="10">
        <v>2</v>
      </c>
      <c r="D338" s="7">
        <v>6225.0888409195686</v>
      </c>
      <c r="E338" s="7">
        <v>6306.7027590850721</v>
      </c>
      <c r="F338" s="9">
        <v>0.98705917794398401</v>
      </c>
      <c r="G338" s="7">
        <v>599601553.50199997</v>
      </c>
      <c r="H338">
        <v>734133.91810000001</v>
      </c>
      <c r="I338" s="13">
        <v>1.224369606469926E-3</v>
      </c>
      <c r="J338">
        <v>758353</v>
      </c>
      <c r="K338">
        <v>3758.2</v>
      </c>
      <c r="L338" s="7">
        <v>201.78622744931084</v>
      </c>
    </row>
    <row r="339" spans="1:12" x14ac:dyDescent="0.45">
      <c r="A339" s="10">
        <v>45</v>
      </c>
      <c r="B339" s="10">
        <v>3</v>
      </c>
      <c r="C339" s="10">
        <v>10</v>
      </c>
      <c r="D339" s="7">
        <v>5686.903497585683</v>
      </c>
      <c r="E339" s="7">
        <v>5727.3998698861642</v>
      </c>
      <c r="F339" s="9">
        <v>0.99292936180108404</v>
      </c>
      <c r="G339" s="7">
        <v>554627409.41589999</v>
      </c>
      <c r="H339">
        <v>670661.59814999998</v>
      </c>
      <c r="I339" s="13">
        <v>1.2092110609107835E-3</v>
      </c>
      <c r="J339">
        <v>730080</v>
      </c>
      <c r="K339">
        <v>3769.6</v>
      </c>
      <c r="L339" s="7">
        <v>193.67572156196945</v>
      </c>
    </row>
    <row r="340" spans="1:12" x14ac:dyDescent="0.45">
      <c r="A340" s="10">
        <v>45</v>
      </c>
      <c r="B340" s="10">
        <v>7</v>
      </c>
      <c r="C340" s="10">
        <v>3</v>
      </c>
      <c r="D340" s="7">
        <v>9023.0357286455346</v>
      </c>
      <c r="E340" s="7">
        <v>9048.8828947697948</v>
      </c>
      <c r="F340" s="9">
        <v>0.99714360695957305</v>
      </c>
      <c r="G340" s="7">
        <v>392664667.11019999</v>
      </c>
      <c r="H340">
        <v>474084.97652999999</v>
      </c>
      <c r="I340" s="13">
        <v>1.2073532870146161E-3</v>
      </c>
      <c r="J340">
        <v>753280</v>
      </c>
      <c r="K340">
        <v>3770.6</v>
      </c>
      <c r="L340" s="7">
        <v>199.77722378401316</v>
      </c>
    </row>
    <row r="341" spans="1:12" x14ac:dyDescent="0.45">
      <c r="A341" s="10">
        <v>20</v>
      </c>
      <c r="B341" s="10">
        <v>2</v>
      </c>
      <c r="C341" s="10">
        <v>2</v>
      </c>
      <c r="D341" s="7">
        <v>3997.743035122568</v>
      </c>
      <c r="E341" s="7">
        <v>4000.249594054826</v>
      </c>
      <c r="F341" s="9">
        <v>0.99937339936588399</v>
      </c>
      <c r="G341" s="7">
        <v>87932597.5405</v>
      </c>
      <c r="H341">
        <v>105845.77034999999</v>
      </c>
      <c r="I341" s="13">
        <v>1.2037148146482259E-3</v>
      </c>
      <c r="J341">
        <v>713216</v>
      </c>
      <c r="K341">
        <v>3767.6</v>
      </c>
      <c r="L341" s="7">
        <v>189.30247372332519</v>
      </c>
    </row>
    <row r="342" spans="1:12" x14ac:dyDescent="0.45">
      <c r="A342" s="10">
        <v>25</v>
      </c>
      <c r="B342" s="10">
        <v>8</v>
      </c>
      <c r="C342" s="10">
        <v>8</v>
      </c>
      <c r="D342" s="7">
        <v>7710.9838353651567</v>
      </c>
      <c r="E342" s="7">
        <v>7713.8027429303365</v>
      </c>
      <c r="F342" s="9">
        <v>0.99963456317731703</v>
      </c>
      <c r="G342" s="7">
        <v>81301406.128600001</v>
      </c>
      <c r="H342">
        <v>97669.646800000002</v>
      </c>
      <c r="I342" s="13">
        <v>1.2013278914943886E-3</v>
      </c>
      <c r="J342">
        <v>740523</v>
      </c>
      <c r="K342">
        <v>3768</v>
      </c>
      <c r="L342" s="7">
        <v>196.52945859872611</v>
      </c>
    </row>
    <row r="343" spans="1:12" x14ac:dyDescent="0.45">
      <c r="A343" s="10">
        <v>10</v>
      </c>
      <c r="B343" s="10">
        <v>9</v>
      </c>
      <c r="C343" s="10">
        <v>3</v>
      </c>
      <c r="D343" s="7">
        <v>5501.8246910009966</v>
      </c>
      <c r="E343" s="7">
        <v>5502.7978397932275</v>
      </c>
      <c r="F343" s="9">
        <v>0.99982315381728304</v>
      </c>
      <c r="G343" s="7">
        <v>71647497.509200007</v>
      </c>
      <c r="H343">
        <v>85774.949659999998</v>
      </c>
      <c r="I343" s="13">
        <v>1.1971799803473379E-3</v>
      </c>
      <c r="J343">
        <v>696960</v>
      </c>
      <c r="K343">
        <v>3764.2</v>
      </c>
      <c r="L343" s="7">
        <v>185.15488018702513</v>
      </c>
    </row>
    <row r="344" spans="1:12" x14ac:dyDescent="0.45">
      <c r="A344" s="10">
        <v>10</v>
      </c>
      <c r="B344" s="10">
        <v>1</v>
      </c>
      <c r="C344" s="10">
        <v>7</v>
      </c>
      <c r="D344" s="7">
        <v>2837.557944253409</v>
      </c>
      <c r="E344" s="7">
        <v>2837.5579683622418</v>
      </c>
      <c r="F344" s="9">
        <v>0.99999999150366903</v>
      </c>
      <c r="G344" s="7">
        <v>24333123.235800002</v>
      </c>
      <c r="H344">
        <v>29096.394870000004</v>
      </c>
      <c r="I344" s="13">
        <v>1.1957525792329058E-3</v>
      </c>
      <c r="J344">
        <v>501125</v>
      </c>
      <c r="K344">
        <v>3756.2</v>
      </c>
      <c r="L344" s="7">
        <v>133.41275757414408</v>
      </c>
    </row>
    <row r="345" spans="1:12" x14ac:dyDescent="0.45">
      <c r="A345" s="10">
        <v>20</v>
      </c>
      <c r="B345" s="10">
        <v>1</v>
      </c>
      <c r="C345" s="10">
        <v>1</v>
      </c>
      <c r="D345" s="7">
        <v>3538.6004605360686</v>
      </c>
      <c r="E345" s="7">
        <v>3538.6006726043342</v>
      </c>
      <c r="F345" s="9">
        <v>0.99999994007002102</v>
      </c>
      <c r="G345" s="7">
        <v>220148174.14950001</v>
      </c>
      <c r="H345">
        <v>263140.94323999999</v>
      </c>
      <c r="I345" s="13">
        <v>1.1952901460872626E-3</v>
      </c>
      <c r="J345">
        <v>672300</v>
      </c>
      <c r="K345">
        <v>3791.2</v>
      </c>
      <c r="L345" s="7">
        <v>177.33171555180419</v>
      </c>
    </row>
    <row r="346" spans="1:12" x14ac:dyDescent="0.45">
      <c r="A346" s="10">
        <v>25</v>
      </c>
      <c r="B346" s="10">
        <v>2</v>
      </c>
      <c r="C346" s="10">
        <v>3</v>
      </c>
      <c r="D346" s="7">
        <v>4358.5065229878592</v>
      </c>
      <c r="E346" s="7">
        <v>4381.0895883183966</v>
      </c>
      <c r="F346" s="9">
        <v>0.99484533130964703</v>
      </c>
      <c r="G346" s="7">
        <v>202329589.05230001</v>
      </c>
      <c r="H346">
        <v>240321.74434999999</v>
      </c>
      <c r="I346" s="13">
        <v>1.1877735998755941E-3</v>
      </c>
      <c r="J346">
        <v>702491</v>
      </c>
      <c r="K346">
        <v>3756.2</v>
      </c>
      <c r="L346" s="7">
        <v>187.02172408284969</v>
      </c>
    </row>
    <row r="347" spans="1:12" x14ac:dyDescent="0.45">
      <c r="A347" s="10">
        <v>15</v>
      </c>
      <c r="B347" s="10">
        <v>9</v>
      </c>
      <c r="C347" s="10">
        <v>1</v>
      </c>
      <c r="D347" s="7">
        <v>7170.3735636251022</v>
      </c>
      <c r="E347" s="7">
        <v>7172.2213481245763</v>
      </c>
      <c r="F347" s="9">
        <v>0.99974236928703297</v>
      </c>
      <c r="G347" s="7">
        <v>83992464.682699993</v>
      </c>
      <c r="H347">
        <v>99414.511369999993</v>
      </c>
      <c r="I347" s="13">
        <v>1.1836122650473488E-3</v>
      </c>
      <c r="J347">
        <v>648970</v>
      </c>
      <c r="K347">
        <v>3755.6</v>
      </c>
      <c r="L347" s="7">
        <v>172.8006177441687</v>
      </c>
    </row>
    <row r="348" spans="1:12" x14ac:dyDescent="0.45">
      <c r="A348" s="10">
        <v>20</v>
      </c>
      <c r="B348" s="10">
        <v>1</v>
      </c>
      <c r="C348" s="10">
        <v>5</v>
      </c>
      <c r="D348" s="7">
        <v>3350.9052701136688</v>
      </c>
      <c r="E348" s="7">
        <v>3350.9054178620299</v>
      </c>
      <c r="F348" s="9">
        <v>0.99999995590792901</v>
      </c>
      <c r="G348" s="7">
        <v>214798827.4914</v>
      </c>
      <c r="H348">
        <v>253403.91927000001</v>
      </c>
      <c r="I348" s="13">
        <v>1.1797267342166739E-3</v>
      </c>
      <c r="J348">
        <v>678080</v>
      </c>
      <c r="K348">
        <v>3742.2</v>
      </c>
      <c r="L348" s="7">
        <v>181.19822564267011</v>
      </c>
    </row>
    <row r="349" spans="1:12" x14ac:dyDescent="0.45">
      <c r="A349" s="10">
        <v>25</v>
      </c>
      <c r="B349" s="10">
        <v>7</v>
      </c>
      <c r="C349" s="10">
        <v>3</v>
      </c>
      <c r="D349" s="7">
        <v>6401.935394895675</v>
      </c>
      <c r="E349" s="7">
        <v>6414.0399929796986</v>
      </c>
      <c r="F349" s="9">
        <v>0.99811279659976004</v>
      </c>
      <c r="G349" s="7">
        <v>59853289.946699999</v>
      </c>
      <c r="H349">
        <v>70599.114040000015</v>
      </c>
      <c r="I349" s="13">
        <v>1.1795360639802639E-3</v>
      </c>
      <c r="J349">
        <v>636294</v>
      </c>
      <c r="K349">
        <v>3757.6</v>
      </c>
      <c r="L349" s="7">
        <v>169.33521396636152</v>
      </c>
    </row>
    <row r="350" spans="1:12" x14ac:dyDescent="0.45">
      <c r="A350" s="10">
        <v>5</v>
      </c>
      <c r="B350" s="10">
        <v>7</v>
      </c>
      <c r="C350" s="10">
        <v>6</v>
      </c>
      <c r="D350" s="7">
        <v>3986.4089655411371</v>
      </c>
      <c r="E350" s="7">
        <v>3990.2565610753527</v>
      </c>
      <c r="F350" s="9">
        <v>0.999035752344411</v>
      </c>
      <c r="G350" s="7">
        <v>9289103.3738000002</v>
      </c>
      <c r="H350">
        <v>10950.126469999999</v>
      </c>
      <c r="I350" s="13">
        <v>1.1788141470020594E-3</v>
      </c>
      <c r="J350">
        <v>328042</v>
      </c>
      <c r="K350">
        <v>3751.6</v>
      </c>
      <c r="L350" s="7">
        <v>87.44055869495682</v>
      </c>
    </row>
    <row r="351" spans="1:12" x14ac:dyDescent="0.45">
      <c r="A351" s="10">
        <v>10</v>
      </c>
      <c r="B351" s="10">
        <v>1</v>
      </c>
      <c r="C351" s="10">
        <v>6</v>
      </c>
      <c r="D351" s="7">
        <v>3116.246327577167</v>
      </c>
      <c r="E351" s="7">
        <v>3116.2464172042382</v>
      </c>
      <c r="F351" s="9">
        <v>0.99999997123877304</v>
      </c>
      <c r="G351" s="7">
        <v>28357353.795299999</v>
      </c>
      <c r="H351">
        <v>32332.877250000001</v>
      </c>
      <c r="I351" s="13">
        <v>1.140193738929156E-3</v>
      </c>
      <c r="J351">
        <v>616926</v>
      </c>
      <c r="K351">
        <v>3753.6</v>
      </c>
      <c r="L351" s="7">
        <v>164.35581841432224</v>
      </c>
    </row>
    <row r="352" spans="1:12" x14ac:dyDescent="0.45">
      <c r="A352" s="10">
        <v>5</v>
      </c>
      <c r="B352" s="10">
        <v>10</v>
      </c>
      <c r="C352" s="10">
        <v>2</v>
      </c>
      <c r="D352" s="7">
        <v>3838.0927493489644</v>
      </c>
      <c r="E352" s="7">
        <v>3838.1875565569981</v>
      </c>
      <c r="F352" s="9">
        <v>0.99997529896425397</v>
      </c>
      <c r="G352" s="7">
        <v>41586745.687100001</v>
      </c>
      <c r="H352">
        <v>47090.7952</v>
      </c>
      <c r="I352" s="13">
        <v>1.132351051325647E-3</v>
      </c>
      <c r="J352">
        <v>645905</v>
      </c>
      <c r="K352">
        <v>3753.2</v>
      </c>
      <c r="L352" s="7">
        <v>172.09447937759779</v>
      </c>
    </row>
    <row r="353" spans="1:12" x14ac:dyDescent="0.45">
      <c r="A353" s="10">
        <v>20</v>
      </c>
      <c r="B353" s="10">
        <v>1</v>
      </c>
      <c r="C353" s="10">
        <v>6</v>
      </c>
      <c r="D353" s="7">
        <v>3483.1503939059285</v>
      </c>
      <c r="E353" s="7">
        <v>3483.1539666619324</v>
      </c>
      <c r="F353" s="9">
        <v>0.99999897427560203</v>
      </c>
      <c r="G353" s="7">
        <v>241480456.315</v>
      </c>
      <c r="H353">
        <v>271051.7254</v>
      </c>
      <c r="I353" s="13">
        <v>1.122458229275605E-3</v>
      </c>
      <c r="J353">
        <v>691932</v>
      </c>
      <c r="K353">
        <v>3767.8</v>
      </c>
      <c r="L353" s="7">
        <v>183.64350549392216</v>
      </c>
    </row>
    <row r="354" spans="1:12" x14ac:dyDescent="0.45">
      <c r="A354" s="10">
        <v>15</v>
      </c>
      <c r="B354" s="10">
        <v>9</v>
      </c>
      <c r="C354" s="10">
        <v>6</v>
      </c>
      <c r="D354" s="7">
        <v>6988.5522297057905</v>
      </c>
      <c r="E354" s="7">
        <v>6988.5959562166236</v>
      </c>
      <c r="F354" s="9">
        <v>0.99999374316227396</v>
      </c>
      <c r="G354" s="7">
        <v>77014200.389899999</v>
      </c>
      <c r="H354">
        <v>85952.280190000005</v>
      </c>
      <c r="I354" s="13">
        <v>1.1160575550333467E-3</v>
      </c>
      <c r="J354">
        <v>606648</v>
      </c>
      <c r="K354">
        <v>3760.2</v>
      </c>
      <c r="L354" s="7">
        <v>161.33397159725547</v>
      </c>
    </row>
    <row r="355" spans="1:12" x14ac:dyDescent="0.45">
      <c r="A355" s="10">
        <v>20</v>
      </c>
      <c r="B355" s="10">
        <v>1</v>
      </c>
      <c r="C355" s="10">
        <v>4</v>
      </c>
      <c r="D355" s="7">
        <v>3440.808874387661</v>
      </c>
      <c r="E355" s="7">
        <v>3440.8099797526402</v>
      </c>
      <c r="F355" s="9">
        <v>0.99999967874861295</v>
      </c>
      <c r="G355" s="7">
        <v>254036099.17640001</v>
      </c>
      <c r="H355">
        <v>277989.95568999997</v>
      </c>
      <c r="I355" s="13">
        <v>1.0942931205102731E-3</v>
      </c>
      <c r="J355">
        <v>688704</v>
      </c>
      <c r="K355">
        <v>3775.2</v>
      </c>
      <c r="L355" s="7">
        <v>182.42848061029881</v>
      </c>
    </row>
    <row r="356" spans="1:12" x14ac:dyDescent="0.45">
      <c r="A356" s="10">
        <v>20</v>
      </c>
      <c r="B356" s="10">
        <v>1</v>
      </c>
      <c r="C356" s="10">
        <v>10</v>
      </c>
      <c r="D356" s="7">
        <v>3851.9131643373253</v>
      </c>
      <c r="E356" s="7">
        <v>3851.9134176147545</v>
      </c>
      <c r="F356" s="9">
        <v>0.99999993424633404</v>
      </c>
      <c r="G356" s="7">
        <v>260677006.90740001</v>
      </c>
      <c r="H356">
        <v>277913.26202000002</v>
      </c>
      <c r="I356" s="13">
        <v>1.0661211179193984E-3</v>
      </c>
      <c r="J356">
        <v>768345</v>
      </c>
      <c r="K356">
        <v>3778.2</v>
      </c>
      <c r="L356" s="7">
        <v>203.36271240273146</v>
      </c>
    </row>
    <row r="357" spans="1:12" x14ac:dyDescent="0.45">
      <c r="A357" s="10">
        <v>5</v>
      </c>
      <c r="B357" s="10">
        <v>10</v>
      </c>
      <c r="C357" s="10">
        <v>1</v>
      </c>
      <c r="D357" s="7">
        <v>3504.996584795957</v>
      </c>
      <c r="E357" s="7">
        <v>3505.0488354996369</v>
      </c>
      <c r="F357" s="9">
        <v>0.99998509273161895</v>
      </c>
      <c r="G357" s="7">
        <v>31373495.126499999</v>
      </c>
      <c r="H357">
        <v>32979.654520000004</v>
      </c>
      <c r="I357" s="13">
        <v>1.0511947867785805E-3</v>
      </c>
      <c r="J357">
        <v>479164</v>
      </c>
      <c r="K357">
        <v>3751.4</v>
      </c>
      <c r="L357" s="7">
        <v>127.72938103108173</v>
      </c>
    </row>
    <row r="358" spans="1:12" x14ac:dyDescent="0.45">
      <c r="A358" s="10">
        <v>15</v>
      </c>
      <c r="B358" s="10">
        <v>3</v>
      </c>
      <c r="C358" s="10">
        <v>7</v>
      </c>
      <c r="D358" s="7">
        <v>4724.9328957419939</v>
      </c>
      <c r="E358" s="7">
        <v>4725.8693188261304</v>
      </c>
      <c r="F358" s="9">
        <v>0.99980185167617597</v>
      </c>
      <c r="G358" s="7">
        <v>19885743.458900001</v>
      </c>
      <c r="H358">
        <v>20829.72784</v>
      </c>
      <c r="I358" s="13">
        <v>1.047470409293524E-3</v>
      </c>
      <c r="J358">
        <v>646597</v>
      </c>
      <c r="K358">
        <v>3766.4</v>
      </c>
      <c r="L358" s="7">
        <v>171.67507434154629</v>
      </c>
    </row>
    <row r="359" spans="1:12" x14ac:dyDescent="0.45">
      <c r="A359" s="10">
        <v>10</v>
      </c>
      <c r="B359" s="10">
        <v>10</v>
      </c>
      <c r="C359" s="10">
        <v>4</v>
      </c>
      <c r="D359" s="7">
        <v>7853.7804993289456</v>
      </c>
      <c r="E359" s="7">
        <v>7853.82503704798</v>
      </c>
      <c r="F359" s="9">
        <v>0.99999432916842101</v>
      </c>
      <c r="G359" s="7">
        <v>57932654.749899998</v>
      </c>
      <c r="H359">
        <v>60616.907249999989</v>
      </c>
      <c r="I359" s="13">
        <v>1.046334015102331E-3</v>
      </c>
      <c r="J359">
        <v>700112</v>
      </c>
      <c r="K359">
        <v>3777.2</v>
      </c>
      <c r="L359" s="7">
        <v>185.35211267605635</v>
      </c>
    </row>
    <row r="360" spans="1:12" x14ac:dyDescent="0.45">
      <c r="A360" s="10">
        <v>25</v>
      </c>
      <c r="B360" s="10">
        <v>8</v>
      </c>
      <c r="C360" s="10">
        <v>7</v>
      </c>
      <c r="D360" s="7">
        <v>7810.2592862998044</v>
      </c>
      <c r="E360" s="7">
        <v>7824.4516107439667</v>
      </c>
      <c r="F360" s="9">
        <v>0.99818615729891202</v>
      </c>
      <c r="G360" s="7">
        <v>85474246.555099994</v>
      </c>
      <c r="H360">
        <v>89225.614539999995</v>
      </c>
      <c r="I360" s="13">
        <v>1.0438888687071576E-3</v>
      </c>
      <c r="J360">
        <v>777948</v>
      </c>
      <c r="K360">
        <v>3758.2</v>
      </c>
      <c r="L360" s="7">
        <v>207.00015965089671</v>
      </c>
    </row>
    <row r="361" spans="1:12" x14ac:dyDescent="0.45">
      <c r="A361" s="10">
        <v>60</v>
      </c>
      <c r="B361" s="10">
        <v>9</v>
      </c>
      <c r="C361" s="10">
        <v>5</v>
      </c>
      <c r="D361" s="7">
        <v>9896.6166774680296</v>
      </c>
      <c r="E361" s="7">
        <v>9962.0941898525434</v>
      </c>
      <c r="F361" s="9">
        <v>0.99342733454064203</v>
      </c>
      <c r="G361" s="7">
        <v>914951493.8089</v>
      </c>
      <c r="H361">
        <v>932644.67825999996</v>
      </c>
      <c r="I361" s="13">
        <v>1.0193378387497287E-3</v>
      </c>
      <c r="J361">
        <v>694103</v>
      </c>
      <c r="K361">
        <v>3771.2</v>
      </c>
      <c r="L361" s="7">
        <v>184.05361688587189</v>
      </c>
    </row>
    <row r="362" spans="1:12" x14ac:dyDescent="0.45">
      <c r="A362" s="10">
        <v>15</v>
      </c>
      <c r="B362" s="10">
        <v>1</v>
      </c>
      <c r="C362" s="10">
        <v>2</v>
      </c>
      <c r="D362" s="7">
        <v>3259.2035858360355</v>
      </c>
      <c r="E362" s="7">
        <v>3259.2037856851389</v>
      </c>
      <c r="F362" s="9">
        <v>0.99999993868161796</v>
      </c>
      <c r="G362" s="7">
        <v>80685357.252100006</v>
      </c>
      <c r="H362">
        <v>82088.805779999995</v>
      </c>
      <c r="I362" s="13">
        <v>1.0173940920099659E-3</v>
      </c>
      <c r="J362">
        <v>548080</v>
      </c>
      <c r="K362">
        <v>3765.6</v>
      </c>
      <c r="L362" s="7">
        <v>145.54918206925856</v>
      </c>
    </row>
    <row r="363" spans="1:12" x14ac:dyDescent="0.45">
      <c r="A363" s="10">
        <v>15</v>
      </c>
      <c r="B363" s="10">
        <v>4</v>
      </c>
      <c r="C363" s="10">
        <v>10</v>
      </c>
      <c r="D363" s="7">
        <v>4574.0703218392664</v>
      </c>
      <c r="E363" s="7">
        <v>4575.2615226546177</v>
      </c>
      <c r="F363" s="9">
        <v>0.99973964311997199</v>
      </c>
      <c r="G363" s="7">
        <v>18070785.450800002</v>
      </c>
      <c r="H363">
        <v>18211.115519999999</v>
      </c>
      <c r="I363" s="13">
        <v>1.0077655766309696E-3</v>
      </c>
      <c r="J363">
        <v>526968</v>
      </c>
      <c r="K363">
        <v>3759.6</v>
      </c>
      <c r="L363" s="7">
        <v>140.16597510373444</v>
      </c>
    </row>
    <row r="364" spans="1:12" x14ac:dyDescent="0.45">
      <c r="A364" s="10">
        <v>45</v>
      </c>
      <c r="B364" s="10">
        <v>3</v>
      </c>
      <c r="C364" s="10">
        <v>8</v>
      </c>
      <c r="D364" s="7">
        <v>5948.3194816019395</v>
      </c>
      <c r="E364" s="7">
        <v>6078.9104264141515</v>
      </c>
      <c r="F364" s="9">
        <v>0.97851737636324299</v>
      </c>
      <c r="G364" s="7">
        <v>696356424.18630004</v>
      </c>
      <c r="H364">
        <v>700806.79154999997</v>
      </c>
      <c r="I364" s="13">
        <v>1.006390933161707E-3</v>
      </c>
      <c r="J364">
        <v>737598</v>
      </c>
      <c r="K364">
        <v>3770</v>
      </c>
      <c r="L364" s="7">
        <v>195.64933687002653</v>
      </c>
    </row>
    <row r="365" spans="1:12" x14ac:dyDescent="0.45">
      <c r="A365" s="10">
        <v>45</v>
      </c>
      <c r="B365" s="10">
        <v>3</v>
      </c>
      <c r="C365" s="10">
        <v>6</v>
      </c>
      <c r="D365" s="7">
        <v>6061.5809498366762</v>
      </c>
      <c r="E365" s="7">
        <v>6182.582973838511</v>
      </c>
      <c r="F365" s="9">
        <v>0.98042856448286198</v>
      </c>
      <c r="G365" s="7">
        <v>681848552.3118</v>
      </c>
      <c r="H365">
        <v>683177.08718999999</v>
      </c>
      <c r="I365" s="13">
        <v>1.0019484310316354E-3</v>
      </c>
      <c r="J365">
        <v>782705</v>
      </c>
      <c r="K365">
        <v>3746.2</v>
      </c>
      <c r="L365" s="7">
        <v>208.93305215952165</v>
      </c>
    </row>
    <row r="366" spans="1:12" x14ac:dyDescent="0.45">
      <c r="A366" s="10">
        <v>60</v>
      </c>
      <c r="B366" s="10">
        <v>10</v>
      </c>
      <c r="C366" s="10">
        <v>1</v>
      </c>
      <c r="D366" s="7">
        <v>11953.113206931024</v>
      </c>
      <c r="E366" s="7">
        <v>12054.056720458135</v>
      </c>
      <c r="F366" s="9">
        <v>0.99162576418312398</v>
      </c>
      <c r="G366" s="7">
        <v>924172647.53260005</v>
      </c>
      <c r="H366">
        <v>923421.88412000006</v>
      </c>
      <c r="I366" s="13">
        <v>9.9918763727253304E-4</v>
      </c>
      <c r="J366">
        <v>731476</v>
      </c>
      <c r="K366">
        <v>3755.4</v>
      </c>
      <c r="L366" s="7">
        <v>194.77978377802631</v>
      </c>
    </row>
    <row r="367" spans="1:12" x14ac:dyDescent="0.45">
      <c r="A367" s="10">
        <v>5</v>
      </c>
      <c r="B367" s="10">
        <v>7</v>
      </c>
      <c r="C367" s="10">
        <v>9</v>
      </c>
      <c r="D367" s="7">
        <v>2835.4091061617873</v>
      </c>
      <c r="E367" s="7">
        <v>2835.4694907087969</v>
      </c>
      <c r="F367" s="9">
        <v>0.999978703862903</v>
      </c>
      <c r="G367" s="7">
        <v>10379354.76</v>
      </c>
      <c r="H367">
        <v>10227.118409999999</v>
      </c>
      <c r="I367" s="13">
        <v>9.8533277322915194E-4</v>
      </c>
      <c r="J367">
        <v>364856</v>
      </c>
      <c r="K367">
        <v>3748.8</v>
      </c>
      <c r="L367" s="7">
        <v>97.326077678190344</v>
      </c>
    </row>
    <row r="368" spans="1:12" x14ac:dyDescent="0.45">
      <c r="A368" s="10">
        <v>25</v>
      </c>
      <c r="B368" s="10">
        <v>1</v>
      </c>
      <c r="C368" s="10">
        <v>1</v>
      </c>
      <c r="D368" s="7">
        <v>3560.4950681532896</v>
      </c>
      <c r="E368" s="7">
        <v>3560.495969731759</v>
      </c>
      <c r="F368" s="9">
        <v>0.99999974678289805</v>
      </c>
      <c r="G368" s="7">
        <v>409441744.30839998</v>
      </c>
      <c r="H368">
        <v>399943.20703000005</v>
      </c>
      <c r="I368" s="13">
        <v>9.7680124850375426E-4</v>
      </c>
      <c r="J368">
        <v>631968</v>
      </c>
      <c r="K368">
        <v>3765.2</v>
      </c>
      <c r="L368" s="7">
        <v>167.84447041325828</v>
      </c>
    </row>
    <row r="369" spans="1:12" x14ac:dyDescent="0.45">
      <c r="A369" s="10">
        <v>10</v>
      </c>
      <c r="B369" s="10">
        <v>1</v>
      </c>
      <c r="C369" s="10">
        <v>8</v>
      </c>
      <c r="D369" s="7">
        <v>2593.873956495966</v>
      </c>
      <c r="E369" s="7">
        <v>2593.8740068160309</v>
      </c>
      <c r="F369" s="9">
        <v>0.99999998060041995</v>
      </c>
      <c r="G369" s="7">
        <v>25130897.850499999</v>
      </c>
      <c r="H369">
        <v>24188.518260000001</v>
      </c>
      <c r="I369" s="13">
        <v>9.6250115709728813E-4</v>
      </c>
      <c r="J369">
        <v>571135</v>
      </c>
      <c r="K369">
        <v>3746</v>
      </c>
      <c r="L369" s="7">
        <v>152.46529631607046</v>
      </c>
    </row>
    <row r="370" spans="1:12" x14ac:dyDescent="0.45">
      <c r="A370" s="10">
        <v>25</v>
      </c>
      <c r="B370" s="10">
        <v>2</v>
      </c>
      <c r="C370" s="10">
        <v>4</v>
      </c>
      <c r="D370" s="7">
        <v>3987.238586522989</v>
      </c>
      <c r="E370" s="7">
        <v>3990.9366213630988</v>
      </c>
      <c r="F370" s="9">
        <v>0.99907339173959397</v>
      </c>
      <c r="G370" s="7">
        <v>180145070.5273</v>
      </c>
      <c r="H370">
        <v>171662.45841999998</v>
      </c>
      <c r="I370" s="13">
        <v>9.52912327367767E-4</v>
      </c>
      <c r="J370">
        <v>681163</v>
      </c>
      <c r="K370">
        <v>3761.4</v>
      </c>
      <c r="L370" s="7">
        <v>181.09294411655233</v>
      </c>
    </row>
    <row r="371" spans="1:12" x14ac:dyDescent="0.45">
      <c r="A371" s="10">
        <v>25</v>
      </c>
      <c r="B371" s="10">
        <v>1</v>
      </c>
      <c r="C371" s="10">
        <v>4</v>
      </c>
      <c r="D371" s="7">
        <v>3935.5132074838461</v>
      </c>
      <c r="E371" s="7">
        <v>3935.5135245378674</v>
      </c>
      <c r="F371" s="9">
        <v>0.99999991943769995</v>
      </c>
      <c r="G371" s="7">
        <v>449226022.32740003</v>
      </c>
      <c r="H371">
        <v>427621.25863</v>
      </c>
      <c r="I371" s="13">
        <v>9.5190669590895988E-4</v>
      </c>
      <c r="J371">
        <v>629049</v>
      </c>
      <c r="K371">
        <v>3779.2</v>
      </c>
      <c r="L371" s="7">
        <v>166.45030694326843</v>
      </c>
    </row>
    <row r="372" spans="1:12" x14ac:dyDescent="0.45">
      <c r="A372" s="10">
        <v>15</v>
      </c>
      <c r="B372" s="10">
        <v>10</v>
      </c>
      <c r="C372" s="10">
        <v>3</v>
      </c>
      <c r="D372" s="7">
        <v>7147.9062811598815</v>
      </c>
      <c r="E372" s="7">
        <v>7163.2450941747902</v>
      </c>
      <c r="F372" s="9">
        <v>0.99785867818101304</v>
      </c>
      <c r="G372" s="7">
        <v>96762258.379600003</v>
      </c>
      <c r="H372">
        <v>91545.097429999994</v>
      </c>
      <c r="I372" s="13">
        <v>9.460826872277723E-4</v>
      </c>
      <c r="J372">
        <v>633090</v>
      </c>
      <c r="K372">
        <v>3751.2</v>
      </c>
      <c r="L372" s="7">
        <v>168.76999360204735</v>
      </c>
    </row>
    <row r="373" spans="1:12" x14ac:dyDescent="0.45">
      <c r="A373" s="10">
        <v>25</v>
      </c>
      <c r="B373" s="10">
        <v>1</v>
      </c>
      <c r="C373" s="10">
        <v>5</v>
      </c>
      <c r="D373" s="7">
        <v>3938.9861824454374</v>
      </c>
      <c r="E373" s="7">
        <v>3938.9864900371613</v>
      </c>
      <c r="F373" s="9">
        <v>0.999999921910947</v>
      </c>
      <c r="G373" s="7">
        <v>419021191.9382</v>
      </c>
      <c r="H373">
        <v>395548.24803999998</v>
      </c>
      <c r="I373" s="13">
        <v>9.4398148745263944E-4</v>
      </c>
      <c r="J373">
        <v>638564</v>
      </c>
      <c r="K373">
        <v>3748.6</v>
      </c>
      <c r="L373" s="7">
        <v>170.34732966974337</v>
      </c>
    </row>
    <row r="374" spans="1:12" x14ac:dyDescent="0.45">
      <c r="A374" s="10">
        <v>45</v>
      </c>
      <c r="B374" s="10">
        <v>8</v>
      </c>
      <c r="C374" s="10">
        <v>9</v>
      </c>
      <c r="D374" s="7">
        <v>8553.273394432963</v>
      </c>
      <c r="E374" s="7">
        <v>8614.7971680810406</v>
      </c>
      <c r="F374" s="9">
        <v>0.99285836074283595</v>
      </c>
      <c r="G374" s="7">
        <v>363197576.29119998</v>
      </c>
      <c r="H374">
        <v>330382.80066999997</v>
      </c>
      <c r="I374" s="13">
        <v>9.0965034525756247E-4</v>
      </c>
      <c r="J374">
        <v>693522</v>
      </c>
      <c r="K374">
        <v>3787.6</v>
      </c>
      <c r="L374" s="7">
        <v>183.10328440173197</v>
      </c>
    </row>
    <row r="375" spans="1:12" x14ac:dyDescent="0.45">
      <c r="A375" s="10">
        <v>15</v>
      </c>
      <c r="B375" s="10">
        <v>3</v>
      </c>
      <c r="C375" s="10">
        <v>4</v>
      </c>
      <c r="D375" s="7">
        <v>4031.2040218198636</v>
      </c>
      <c r="E375" s="7">
        <v>4032.4381916293855</v>
      </c>
      <c r="F375" s="9">
        <v>0.99969393955942498</v>
      </c>
      <c r="G375" s="7">
        <v>25976051.376699999</v>
      </c>
      <c r="H375">
        <v>23439.233969999997</v>
      </c>
      <c r="I375" s="13">
        <v>9.0234014516249851E-4</v>
      </c>
      <c r="J375">
        <v>727434</v>
      </c>
      <c r="K375">
        <v>3753.6</v>
      </c>
      <c r="L375" s="7">
        <v>193.79635549872123</v>
      </c>
    </row>
    <row r="376" spans="1:12" x14ac:dyDescent="0.45">
      <c r="A376" s="10">
        <v>45</v>
      </c>
      <c r="B376" s="10">
        <v>7</v>
      </c>
      <c r="C376" s="10">
        <v>1</v>
      </c>
      <c r="D376" s="7">
        <v>7966.7299244080014</v>
      </c>
      <c r="E376" s="7">
        <v>8028.7699006842786</v>
      </c>
      <c r="F376" s="9">
        <v>0.992272791841875</v>
      </c>
      <c r="G376" s="7">
        <v>362391884.0205</v>
      </c>
      <c r="H376">
        <v>326657.18109999999</v>
      </c>
      <c r="I376" s="13">
        <v>9.0139209928200665E-4</v>
      </c>
      <c r="J376">
        <v>685881</v>
      </c>
      <c r="K376">
        <v>3765.4</v>
      </c>
      <c r="L376" s="7">
        <v>182.15355606310087</v>
      </c>
    </row>
    <row r="377" spans="1:12" x14ac:dyDescent="0.45">
      <c r="A377" s="10">
        <v>25</v>
      </c>
      <c r="B377" s="10">
        <v>1</v>
      </c>
      <c r="C377" s="10">
        <v>3</v>
      </c>
      <c r="D377" s="7">
        <v>3868.8124759288157</v>
      </c>
      <c r="E377" s="7">
        <v>3868.8166659972594</v>
      </c>
      <c r="F377" s="9">
        <v>0.99999891696381504</v>
      </c>
      <c r="G377" s="7">
        <v>464628132.78189999</v>
      </c>
      <c r="H377">
        <v>412172.62497999996</v>
      </c>
      <c r="I377" s="13">
        <v>8.8710217031450606E-4</v>
      </c>
      <c r="J377">
        <v>665600</v>
      </c>
      <c r="K377">
        <v>3762.4</v>
      </c>
      <c r="L377" s="7">
        <v>176.90835636827558</v>
      </c>
    </row>
    <row r="378" spans="1:12" x14ac:dyDescent="0.45">
      <c r="A378" s="10">
        <v>60</v>
      </c>
      <c r="B378" s="10">
        <v>9</v>
      </c>
      <c r="C378" s="10">
        <v>7</v>
      </c>
      <c r="D378" s="7">
        <v>10011.881185348579</v>
      </c>
      <c r="E378" s="7">
        <v>10112.144710328213</v>
      </c>
      <c r="F378" s="9">
        <v>0.99008484076802905</v>
      </c>
      <c r="G378" s="7">
        <v>1015304071.4672</v>
      </c>
      <c r="H378">
        <v>898905.46054</v>
      </c>
      <c r="I378" s="13">
        <v>8.8535591041312954E-4</v>
      </c>
      <c r="J378">
        <v>731680</v>
      </c>
      <c r="K378">
        <v>3735.6</v>
      </c>
      <c r="L378" s="7">
        <v>195.86679516008138</v>
      </c>
    </row>
    <row r="379" spans="1:12" x14ac:dyDescent="0.45">
      <c r="A379" s="10">
        <v>15</v>
      </c>
      <c r="B379" s="10">
        <v>1</v>
      </c>
      <c r="C379" s="10">
        <v>6</v>
      </c>
      <c r="D379" s="7">
        <v>3268.6712679553748</v>
      </c>
      <c r="E379" s="7">
        <v>3268.6713583066298</v>
      </c>
      <c r="F379" s="9">
        <v>0.99999997235841598</v>
      </c>
      <c r="G379" s="7">
        <v>84520220.082599998</v>
      </c>
      <c r="H379">
        <v>74333.644910000003</v>
      </c>
      <c r="I379" s="13">
        <v>8.7947765442819657E-4</v>
      </c>
      <c r="J379">
        <v>631430</v>
      </c>
      <c r="K379">
        <v>3755.2</v>
      </c>
      <c r="L379" s="7">
        <v>168.14816787388156</v>
      </c>
    </row>
    <row r="380" spans="1:12" x14ac:dyDescent="0.45">
      <c r="A380" s="10">
        <v>45</v>
      </c>
      <c r="B380" s="10">
        <v>5</v>
      </c>
      <c r="C380" s="10">
        <v>3</v>
      </c>
      <c r="D380" s="7">
        <v>7395.0334692513743</v>
      </c>
      <c r="E380" s="7">
        <v>7451.5545799064857</v>
      </c>
      <c r="F380" s="9">
        <v>0.99241485651765604</v>
      </c>
      <c r="G380" s="7">
        <v>390063535.18330002</v>
      </c>
      <c r="H380">
        <v>342440.06394999998</v>
      </c>
      <c r="I380" s="13">
        <v>8.7790842532634939E-4</v>
      </c>
      <c r="J380">
        <v>732336</v>
      </c>
      <c r="K380">
        <v>3741.4</v>
      </c>
      <c r="L380" s="7">
        <v>195.7384936120169</v>
      </c>
    </row>
    <row r="381" spans="1:12" x14ac:dyDescent="0.45">
      <c r="A381" s="10">
        <v>60</v>
      </c>
      <c r="B381" s="10">
        <v>8</v>
      </c>
      <c r="C381" s="10">
        <v>2</v>
      </c>
      <c r="D381" s="7">
        <v>9104.5790345951918</v>
      </c>
      <c r="E381" s="7">
        <v>9198.5192683551595</v>
      </c>
      <c r="F381" s="9">
        <v>0.98978746132726603</v>
      </c>
      <c r="G381" s="7">
        <v>1076224719.0746</v>
      </c>
      <c r="H381">
        <v>942922.88861999998</v>
      </c>
      <c r="I381" s="13">
        <v>8.7613940834845288E-4</v>
      </c>
      <c r="J381">
        <v>728135</v>
      </c>
      <c r="K381">
        <v>3755.2</v>
      </c>
      <c r="L381" s="7">
        <v>193.90045803152961</v>
      </c>
    </row>
    <row r="382" spans="1:12" x14ac:dyDescent="0.45">
      <c r="A382" s="10">
        <v>45</v>
      </c>
      <c r="B382" s="10">
        <v>10</v>
      </c>
      <c r="C382" s="10">
        <v>3</v>
      </c>
      <c r="D382" s="7">
        <v>10148.206878713139</v>
      </c>
      <c r="E382" s="7">
        <v>10168.970393309122</v>
      </c>
      <c r="F382" s="9">
        <v>0.99795814976414499</v>
      </c>
      <c r="G382" s="7">
        <v>394667557.80849999</v>
      </c>
      <c r="H382">
        <v>344075.1911</v>
      </c>
      <c r="I382" s="13">
        <v>8.7181017109835932E-4</v>
      </c>
      <c r="J382">
        <v>731688</v>
      </c>
      <c r="K382">
        <v>3766</v>
      </c>
      <c r="L382" s="7">
        <v>194.28783855549653</v>
      </c>
    </row>
    <row r="383" spans="1:12" x14ac:dyDescent="0.45">
      <c r="A383" s="10">
        <v>25</v>
      </c>
      <c r="B383" s="10">
        <v>1</v>
      </c>
      <c r="C383" s="10">
        <v>8</v>
      </c>
      <c r="D383" s="7">
        <v>3864.4785061339726</v>
      </c>
      <c r="E383" s="7">
        <v>3864.4787926610111</v>
      </c>
      <c r="F383" s="9">
        <v>0.99999992585622699</v>
      </c>
      <c r="G383" s="7">
        <v>469239468.7349</v>
      </c>
      <c r="H383">
        <v>404353.15526999999</v>
      </c>
      <c r="I383" s="13">
        <v>8.6172025631211775E-4</v>
      </c>
      <c r="J383">
        <v>684840</v>
      </c>
      <c r="K383">
        <v>3760.6</v>
      </c>
      <c r="L383" s="7">
        <v>182.10923788757114</v>
      </c>
    </row>
    <row r="384" spans="1:12" x14ac:dyDescent="0.45">
      <c r="A384" s="10">
        <v>60</v>
      </c>
      <c r="B384" s="10">
        <v>8</v>
      </c>
      <c r="C384" s="10">
        <v>8</v>
      </c>
      <c r="D384" s="7">
        <v>9583.6996383896294</v>
      </c>
      <c r="E384" s="7">
        <v>9739.4288165615417</v>
      </c>
      <c r="F384" s="9">
        <v>0.98401044033433405</v>
      </c>
      <c r="G384" s="7">
        <v>1083680559.3252001</v>
      </c>
      <c r="H384">
        <v>932204.30805000011</v>
      </c>
      <c r="I384" s="13">
        <v>8.6022056963952259E-4</v>
      </c>
      <c r="J384">
        <v>739364</v>
      </c>
      <c r="K384">
        <v>3765.8</v>
      </c>
      <c r="L384" s="7">
        <v>196.33650220404695</v>
      </c>
    </row>
    <row r="385" spans="1:12" x14ac:dyDescent="0.45">
      <c r="A385" s="10">
        <v>5</v>
      </c>
      <c r="B385" s="10">
        <v>1</v>
      </c>
      <c r="C385" s="10">
        <v>9</v>
      </c>
      <c r="D385" s="7">
        <v>1979.153906601299</v>
      </c>
      <c r="E385" s="7">
        <v>1979.1539506813815</v>
      </c>
      <c r="F385" s="9">
        <v>0.99999997772781501</v>
      </c>
      <c r="G385" s="7">
        <v>4315178.7156999996</v>
      </c>
      <c r="H385">
        <v>3697.2862100000002</v>
      </c>
      <c r="I385" s="13">
        <v>8.5680952136422321E-4</v>
      </c>
      <c r="J385">
        <v>367696</v>
      </c>
      <c r="K385">
        <v>3768</v>
      </c>
      <c r="L385" s="7">
        <v>97.58386411889596</v>
      </c>
    </row>
    <row r="386" spans="1:12" x14ac:dyDescent="0.45">
      <c r="A386" s="10">
        <v>25</v>
      </c>
      <c r="B386" s="10">
        <v>1</v>
      </c>
      <c r="C386" s="10">
        <v>6</v>
      </c>
      <c r="D386" s="7">
        <v>4071.5837069302825</v>
      </c>
      <c r="E386" s="7">
        <v>4071.5841492609197</v>
      </c>
      <c r="F386" s="9">
        <v>0.999999891361539</v>
      </c>
      <c r="G386" s="7">
        <v>505429106.66829997</v>
      </c>
      <c r="H386">
        <v>432848.32986</v>
      </c>
      <c r="I386" s="13">
        <v>8.5639771067649872E-4</v>
      </c>
      <c r="J386">
        <v>689152</v>
      </c>
      <c r="K386">
        <v>3777.8</v>
      </c>
      <c r="L386" s="7">
        <v>182.42151516755783</v>
      </c>
    </row>
    <row r="387" spans="1:12" x14ac:dyDescent="0.45">
      <c r="A387" s="10">
        <v>10</v>
      </c>
      <c r="B387" s="10">
        <v>6</v>
      </c>
      <c r="C387" s="10">
        <v>10</v>
      </c>
      <c r="D387" s="7">
        <v>4882.2525535610139</v>
      </c>
      <c r="E387" s="7">
        <v>4882.4733918948823</v>
      </c>
      <c r="F387" s="9">
        <v>0.99995476916797199</v>
      </c>
      <c r="G387" s="7">
        <v>23258213.276099999</v>
      </c>
      <c r="H387">
        <v>19889.651389999999</v>
      </c>
      <c r="I387" s="13">
        <v>8.551667814671941E-4</v>
      </c>
      <c r="J387">
        <v>541020</v>
      </c>
      <c r="K387">
        <v>3758.2</v>
      </c>
      <c r="L387" s="7">
        <v>143.95721355968283</v>
      </c>
    </row>
    <row r="388" spans="1:12" x14ac:dyDescent="0.45">
      <c r="A388" s="10">
        <v>60</v>
      </c>
      <c r="B388" s="10">
        <v>7</v>
      </c>
      <c r="C388" s="10">
        <v>6</v>
      </c>
      <c r="D388" s="7">
        <v>8411.0653929408454</v>
      </c>
      <c r="E388" s="7">
        <v>8578.2103308411824</v>
      </c>
      <c r="F388" s="9">
        <v>0.98051517374207997</v>
      </c>
      <c r="G388" s="7">
        <v>1076833418.0035999</v>
      </c>
      <c r="H388">
        <v>916443.78211000003</v>
      </c>
      <c r="I388" s="13">
        <v>8.510543662445442E-4</v>
      </c>
      <c r="J388">
        <v>690250</v>
      </c>
      <c r="K388">
        <v>3768.4</v>
      </c>
      <c r="L388" s="7">
        <v>183.16792272582529</v>
      </c>
    </row>
    <row r="389" spans="1:12" x14ac:dyDescent="0.45">
      <c r="A389" s="10">
        <v>25</v>
      </c>
      <c r="B389" s="10">
        <v>9</v>
      </c>
      <c r="C389" s="10">
        <v>9</v>
      </c>
      <c r="D389" s="7">
        <v>8697.0217641469008</v>
      </c>
      <c r="E389" s="7">
        <v>8702.8446419386764</v>
      </c>
      <c r="F389" s="9">
        <v>0.99933092247059996</v>
      </c>
      <c r="G389" s="7">
        <v>95822979.077199996</v>
      </c>
      <c r="H389">
        <v>81508.122430000047</v>
      </c>
      <c r="I389" s="13">
        <v>8.5061144221296701E-4</v>
      </c>
      <c r="J389">
        <v>710535</v>
      </c>
      <c r="K389">
        <v>3751.4</v>
      </c>
      <c r="L389" s="7">
        <v>189.40528869222157</v>
      </c>
    </row>
    <row r="390" spans="1:12" x14ac:dyDescent="0.45">
      <c r="A390" s="10">
        <v>45</v>
      </c>
      <c r="B390" s="10">
        <v>9</v>
      </c>
      <c r="C390" s="10">
        <v>6</v>
      </c>
      <c r="D390" s="7">
        <v>9682.9725790220982</v>
      </c>
      <c r="E390" s="7">
        <v>9733.6228164560762</v>
      </c>
      <c r="F390" s="9">
        <v>0.99479636324634002</v>
      </c>
      <c r="G390" s="7">
        <v>380614384.12370002</v>
      </c>
      <c r="H390">
        <v>322829.14504999999</v>
      </c>
      <c r="I390" s="13">
        <v>8.4817904555357058E-4</v>
      </c>
      <c r="J390">
        <v>758280</v>
      </c>
      <c r="K390">
        <v>3751.4</v>
      </c>
      <c r="L390" s="7">
        <v>202.13253718611719</v>
      </c>
    </row>
    <row r="391" spans="1:12" x14ac:dyDescent="0.45">
      <c r="A391" s="10">
        <v>5</v>
      </c>
      <c r="B391" s="10">
        <v>8</v>
      </c>
      <c r="C391" s="10">
        <v>6</v>
      </c>
      <c r="D391" s="7">
        <v>3592.8393893916536</v>
      </c>
      <c r="E391" s="7">
        <v>3592.8727105891317</v>
      </c>
      <c r="F391" s="9">
        <v>0.99999072575062897</v>
      </c>
      <c r="G391" s="7">
        <v>12680892.4102</v>
      </c>
      <c r="H391">
        <v>10682.9804</v>
      </c>
      <c r="I391" s="13">
        <v>8.4244704981544048E-4</v>
      </c>
      <c r="J391">
        <v>362112</v>
      </c>
      <c r="K391">
        <v>3769</v>
      </c>
      <c r="L391" s="7">
        <v>96.076412841602547</v>
      </c>
    </row>
    <row r="392" spans="1:12" x14ac:dyDescent="0.45">
      <c r="A392" s="10">
        <v>25</v>
      </c>
      <c r="B392" s="10">
        <v>1</v>
      </c>
      <c r="C392" s="10">
        <v>10</v>
      </c>
      <c r="D392" s="7">
        <v>3668.3550231198151</v>
      </c>
      <c r="E392" s="7">
        <v>3668.3554353451673</v>
      </c>
      <c r="F392" s="9">
        <v>0.99999988762666003</v>
      </c>
      <c r="G392" s="7">
        <v>476245231.95380002</v>
      </c>
      <c r="H392">
        <v>400469.20289999997</v>
      </c>
      <c r="I392" s="13">
        <v>8.4088863474196215E-4</v>
      </c>
      <c r="J392">
        <v>721056</v>
      </c>
      <c r="K392">
        <v>3765.4</v>
      </c>
      <c r="L392" s="7">
        <v>191.49519307377702</v>
      </c>
    </row>
    <row r="393" spans="1:12" x14ac:dyDescent="0.45">
      <c r="A393" s="10">
        <v>60</v>
      </c>
      <c r="B393" s="10">
        <v>9</v>
      </c>
      <c r="C393" s="10">
        <v>9</v>
      </c>
      <c r="D393" s="7">
        <v>10770.710357985201</v>
      </c>
      <c r="E393" s="7">
        <v>10881.520045905581</v>
      </c>
      <c r="F393" s="9">
        <v>0.98981670874538596</v>
      </c>
      <c r="G393" s="7">
        <v>1076434411.7370999</v>
      </c>
      <c r="H393">
        <v>904514.3922</v>
      </c>
      <c r="I393" s="13">
        <v>8.4028751063461142E-4</v>
      </c>
      <c r="J393">
        <v>754425</v>
      </c>
      <c r="K393">
        <v>3740.6</v>
      </c>
      <c r="L393" s="7">
        <v>201.68555846655616</v>
      </c>
    </row>
    <row r="394" spans="1:12" x14ac:dyDescent="0.45">
      <c r="A394" s="10">
        <v>20</v>
      </c>
      <c r="B394" s="10">
        <v>9</v>
      </c>
      <c r="C394" s="10">
        <v>8</v>
      </c>
      <c r="D394" s="7">
        <v>6457.9827707813029</v>
      </c>
      <c r="E394" s="7">
        <v>6458.5627525367181</v>
      </c>
      <c r="F394" s="9">
        <v>0.99991019956333405</v>
      </c>
      <c r="G394" s="7">
        <v>94055040.316200003</v>
      </c>
      <c r="H394">
        <v>78889.802680000023</v>
      </c>
      <c r="I394" s="13">
        <v>8.3876209520280306E-4</v>
      </c>
      <c r="J394">
        <v>685521</v>
      </c>
      <c r="K394">
        <v>3734.8</v>
      </c>
      <c r="L394" s="7">
        <v>183.54958766198993</v>
      </c>
    </row>
    <row r="395" spans="1:12" x14ac:dyDescent="0.45">
      <c r="A395" s="10">
        <v>45</v>
      </c>
      <c r="B395" s="10">
        <v>6</v>
      </c>
      <c r="C395" s="10">
        <v>2</v>
      </c>
      <c r="D395" s="7">
        <v>7704.4643758184393</v>
      </c>
      <c r="E395" s="7">
        <v>7783.3776106176592</v>
      </c>
      <c r="F395" s="9">
        <v>0.98986131230591101</v>
      </c>
      <c r="G395" s="7">
        <v>394640451.50300002</v>
      </c>
      <c r="H395">
        <v>330020.71146999998</v>
      </c>
      <c r="I395" s="13">
        <v>8.3625667417799214E-4</v>
      </c>
      <c r="J395">
        <v>743070</v>
      </c>
      <c r="K395">
        <v>3752</v>
      </c>
      <c r="L395" s="7">
        <v>198.04637526652451</v>
      </c>
    </row>
    <row r="396" spans="1:12" x14ac:dyDescent="0.45">
      <c r="A396" s="10">
        <v>15</v>
      </c>
      <c r="B396" s="10">
        <v>6</v>
      </c>
      <c r="C396" s="10">
        <v>8</v>
      </c>
      <c r="D396" s="7">
        <v>4057.2042688977781</v>
      </c>
      <c r="E396" s="7">
        <v>4059.5527963586037</v>
      </c>
      <c r="F396" s="9">
        <v>0.99942148123731001</v>
      </c>
      <c r="G396" s="7">
        <v>24877701.118299998</v>
      </c>
      <c r="H396">
        <v>20711.20737</v>
      </c>
      <c r="I396" s="13">
        <v>8.3252095004730429E-4</v>
      </c>
      <c r="J396">
        <v>515003</v>
      </c>
      <c r="K396">
        <v>3793.2</v>
      </c>
      <c r="L396" s="7">
        <v>135.77006221659812</v>
      </c>
    </row>
    <row r="397" spans="1:12" x14ac:dyDescent="0.45">
      <c r="A397" s="10">
        <v>10</v>
      </c>
      <c r="B397" s="10">
        <v>5</v>
      </c>
      <c r="C397" s="10">
        <v>9</v>
      </c>
      <c r="D397" s="7">
        <v>5334.1865601123563</v>
      </c>
      <c r="E397" s="7">
        <v>5334.2060128063868</v>
      </c>
      <c r="F397" s="9">
        <v>0.99999635321658298</v>
      </c>
      <c r="G397" s="7">
        <v>13506420.590399999</v>
      </c>
      <c r="H397">
        <v>11187.65004</v>
      </c>
      <c r="I397" s="13">
        <v>8.2832086896152796E-4</v>
      </c>
      <c r="J397">
        <v>482560</v>
      </c>
      <c r="K397">
        <v>3758.2</v>
      </c>
      <c r="L397" s="7">
        <v>128.40189452397425</v>
      </c>
    </row>
    <row r="398" spans="1:12" x14ac:dyDescent="0.45">
      <c r="A398" s="10">
        <v>60</v>
      </c>
      <c r="B398" s="10">
        <v>5</v>
      </c>
      <c r="C398" s="10">
        <v>1</v>
      </c>
      <c r="D398" s="7">
        <v>7314.3091212971703</v>
      </c>
      <c r="E398" s="7">
        <v>7466.8846749544819</v>
      </c>
      <c r="F398" s="9">
        <v>0.97956637067543295</v>
      </c>
      <c r="G398" s="7">
        <v>1177091507.3334</v>
      </c>
      <c r="H398">
        <v>970192.73808000004</v>
      </c>
      <c r="I398" s="13">
        <v>8.2422881486749367E-4</v>
      </c>
      <c r="J398">
        <v>668991</v>
      </c>
      <c r="K398">
        <v>3784.2</v>
      </c>
      <c r="L398" s="7">
        <v>176.78531790074521</v>
      </c>
    </row>
    <row r="399" spans="1:12" x14ac:dyDescent="0.45">
      <c r="A399" s="10">
        <v>60</v>
      </c>
      <c r="B399" s="10">
        <v>5</v>
      </c>
      <c r="C399" s="10">
        <v>3</v>
      </c>
      <c r="D399" s="7">
        <v>7907.1629906968537</v>
      </c>
      <c r="E399" s="7">
        <v>8062.8949689101364</v>
      </c>
      <c r="F399" s="9">
        <v>0.98068535199655105</v>
      </c>
      <c r="G399" s="7">
        <v>1182046573.1688001</v>
      </c>
      <c r="H399">
        <v>973944.00790999993</v>
      </c>
      <c r="I399" s="13">
        <v>8.2394723695114296E-4</v>
      </c>
      <c r="J399">
        <v>714500</v>
      </c>
      <c r="K399">
        <v>3765.2</v>
      </c>
      <c r="L399" s="7">
        <v>189.76415595453096</v>
      </c>
    </row>
    <row r="400" spans="1:12" x14ac:dyDescent="0.45">
      <c r="A400" s="10">
        <v>25</v>
      </c>
      <c r="B400" s="10">
        <v>1</v>
      </c>
      <c r="C400" s="10">
        <v>7</v>
      </c>
      <c r="D400" s="7">
        <v>3923.3727240279918</v>
      </c>
      <c r="E400" s="7">
        <v>3923.3732888393447</v>
      </c>
      <c r="F400" s="9">
        <v>0.99999985603935404</v>
      </c>
      <c r="G400" s="7">
        <v>491499391.74550003</v>
      </c>
      <c r="H400">
        <v>404640.19926000002</v>
      </c>
      <c r="I400" s="13">
        <v>8.2327711092982194E-4</v>
      </c>
      <c r="J400">
        <v>697938</v>
      </c>
      <c r="K400">
        <v>3739</v>
      </c>
      <c r="L400" s="7">
        <v>186.66434875635196</v>
      </c>
    </row>
    <row r="401" spans="1:12" x14ac:dyDescent="0.45">
      <c r="A401" s="10">
        <v>60</v>
      </c>
      <c r="B401" s="10">
        <v>9</v>
      </c>
      <c r="C401" s="10">
        <v>3</v>
      </c>
      <c r="D401" s="7">
        <v>11235.866743068755</v>
      </c>
      <c r="E401" s="7">
        <v>11376.644103498547</v>
      </c>
      <c r="F401" s="9">
        <v>0.98762575684454201</v>
      </c>
      <c r="G401" s="7">
        <v>1135679599.8182001</v>
      </c>
      <c r="H401">
        <v>928369.85872000002</v>
      </c>
      <c r="I401" s="13">
        <v>8.1745754600911537E-4</v>
      </c>
      <c r="J401">
        <v>734385</v>
      </c>
      <c r="K401">
        <v>3774.4</v>
      </c>
      <c r="L401" s="7">
        <v>194.56999788045781</v>
      </c>
    </row>
    <row r="402" spans="1:12" x14ac:dyDescent="0.45">
      <c r="A402" s="10">
        <v>5</v>
      </c>
      <c r="B402" s="10">
        <v>8</v>
      </c>
      <c r="C402" s="10">
        <v>10</v>
      </c>
      <c r="D402" s="7">
        <v>3302.84010223724</v>
      </c>
      <c r="E402" s="7">
        <v>3302.886510114457</v>
      </c>
      <c r="F402" s="9">
        <v>0.99998594929705398</v>
      </c>
      <c r="G402" s="7">
        <v>8812513.2434</v>
      </c>
      <c r="H402">
        <v>7098.6518999999998</v>
      </c>
      <c r="I402" s="13">
        <v>8.0551957244619503E-4</v>
      </c>
      <c r="J402">
        <v>267246</v>
      </c>
      <c r="K402">
        <v>3759.8</v>
      </c>
      <c r="L402" s="7">
        <v>71.079844672588962</v>
      </c>
    </row>
    <row r="403" spans="1:12" x14ac:dyDescent="0.45">
      <c r="A403" s="10">
        <v>60</v>
      </c>
      <c r="B403" s="10">
        <v>7</v>
      </c>
      <c r="C403" s="10">
        <v>1</v>
      </c>
      <c r="D403" s="7">
        <v>9103.4137503615766</v>
      </c>
      <c r="E403" s="7">
        <v>9255.7872185358356</v>
      </c>
      <c r="F403" s="9">
        <v>0.98353749231949605</v>
      </c>
      <c r="G403" s="7">
        <v>1127177185.1493001</v>
      </c>
      <c r="H403">
        <v>906751.05723999999</v>
      </c>
      <c r="I403" s="13">
        <v>8.0444411862354759E-4</v>
      </c>
      <c r="J403">
        <v>726616</v>
      </c>
      <c r="K403">
        <v>3772.2</v>
      </c>
      <c r="L403" s="7">
        <v>192.62393298340493</v>
      </c>
    </row>
    <row r="404" spans="1:12" x14ac:dyDescent="0.45">
      <c r="A404" s="10">
        <v>60</v>
      </c>
      <c r="B404" s="10">
        <v>8</v>
      </c>
      <c r="C404" s="10">
        <v>7</v>
      </c>
      <c r="D404" s="7">
        <v>9370.1387264869845</v>
      </c>
      <c r="E404" s="7">
        <v>9494.0748148638613</v>
      </c>
      <c r="F404" s="9">
        <v>0.98694595410362196</v>
      </c>
      <c r="G404" s="7">
        <v>1157304509.931</v>
      </c>
      <c r="H404">
        <v>928648.73270000005</v>
      </c>
      <c r="I404" s="13">
        <v>8.024238432764487E-4</v>
      </c>
      <c r="J404">
        <v>757013</v>
      </c>
      <c r="K404">
        <v>3751.4</v>
      </c>
      <c r="L404" s="7">
        <v>201.79479660926586</v>
      </c>
    </row>
    <row r="405" spans="1:12" x14ac:dyDescent="0.45">
      <c r="A405" s="10">
        <v>15</v>
      </c>
      <c r="B405" s="10">
        <v>3</v>
      </c>
      <c r="C405" s="10">
        <v>5</v>
      </c>
      <c r="D405" s="7">
        <v>5417.5142629215097</v>
      </c>
      <c r="E405" s="7">
        <v>5417.7708193525032</v>
      </c>
      <c r="F405" s="9">
        <v>0.99995264538874995</v>
      </c>
      <c r="G405" s="7">
        <v>22622275.673500001</v>
      </c>
      <c r="H405">
        <v>18068.261250000003</v>
      </c>
      <c r="I405" s="13">
        <v>7.986933547611824E-4</v>
      </c>
      <c r="J405">
        <v>686000</v>
      </c>
      <c r="K405">
        <v>3750.4</v>
      </c>
      <c r="L405" s="7">
        <v>182.91382252559725</v>
      </c>
    </row>
    <row r="406" spans="1:12" x14ac:dyDescent="0.45">
      <c r="A406" s="10">
        <v>25</v>
      </c>
      <c r="B406" s="10">
        <v>1</v>
      </c>
      <c r="C406" s="10">
        <v>9</v>
      </c>
      <c r="D406" s="7">
        <v>3867.941488822325</v>
      </c>
      <c r="E406" s="7">
        <v>3867.9419553484186</v>
      </c>
      <c r="F406" s="9">
        <v>0.99999987938648005</v>
      </c>
      <c r="G406" s="7">
        <v>455572778.45480001</v>
      </c>
      <c r="H406">
        <v>363350.50083000003</v>
      </c>
      <c r="I406" s="13">
        <v>7.9756850719308312E-4</v>
      </c>
      <c r="J406">
        <v>746460</v>
      </c>
      <c r="K406">
        <v>3781.6</v>
      </c>
      <c r="L406" s="7">
        <v>197.39263803680981</v>
      </c>
    </row>
    <row r="407" spans="1:12" x14ac:dyDescent="0.45">
      <c r="A407" s="10">
        <v>60</v>
      </c>
      <c r="B407" s="10">
        <v>6</v>
      </c>
      <c r="C407" s="10">
        <v>4</v>
      </c>
      <c r="D407" s="7">
        <v>7835.6241259937015</v>
      </c>
      <c r="E407" s="7">
        <v>7991.2909442733426</v>
      </c>
      <c r="F407" s="9">
        <v>0.98052044164513996</v>
      </c>
      <c r="G407" s="7">
        <v>1166073322.8162999</v>
      </c>
      <c r="H407">
        <v>929706.70811999997</v>
      </c>
      <c r="I407" s="13">
        <v>7.9729695374092995E-4</v>
      </c>
      <c r="J407">
        <v>758482</v>
      </c>
      <c r="K407">
        <v>3769.6</v>
      </c>
      <c r="L407" s="7">
        <v>201.21020797962649</v>
      </c>
    </row>
    <row r="408" spans="1:12" x14ac:dyDescent="0.45">
      <c r="A408" s="10">
        <v>10</v>
      </c>
      <c r="B408" s="10">
        <v>6</v>
      </c>
      <c r="C408" s="10">
        <v>6</v>
      </c>
      <c r="D408" s="7">
        <v>5237.9633967093059</v>
      </c>
      <c r="E408" s="7">
        <v>5237.982834084256</v>
      </c>
      <c r="F408" s="9">
        <v>0.99999628914878802</v>
      </c>
      <c r="G408" s="7">
        <v>16743662.5251</v>
      </c>
      <c r="H408">
        <v>13321.88552</v>
      </c>
      <c r="I408" s="13">
        <v>7.956374837362793E-4</v>
      </c>
      <c r="J408">
        <v>395928</v>
      </c>
      <c r="K408">
        <v>3773.6</v>
      </c>
      <c r="L408" s="7">
        <v>104.92050031799873</v>
      </c>
    </row>
    <row r="409" spans="1:12" x14ac:dyDescent="0.45">
      <c r="A409" s="10">
        <v>25</v>
      </c>
      <c r="B409" s="10">
        <v>1</v>
      </c>
      <c r="C409" s="10">
        <v>2</v>
      </c>
      <c r="D409" s="7">
        <v>4181.4796244304598</v>
      </c>
      <c r="E409" s="7">
        <v>4181.481212780338</v>
      </c>
      <c r="F409" s="9">
        <v>0.99999962014659405</v>
      </c>
      <c r="G409" s="7">
        <v>488276342.07300001</v>
      </c>
      <c r="H409">
        <v>387669.73138000001</v>
      </c>
      <c r="I409" s="13">
        <v>7.9395559025884825E-4</v>
      </c>
      <c r="J409">
        <v>735534</v>
      </c>
      <c r="K409">
        <v>3772.8</v>
      </c>
      <c r="L409" s="7">
        <v>194.95706106870227</v>
      </c>
    </row>
    <row r="410" spans="1:12" x14ac:dyDescent="0.45">
      <c r="A410" s="10">
        <v>60</v>
      </c>
      <c r="B410" s="10">
        <v>9</v>
      </c>
      <c r="C410" s="10">
        <v>1</v>
      </c>
      <c r="D410" s="7">
        <v>9921.3163279213168</v>
      </c>
      <c r="E410" s="7">
        <v>10040.047921652964</v>
      </c>
      <c r="F410" s="9">
        <v>0.98817420049603699</v>
      </c>
      <c r="G410" s="7">
        <v>1198241057.2525001</v>
      </c>
      <c r="H410">
        <v>943090.64156999998</v>
      </c>
      <c r="I410" s="13">
        <v>7.8706253292009059E-4</v>
      </c>
      <c r="J410">
        <v>786980</v>
      </c>
      <c r="K410">
        <v>3757.8</v>
      </c>
      <c r="L410" s="7">
        <v>209.42572781946882</v>
      </c>
    </row>
    <row r="411" spans="1:12" x14ac:dyDescent="0.45">
      <c r="A411" s="10">
        <v>60</v>
      </c>
      <c r="B411" s="10">
        <v>6</v>
      </c>
      <c r="C411" s="10">
        <v>10</v>
      </c>
      <c r="D411" s="7">
        <v>8593.4182649935265</v>
      </c>
      <c r="E411" s="7">
        <v>8699.2304508674169</v>
      </c>
      <c r="F411" s="9">
        <v>0.98783660388450401</v>
      </c>
      <c r="G411" s="7">
        <v>1157373787.1424999</v>
      </c>
      <c r="H411">
        <v>909398.87558999995</v>
      </c>
      <c r="I411" s="13">
        <v>7.8574345271397751E-4</v>
      </c>
      <c r="J411">
        <v>742660</v>
      </c>
      <c r="K411">
        <v>3752</v>
      </c>
      <c r="L411" s="7">
        <v>197.93710021321962</v>
      </c>
    </row>
    <row r="412" spans="1:12" x14ac:dyDescent="0.45">
      <c r="A412" s="10">
        <v>60</v>
      </c>
      <c r="B412" s="10">
        <v>5</v>
      </c>
      <c r="C412" s="10">
        <v>10</v>
      </c>
      <c r="D412" s="7">
        <v>7395.5598490403345</v>
      </c>
      <c r="E412" s="7">
        <v>7503.0490236196338</v>
      </c>
      <c r="F412" s="9">
        <v>0.98567393412452398</v>
      </c>
      <c r="G412" s="7">
        <v>1245949138.8647001</v>
      </c>
      <c r="H412">
        <v>973402.65908999997</v>
      </c>
      <c r="I412" s="13">
        <v>7.8125392821167439E-4</v>
      </c>
      <c r="J412">
        <v>762372</v>
      </c>
      <c r="K412">
        <v>3758.4</v>
      </c>
      <c r="L412" s="7">
        <v>202.84482758620689</v>
      </c>
    </row>
    <row r="413" spans="1:12" x14ac:dyDescent="0.45">
      <c r="A413" s="10">
        <v>60</v>
      </c>
      <c r="B413" s="10">
        <v>8</v>
      </c>
      <c r="C413" s="10">
        <v>10</v>
      </c>
      <c r="D413" s="7">
        <v>10335.424210052004</v>
      </c>
      <c r="E413" s="7">
        <v>10426.563639824619</v>
      </c>
      <c r="F413" s="9">
        <v>0.99125891972456703</v>
      </c>
      <c r="G413" s="7">
        <v>1193873300.6988001</v>
      </c>
      <c r="H413">
        <v>931411.07914000005</v>
      </c>
      <c r="I413" s="13">
        <v>7.8015906595350177E-4</v>
      </c>
      <c r="J413">
        <v>760950</v>
      </c>
      <c r="K413">
        <v>3782.8</v>
      </c>
      <c r="L413" s="7">
        <v>201.16051601987945</v>
      </c>
    </row>
    <row r="414" spans="1:12" x14ac:dyDescent="0.45">
      <c r="A414" s="10">
        <v>60</v>
      </c>
      <c r="B414" s="10">
        <v>6</v>
      </c>
      <c r="C414" s="10">
        <v>7</v>
      </c>
      <c r="D414" s="7">
        <v>7996.108417062278</v>
      </c>
      <c r="E414" s="7">
        <v>8144.7204837690779</v>
      </c>
      <c r="F414" s="9">
        <v>0.98175357067158298</v>
      </c>
      <c r="G414" s="7">
        <v>1179816848.5713</v>
      </c>
      <c r="H414">
        <v>919939.27841000003</v>
      </c>
      <c r="I414" s="13">
        <v>7.7973058235606741E-4</v>
      </c>
      <c r="J414">
        <v>740340</v>
      </c>
      <c r="K414">
        <v>3769.2</v>
      </c>
      <c r="L414" s="7">
        <v>196.41833810888252</v>
      </c>
    </row>
    <row r="415" spans="1:12" x14ac:dyDescent="0.45">
      <c r="A415" s="10">
        <v>60</v>
      </c>
      <c r="B415" s="10">
        <v>7</v>
      </c>
      <c r="C415" s="10">
        <v>8</v>
      </c>
      <c r="D415" s="7">
        <v>9152.1665909807962</v>
      </c>
      <c r="E415" s="7">
        <v>9325.8351520233628</v>
      </c>
      <c r="F415" s="9">
        <v>0.98137769344926795</v>
      </c>
      <c r="G415" s="7">
        <v>1200355528.1860001</v>
      </c>
      <c r="H415">
        <v>929997.73506999994</v>
      </c>
      <c r="I415" s="13">
        <v>7.7476856917169372E-4</v>
      </c>
      <c r="J415">
        <v>777410</v>
      </c>
      <c r="K415">
        <v>3752.2</v>
      </c>
      <c r="L415" s="7">
        <v>207.18778316720858</v>
      </c>
    </row>
    <row r="416" spans="1:12" x14ac:dyDescent="0.45">
      <c r="A416" s="10">
        <v>15</v>
      </c>
      <c r="B416" s="10">
        <v>6</v>
      </c>
      <c r="C416" s="10">
        <v>9</v>
      </c>
      <c r="D416" s="7">
        <v>5717.3206317620152</v>
      </c>
      <c r="E416" s="7">
        <v>5717.45373890879</v>
      </c>
      <c r="F416" s="9">
        <v>0.99997671915631403</v>
      </c>
      <c r="G416" s="7">
        <v>29227861.601199999</v>
      </c>
      <c r="H416">
        <v>22449.970020000001</v>
      </c>
      <c r="I416" s="13">
        <v>7.6810169441469771E-4</v>
      </c>
      <c r="J416">
        <v>586177</v>
      </c>
      <c r="K416">
        <v>3755</v>
      </c>
      <c r="L416" s="7">
        <v>156.1057256990679</v>
      </c>
    </row>
    <row r="417" spans="1:12" x14ac:dyDescent="0.45">
      <c r="A417" s="10">
        <v>60</v>
      </c>
      <c r="B417" s="10">
        <v>9</v>
      </c>
      <c r="C417" s="10">
        <v>8</v>
      </c>
      <c r="D417" s="7">
        <v>11124.746821625922</v>
      </c>
      <c r="E417" s="7">
        <v>11241.263892817837</v>
      </c>
      <c r="F417" s="9">
        <v>0.98963487804370798</v>
      </c>
      <c r="G417" s="7">
        <v>1165655513.7142</v>
      </c>
      <c r="H417">
        <v>894269.25410999998</v>
      </c>
      <c r="I417" s="13">
        <v>7.6718142160245501E-4</v>
      </c>
      <c r="J417">
        <v>787168</v>
      </c>
      <c r="K417">
        <v>3792.2</v>
      </c>
      <c r="L417" s="7">
        <v>207.5755498127736</v>
      </c>
    </row>
    <row r="418" spans="1:12" x14ac:dyDescent="0.45">
      <c r="A418" s="10">
        <v>5</v>
      </c>
      <c r="B418" s="10">
        <v>10</v>
      </c>
      <c r="C418" s="10">
        <v>5</v>
      </c>
      <c r="D418" s="7">
        <v>2357.3492329773007</v>
      </c>
      <c r="E418" s="7">
        <v>2357.3963877737606</v>
      </c>
      <c r="F418" s="9">
        <v>0.99997999708631802</v>
      </c>
      <c r="G418" s="7">
        <v>14158678.363299999</v>
      </c>
      <c r="H418">
        <v>10850.537080000002</v>
      </c>
      <c r="I418" s="13">
        <v>7.6635239544145127E-4</v>
      </c>
      <c r="J418">
        <v>227160</v>
      </c>
      <c r="K418">
        <v>3736</v>
      </c>
      <c r="L418" s="7">
        <v>60.802997858672377</v>
      </c>
    </row>
    <row r="419" spans="1:12" x14ac:dyDescent="0.45">
      <c r="A419" s="10">
        <v>15</v>
      </c>
      <c r="B419" s="10">
        <v>4</v>
      </c>
      <c r="C419" s="10">
        <v>3</v>
      </c>
      <c r="D419" s="7">
        <v>4856.2460745520812</v>
      </c>
      <c r="E419" s="7">
        <v>4856.562715550439</v>
      </c>
      <c r="F419" s="9">
        <v>0.99993480141884195</v>
      </c>
      <c r="G419" s="7">
        <v>24892653.794799998</v>
      </c>
      <c r="H419">
        <v>19003.143360000002</v>
      </c>
      <c r="I419" s="13">
        <v>7.6340367389714399E-4</v>
      </c>
      <c r="J419">
        <v>717596</v>
      </c>
      <c r="K419">
        <v>3771.4</v>
      </c>
      <c r="L419" s="7">
        <v>190.27310812960704</v>
      </c>
    </row>
    <row r="420" spans="1:12" x14ac:dyDescent="0.45">
      <c r="A420" s="10">
        <v>60</v>
      </c>
      <c r="B420" s="10">
        <v>7</v>
      </c>
      <c r="C420" s="10">
        <v>7</v>
      </c>
      <c r="D420" s="7">
        <v>9192.4602670123004</v>
      </c>
      <c r="E420" s="7">
        <v>9318.2503588233249</v>
      </c>
      <c r="F420" s="9">
        <v>0.98650067480834402</v>
      </c>
      <c r="G420" s="7">
        <v>1220318310.4765999</v>
      </c>
      <c r="H420">
        <v>931085.29859000002</v>
      </c>
      <c r="I420" s="13">
        <v>7.6298560022946898E-4</v>
      </c>
      <c r="J420">
        <v>785094</v>
      </c>
      <c r="K420">
        <v>3762.8</v>
      </c>
      <c r="L420" s="7">
        <v>208.64622089933027</v>
      </c>
    </row>
    <row r="421" spans="1:12" x14ac:dyDescent="0.45">
      <c r="A421" s="10">
        <v>60</v>
      </c>
      <c r="B421" s="10">
        <v>10</v>
      </c>
      <c r="C421" s="10">
        <v>6</v>
      </c>
      <c r="D421" s="7">
        <v>11771.250611205962</v>
      </c>
      <c r="E421" s="7">
        <v>11842.015801697289</v>
      </c>
      <c r="F421" s="9">
        <v>0.99402422765884302</v>
      </c>
      <c r="G421" s="7">
        <v>1220847303.0887001</v>
      </c>
      <c r="H421">
        <v>930214.30330000003</v>
      </c>
      <c r="I421" s="13">
        <v>7.6194156381931722E-4</v>
      </c>
      <c r="J421">
        <v>760578</v>
      </c>
      <c r="K421">
        <v>3764.8</v>
      </c>
      <c r="L421" s="7">
        <v>202.02348066298342</v>
      </c>
    </row>
    <row r="422" spans="1:12" x14ac:dyDescent="0.45">
      <c r="A422" s="10">
        <v>60</v>
      </c>
      <c r="B422" s="10">
        <v>8</v>
      </c>
      <c r="C422" s="10">
        <v>6</v>
      </c>
      <c r="D422" s="7">
        <v>9637.5327928990773</v>
      </c>
      <c r="E422" s="7">
        <v>9785.5520640541035</v>
      </c>
      <c r="F422" s="9">
        <v>0.98487369233885602</v>
      </c>
      <c r="G422" s="7">
        <v>1219515470.1473999</v>
      </c>
      <c r="H422">
        <v>928252.56915</v>
      </c>
      <c r="I422" s="13">
        <v>7.6116506257834047E-4</v>
      </c>
      <c r="J422">
        <v>751502</v>
      </c>
      <c r="K422">
        <v>3759</v>
      </c>
      <c r="L422" s="7">
        <v>199.92072359670124</v>
      </c>
    </row>
    <row r="423" spans="1:12" x14ac:dyDescent="0.45">
      <c r="A423" s="10">
        <v>60</v>
      </c>
      <c r="B423" s="10">
        <v>10</v>
      </c>
      <c r="C423" s="10">
        <v>9</v>
      </c>
      <c r="D423" s="7">
        <v>11561.391621172768</v>
      </c>
      <c r="E423" s="7">
        <v>11738.394700677909</v>
      </c>
      <c r="F423" s="9">
        <v>0.98492101483902905</v>
      </c>
      <c r="G423" s="7">
        <v>1236801111.7035</v>
      </c>
      <c r="H423">
        <v>936987.99039000005</v>
      </c>
      <c r="I423" s="13">
        <v>7.5758986754098699E-4</v>
      </c>
      <c r="J423">
        <v>716832</v>
      </c>
      <c r="K423">
        <v>3776.4</v>
      </c>
      <c r="L423" s="7">
        <v>189.81887511916111</v>
      </c>
    </row>
    <row r="424" spans="1:12" x14ac:dyDescent="0.45">
      <c r="A424" s="10">
        <v>10</v>
      </c>
      <c r="B424" s="10">
        <v>6</v>
      </c>
      <c r="C424" s="10">
        <v>8</v>
      </c>
      <c r="D424" s="7">
        <v>4200.612449472228</v>
      </c>
      <c r="E424" s="7">
        <v>4200.6453798704861</v>
      </c>
      <c r="F424" s="9">
        <v>0.99999216063359797</v>
      </c>
      <c r="G424" s="7">
        <v>16216582.717599999</v>
      </c>
      <c r="H424">
        <v>12171.3694</v>
      </c>
      <c r="I424" s="13">
        <v>7.5055081652870706E-4</v>
      </c>
      <c r="J424">
        <v>438354</v>
      </c>
      <c r="K424">
        <v>3771.2</v>
      </c>
      <c r="L424" s="7">
        <v>116.23727195587612</v>
      </c>
    </row>
    <row r="425" spans="1:12" x14ac:dyDescent="0.45">
      <c r="A425" s="10">
        <v>60</v>
      </c>
      <c r="B425" s="10">
        <v>6</v>
      </c>
      <c r="C425" s="10">
        <v>5</v>
      </c>
      <c r="D425" s="7">
        <v>8679.0580833451313</v>
      </c>
      <c r="E425" s="7">
        <v>8786.6774868730736</v>
      </c>
      <c r="F425" s="9">
        <v>0.98775197977976104</v>
      </c>
      <c r="G425" s="7">
        <v>1231032417.0392001</v>
      </c>
      <c r="H425">
        <v>923086.65964999993</v>
      </c>
      <c r="I425" s="13">
        <v>7.4984756442900873E-4</v>
      </c>
      <c r="J425">
        <v>767016</v>
      </c>
      <c r="K425">
        <v>3760.4</v>
      </c>
      <c r="L425" s="7">
        <v>203.97191788107648</v>
      </c>
    </row>
    <row r="426" spans="1:12" x14ac:dyDescent="0.45">
      <c r="A426" s="10">
        <v>60</v>
      </c>
      <c r="B426" s="10">
        <v>9</v>
      </c>
      <c r="C426" s="10">
        <v>10</v>
      </c>
      <c r="D426" s="7">
        <v>10243.517995838525</v>
      </c>
      <c r="E426" s="7">
        <v>10367.130583267972</v>
      </c>
      <c r="F426" s="9">
        <v>0.98807648978310803</v>
      </c>
      <c r="G426" s="7">
        <v>1243585355.8067</v>
      </c>
      <c r="H426">
        <v>932029.59325999999</v>
      </c>
      <c r="I426" s="13">
        <v>7.4946973998049594E-4</v>
      </c>
      <c r="J426">
        <v>763800</v>
      </c>
      <c r="K426">
        <v>3765.2</v>
      </c>
      <c r="L426" s="7">
        <v>202.85774992032296</v>
      </c>
    </row>
    <row r="427" spans="1:12" x14ac:dyDescent="0.45">
      <c r="A427" s="10">
        <v>60</v>
      </c>
      <c r="B427" s="10">
        <v>6</v>
      </c>
      <c r="C427" s="10">
        <v>3</v>
      </c>
      <c r="D427" s="7">
        <v>8689.6153307982149</v>
      </c>
      <c r="E427" s="7">
        <v>8791.7271139844433</v>
      </c>
      <c r="F427" s="9">
        <v>0.988385469446179</v>
      </c>
      <c r="G427" s="7">
        <v>1232108262.9031999</v>
      </c>
      <c r="H427">
        <v>923122.4351</v>
      </c>
      <c r="I427" s="13">
        <v>7.4922185240837457E-4</v>
      </c>
      <c r="J427">
        <v>778038</v>
      </c>
      <c r="K427">
        <v>3744.6</v>
      </c>
      <c r="L427" s="7">
        <v>207.7759974363083</v>
      </c>
    </row>
    <row r="428" spans="1:12" x14ac:dyDescent="0.45">
      <c r="A428" s="10">
        <v>60</v>
      </c>
      <c r="B428" s="10">
        <v>6</v>
      </c>
      <c r="C428" s="10">
        <v>9</v>
      </c>
      <c r="D428" s="7">
        <v>8958.962040153976</v>
      </c>
      <c r="E428" s="7">
        <v>9050.0662328188719</v>
      </c>
      <c r="F428" s="9">
        <v>0.98993331205306301</v>
      </c>
      <c r="G428" s="7">
        <v>1233520212.0228</v>
      </c>
      <c r="H428">
        <v>922146.97533999989</v>
      </c>
      <c r="I428" s="13">
        <v>7.4757346199281832E-4</v>
      </c>
      <c r="J428">
        <v>791340</v>
      </c>
      <c r="K428">
        <v>3742.6</v>
      </c>
      <c r="L428" s="7">
        <v>211.44124405493508</v>
      </c>
    </row>
    <row r="429" spans="1:12" x14ac:dyDescent="0.45">
      <c r="A429" s="10">
        <v>60</v>
      </c>
      <c r="B429" s="10">
        <v>8</v>
      </c>
      <c r="C429" s="10">
        <v>9</v>
      </c>
      <c r="D429" s="7">
        <v>10116.618083707232</v>
      </c>
      <c r="E429" s="7">
        <v>10208.6537104091</v>
      </c>
      <c r="F429" s="9">
        <v>0.99098454807924097</v>
      </c>
      <c r="G429" s="7">
        <v>1258114278.0256</v>
      </c>
      <c r="H429">
        <v>939859.92345999996</v>
      </c>
      <c r="I429" s="13">
        <v>7.4703859567904515E-4</v>
      </c>
      <c r="J429">
        <v>782705</v>
      </c>
      <c r="K429">
        <v>3742.2</v>
      </c>
      <c r="L429" s="7">
        <v>209.15637860082305</v>
      </c>
    </row>
    <row r="430" spans="1:12" x14ac:dyDescent="0.45">
      <c r="A430" s="10">
        <v>15</v>
      </c>
      <c r="B430" s="10">
        <v>1</v>
      </c>
      <c r="C430" s="10">
        <v>4</v>
      </c>
      <c r="D430" s="7">
        <v>3039.7178476935751</v>
      </c>
      <c r="E430" s="7">
        <v>3039.7180015818521</v>
      </c>
      <c r="F430" s="9">
        <v>0.99999994937416004</v>
      </c>
      <c r="G430" s="7">
        <v>79829370.952199996</v>
      </c>
      <c r="H430">
        <v>59570.454550000002</v>
      </c>
      <c r="I430" s="13">
        <v>7.4622227182109986E-4</v>
      </c>
      <c r="J430">
        <v>539232</v>
      </c>
      <c r="K430">
        <v>3764.4</v>
      </c>
      <c r="L430" s="7">
        <v>143.24513866751673</v>
      </c>
    </row>
    <row r="431" spans="1:12" x14ac:dyDescent="0.45">
      <c r="A431" s="10">
        <v>60</v>
      </c>
      <c r="B431" s="10">
        <v>10</v>
      </c>
      <c r="C431" s="10">
        <v>8</v>
      </c>
      <c r="D431" s="7">
        <v>11547.695875637743</v>
      </c>
      <c r="E431" s="7">
        <v>11675.078648042661</v>
      </c>
      <c r="F431" s="9">
        <v>0.98908934352863898</v>
      </c>
      <c r="G431" s="7">
        <v>1270522011.9876001</v>
      </c>
      <c r="H431">
        <v>947345.96218000003</v>
      </c>
      <c r="I431" s="13">
        <v>7.4563522177626459E-4</v>
      </c>
      <c r="J431">
        <v>781920</v>
      </c>
      <c r="K431">
        <v>3746.2</v>
      </c>
      <c r="L431" s="7">
        <v>208.72350648657306</v>
      </c>
    </row>
    <row r="432" spans="1:12" x14ac:dyDescent="0.45">
      <c r="A432" s="10">
        <v>60</v>
      </c>
      <c r="B432" s="10">
        <v>10</v>
      </c>
      <c r="C432" s="10">
        <v>2</v>
      </c>
      <c r="D432" s="7">
        <v>11332.992051739526</v>
      </c>
      <c r="E432" s="7">
        <v>11441.652145284253</v>
      </c>
      <c r="F432" s="9">
        <v>0.99050311159918403</v>
      </c>
      <c r="G432" s="7">
        <v>1266027946.3290999</v>
      </c>
      <c r="H432">
        <v>943667.16542999994</v>
      </c>
      <c r="I432" s="13">
        <v>7.4537625189570391E-4</v>
      </c>
      <c r="J432">
        <v>757170</v>
      </c>
      <c r="K432">
        <v>3756.8</v>
      </c>
      <c r="L432" s="7">
        <v>201.54652896081771</v>
      </c>
    </row>
    <row r="433" spans="1:12" x14ac:dyDescent="0.45">
      <c r="A433" s="10">
        <v>60</v>
      </c>
      <c r="B433" s="10">
        <v>8</v>
      </c>
      <c r="C433" s="10">
        <v>1</v>
      </c>
      <c r="D433" s="7">
        <v>9670.1165409049299</v>
      </c>
      <c r="E433" s="7">
        <v>9795.6274774077119</v>
      </c>
      <c r="F433" s="9">
        <v>0.98718704475111396</v>
      </c>
      <c r="G433" s="7">
        <v>1275286876.1805</v>
      </c>
      <c r="H433">
        <v>947367.1129999999</v>
      </c>
      <c r="I433" s="13">
        <v>7.4286588429214938E-4</v>
      </c>
      <c r="J433">
        <v>760105</v>
      </c>
      <c r="K433">
        <v>3785.8</v>
      </c>
      <c r="L433" s="7">
        <v>200.77790691531513</v>
      </c>
    </row>
    <row r="434" spans="1:12" x14ac:dyDescent="0.45">
      <c r="A434" s="10">
        <v>60</v>
      </c>
      <c r="B434" s="10">
        <v>5</v>
      </c>
      <c r="C434" s="10">
        <v>5</v>
      </c>
      <c r="D434" s="7">
        <v>7921.9223698681835</v>
      </c>
      <c r="E434" s="7">
        <v>8131.1646184060501</v>
      </c>
      <c r="F434" s="9">
        <v>0.97426663235125999</v>
      </c>
      <c r="G434" s="7">
        <v>1295471627.1494999</v>
      </c>
      <c r="H434">
        <v>957565.02919999999</v>
      </c>
      <c r="I434" s="13">
        <v>7.3916325848601171E-4</v>
      </c>
      <c r="J434">
        <v>779344</v>
      </c>
      <c r="K434">
        <v>3760.8</v>
      </c>
      <c r="L434" s="7">
        <v>207.22824930865772</v>
      </c>
    </row>
    <row r="435" spans="1:12" x14ac:dyDescent="0.45">
      <c r="A435" s="10">
        <v>25</v>
      </c>
      <c r="B435" s="10">
        <v>4</v>
      </c>
      <c r="C435" s="10">
        <v>8</v>
      </c>
      <c r="D435" s="7">
        <v>4768.7987848682524</v>
      </c>
      <c r="E435" s="7">
        <v>4777.9897747916757</v>
      </c>
      <c r="F435" s="9">
        <v>0.99807638978804103</v>
      </c>
      <c r="G435" s="7">
        <v>61908830.513999999</v>
      </c>
      <c r="H435">
        <v>45750.632370000007</v>
      </c>
      <c r="I435" s="13">
        <v>7.3900010693392121E-4</v>
      </c>
      <c r="J435">
        <v>665005</v>
      </c>
      <c r="K435">
        <v>3760.6</v>
      </c>
      <c r="L435" s="7">
        <v>176.83481359357549</v>
      </c>
    </row>
    <row r="436" spans="1:12" x14ac:dyDescent="0.45">
      <c r="A436" s="10">
        <v>60</v>
      </c>
      <c r="B436" s="10">
        <v>7</v>
      </c>
      <c r="C436" s="10">
        <v>5</v>
      </c>
      <c r="D436" s="7">
        <v>9128.042064792844</v>
      </c>
      <c r="E436" s="7">
        <v>9243.0734948688241</v>
      </c>
      <c r="F436" s="9">
        <v>0.98755485065223803</v>
      </c>
      <c r="G436" s="7">
        <v>1272919119.2156</v>
      </c>
      <c r="H436">
        <v>934774.78958999994</v>
      </c>
      <c r="I436" s="13">
        <v>7.3435521195253019E-4</v>
      </c>
      <c r="J436">
        <v>747504</v>
      </c>
      <c r="K436">
        <v>3748.6</v>
      </c>
      <c r="L436" s="7">
        <v>199.40884596916183</v>
      </c>
    </row>
    <row r="437" spans="1:12" x14ac:dyDescent="0.45">
      <c r="A437" s="10">
        <v>15</v>
      </c>
      <c r="B437" s="10">
        <v>1</v>
      </c>
      <c r="C437" s="10">
        <v>1</v>
      </c>
      <c r="D437" s="7">
        <v>3281.7202984347227</v>
      </c>
      <c r="E437" s="7">
        <v>3281.7203731525105</v>
      </c>
      <c r="F437" s="9">
        <v>0.99999997723212897</v>
      </c>
      <c r="G437" s="7">
        <v>77532091.452399999</v>
      </c>
      <c r="H437">
        <v>56914.397969999998</v>
      </c>
      <c r="I437" s="13">
        <v>7.340753603292385E-4</v>
      </c>
      <c r="J437">
        <v>551862</v>
      </c>
      <c r="K437">
        <v>3781.8</v>
      </c>
      <c r="L437" s="7">
        <v>145.92574964302713</v>
      </c>
    </row>
    <row r="438" spans="1:12" x14ac:dyDescent="0.45">
      <c r="A438" s="10">
        <v>20</v>
      </c>
      <c r="B438" s="10">
        <v>10</v>
      </c>
      <c r="C438" s="10">
        <v>10</v>
      </c>
      <c r="D438" s="7">
        <v>9021.7569763945812</v>
      </c>
      <c r="E438" s="7">
        <v>9023.3319102871537</v>
      </c>
      <c r="F438" s="9">
        <v>0.99982545982922599</v>
      </c>
      <c r="G438" s="7">
        <v>134448534.24790001</v>
      </c>
      <c r="H438">
        <v>98535.123170000006</v>
      </c>
      <c r="I438" s="13">
        <v>7.3288358048082664E-4</v>
      </c>
      <c r="J438">
        <v>712842</v>
      </c>
      <c r="K438">
        <v>3742.6</v>
      </c>
      <c r="L438" s="7">
        <v>190.46705498851065</v>
      </c>
    </row>
    <row r="439" spans="1:12" x14ac:dyDescent="0.45">
      <c r="A439" s="10">
        <v>60</v>
      </c>
      <c r="B439" s="10">
        <v>5</v>
      </c>
      <c r="C439" s="10">
        <v>6</v>
      </c>
      <c r="D439" s="7">
        <v>8018.0566503481077</v>
      </c>
      <c r="E439" s="7">
        <v>8167.8038807320781</v>
      </c>
      <c r="F439" s="9">
        <v>0.98166615744322405</v>
      </c>
      <c r="G439" s="7">
        <v>1314980273.9579</v>
      </c>
      <c r="H439">
        <v>957325.32267000002</v>
      </c>
      <c r="I439" s="13">
        <v>7.2801496845925271E-4</v>
      </c>
      <c r="J439">
        <v>778960</v>
      </c>
      <c r="K439">
        <v>3754</v>
      </c>
      <c r="L439" s="7">
        <v>207.50133191262654</v>
      </c>
    </row>
    <row r="440" spans="1:12" x14ac:dyDescent="0.45">
      <c r="A440" s="10">
        <v>60</v>
      </c>
      <c r="B440" s="10">
        <v>7</v>
      </c>
      <c r="C440" s="10">
        <v>2</v>
      </c>
      <c r="D440" s="7">
        <v>8875.0529081358509</v>
      </c>
      <c r="E440" s="7">
        <v>8961.985164489417</v>
      </c>
      <c r="F440" s="9">
        <v>0.99029988838878902</v>
      </c>
      <c r="G440" s="7">
        <v>1281385058.8629999</v>
      </c>
      <c r="H440">
        <v>928632.32676999993</v>
      </c>
      <c r="I440" s="13">
        <v>7.2470981329686727E-4</v>
      </c>
      <c r="J440">
        <v>725152</v>
      </c>
      <c r="K440">
        <v>3768.2</v>
      </c>
      <c r="L440" s="7">
        <v>192.43989172549229</v>
      </c>
    </row>
    <row r="441" spans="1:12" x14ac:dyDescent="0.45">
      <c r="A441" s="10">
        <v>60</v>
      </c>
      <c r="B441" s="10">
        <v>9</v>
      </c>
      <c r="C441" s="10">
        <v>4</v>
      </c>
      <c r="D441" s="7">
        <v>11198.565631726296</v>
      </c>
      <c r="E441" s="7">
        <v>11290.986766225531</v>
      </c>
      <c r="F441" s="9">
        <v>0.991814609616257</v>
      </c>
      <c r="G441" s="7">
        <v>1328184896.2651999</v>
      </c>
      <c r="H441">
        <v>959814.73867999995</v>
      </c>
      <c r="I441" s="13">
        <v>7.2265144813719732E-4</v>
      </c>
      <c r="J441">
        <v>772568</v>
      </c>
      <c r="K441">
        <v>3782</v>
      </c>
      <c r="L441" s="7">
        <v>204.27498677948176</v>
      </c>
    </row>
    <row r="442" spans="1:12" x14ac:dyDescent="0.45">
      <c r="A442" s="10">
        <v>60</v>
      </c>
      <c r="B442" s="10">
        <v>10</v>
      </c>
      <c r="C442" s="10">
        <v>10</v>
      </c>
      <c r="D442" s="7">
        <v>11700.442345769563</v>
      </c>
      <c r="E442" s="7">
        <v>11768.273584941437</v>
      </c>
      <c r="F442" s="9">
        <v>0.994236092602515</v>
      </c>
      <c r="G442" s="7">
        <v>1260950081.5580001</v>
      </c>
      <c r="H442">
        <v>910240.48632000003</v>
      </c>
      <c r="I442" s="13">
        <v>7.2186877151816226E-4</v>
      </c>
      <c r="J442">
        <v>772164</v>
      </c>
      <c r="K442">
        <v>3760.8</v>
      </c>
      <c r="L442" s="7">
        <v>205.31908104658584</v>
      </c>
    </row>
    <row r="443" spans="1:12" x14ac:dyDescent="0.45">
      <c r="A443" s="10">
        <v>60</v>
      </c>
      <c r="B443" s="10">
        <v>6</v>
      </c>
      <c r="C443" s="10">
        <v>2</v>
      </c>
      <c r="D443" s="7">
        <v>8404.6072761570231</v>
      </c>
      <c r="E443" s="7">
        <v>8542.896352197311</v>
      </c>
      <c r="F443" s="9">
        <v>0.98381238981031105</v>
      </c>
      <c r="G443" s="7">
        <v>1267494811.6592</v>
      </c>
      <c r="H443">
        <v>914511.15980000002</v>
      </c>
      <c r="I443" s="13">
        <v>7.2151077178996058E-4</v>
      </c>
      <c r="J443">
        <v>741658</v>
      </c>
      <c r="K443">
        <v>3766.6</v>
      </c>
      <c r="L443" s="7">
        <v>196.90383900600011</v>
      </c>
    </row>
    <row r="444" spans="1:12" x14ac:dyDescent="0.45">
      <c r="A444" s="10">
        <v>5</v>
      </c>
      <c r="B444" s="10">
        <v>5</v>
      </c>
      <c r="C444" s="10">
        <v>3</v>
      </c>
      <c r="D444" s="7">
        <v>2043.5941816104282</v>
      </c>
      <c r="E444" s="7">
        <v>2043.6450662279021</v>
      </c>
      <c r="F444" s="9">
        <v>0.99997510104943599</v>
      </c>
      <c r="G444" s="7">
        <v>1876328.8929999999</v>
      </c>
      <c r="H444">
        <v>1337.4514899999999</v>
      </c>
      <c r="I444" s="13">
        <v>7.1280226776319216E-4</v>
      </c>
      <c r="J444">
        <v>110758</v>
      </c>
      <c r="K444">
        <v>3772.4</v>
      </c>
      <c r="L444" s="7">
        <v>29.360089067967341</v>
      </c>
    </row>
    <row r="445" spans="1:12" x14ac:dyDescent="0.45">
      <c r="A445" s="10">
        <v>60</v>
      </c>
      <c r="B445" s="10">
        <v>5</v>
      </c>
      <c r="C445" s="10">
        <v>2</v>
      </c>
      <c r="D445" s="7">
        <v>7998.5401587649467</v>
      </c>
      <c r="E445" s="7">
        <v>8136.2625450929827</v>
      </c>
      <c r="F445" s="9">
        <v>0.98307301594992202</v>
      </c>
      <c r="G445" s="7">
        <v>1342851301.2591</v>
      </c>
      <c r="H445">
        <v>950273.01523999998</v>
      </c>
      <c r="I445" s="13">
        <v>7.0765319611262531E-4</v>
      </c>
      <c r="J445">
        <v>754728</v>
      </c>
      <c r="K445">
        <v>3772.4</v>
      </c>
      <c r="L445" s="7">
        <v>200.06574064256176</v>
      </c>
    </row>
    <row r="446" spans="1:12" x14ac:dyDescent="0.45">
      <c r="A446" s="10">
        <v>5</v>
      </c>
      <c r="B446" s="10">
        <v>7</v>
      </c>
      <c r="C446" s="10">
        <v>8</v>
      </c>
      <c r="D446" s="7">
        <v>2499.8110839137194</v>
      </c>
      <c r="E446" s="7">
        <v>2499.9010167860124</v>
      </c>
      <c r="F446" s="9">
        <v>0.99996402542673102</v>
      </c>
      <c r="G446" s="7">
        <v>8398249.4980999995</v>
      </c>
      <c r="H446">
        <v>5908.4123999999993</v>
      </c>
      <c r="I446" s="13">
        <v>7.0352903915711304E-4</v>
      </c>
      <c r="J446">
        <v>285928</v>
      </c>
      <c r="K446">
        <v>3748.4</v>
      </c>
      <c r="L446" s="7">
        <v>76.280012805463656</v>
      </c>
    </row>
    <row r="447" spans="1:12" x14ac:dyDescent="0.45">
      <c r="A447" s="10">
        <v>10</v>
      </c>
      <c r="B447" s="10">
        <v>10</v>
      </c>
      <c r="C447" s="10">
        <v>5</v>
      </c>
      <c r="D447" s="7">
        <v>7209.7561017176349</v>
      </c>
      <c r="E447" s="7">
        <v>7212.4990515210002</v>
      </c>
      <c r="F447" s="9">
        <v>0.99961969495125402</v>
      </c>
      <c r="G447" s="7">
        <v>56258882.522699997</v>
      </c>
      <c r="H447">
        <v>39366.924489999998</v>
      </c>
      <c r="I447" s="13">
        <v>6.997459374369153E-4</v>
      </c>
      <c r="J447">
        <v>648388</v>
      </c>
      <c r="K447">
        <v>3755.4</v>
      </c>
      <c r="L447" s="7">
        <v>172.65484369175053</v>
      </c>
    </row>
    <row r="448" spans="1:12" x14ac:dyDescent="0.45">
      <c r="A448" s="10">
        <v>60</v>
      </c>
      <c r="B448" s="10">
        <v>4</v>
      </c>
      <c r="C448" s="10">
        <v>8</v>
      </c>
      <c r="D448" s="7">
        <v>6826.3712425594713</v>
      </c>
      <c r="E448" s="7">
        <v>6922.371159838036</v>
      </c>
      <c r="F448" s="9">
        <v>0.98613193152145096</v>
      </c>
      <c r="G448" s="7">
        <v>1428641411.6441</v>
      </c>
      <c r="H448">
        <v>996406.99436999997</v>
      </c>
      <c r="I448" s="13">
        <v>6.9745072923745174E-4</v>
      </c>
      <c r="J448">
        <v>671670</v>
      </c>
      <c r="K448">
        <v>3766.2</v>
      </c>
      <c r="L448" s="7">
        <v>178.34156444161223</v>
      </c>
    </row>
    <row r="449" spans="1:12" x14ac:dyDescent="0.45">
      <c r="A449" s="10">
        <v>10</v>
      </c>
      <c r="B449" s="10">
        <v>3</v>
      </c>
      <c r="C449" s="10">
        <v>1</v>
      </c>
      <c r="D449" s="7">
        <v>3480.3366130678328</v>
      </c>
      <c r="E449" s="7">
        <v>3480.3970022897311</v>
      </c>
      <c r="F449" s="9">
        <v>0.99998264875476595</v>
      </c>
      <c r="G449" s="7">
        <v>9991655.0086000003</v>
      </c>
      <c r="H449">
        <v>6918.9897700000001</v>
      </c>
      <c r="I449" s="13">
        <v>6.9247684833440492E-4</v>
      </c>
      <c r="J449">
        <v>492304</v>
      </c>
      <c r="K449">
        <v>3767</v>
      </c>
      <c r="L449" s="7">
        <v>130.68861162728962</v>
      </c>
    </row>
    <row r="450" spans="1:12" x14ac:dyDescent="0.45">
      <c r="A450" s="10">
        <v>60</v>
      </c>
      <c r="B450" s="10">
        <v>7</v>
      </c>
      <c r="C450" s="10">
        <v>4</v>
      </c>
      <c r="D450" s="7">
        <v>8811.4827021425208</v>
      </c>
      <c r="E450" s="7">
        <v>8906.3663436555471</v>
      </c>
      <c r="F450" s="9">
        <v>0.98934653731365796</v>
      </c>
      <c r="G450" s="7">
        <v>1283045247.4324</v>
      </c>
      <c r="H450">
        <v>886925.63176000002</v>
      </c>
      <c r="I450" s="13">
        <v>6.9126605903797606E-4</v>
      </c>
      <c r="J450">
        <v>711030</v>
      </c>
      <c r="K450">
        <v>3792.8</v>
      </c>
      <c r="L450" s="7">
        <v>187.46836110525206</v>
      </c>
    </row>
    <row r="451" spans="1:12" x14ac:dyDescent="0.45">
      <c r="A451" s="10">
        <v>15</v>
      </c>
      <c r="B451" s="10">
        <v>9</v>
      </c>
      <c r="C451" s="10">
        <v>7</v>
      </c>
      <c r="D451" s="7">
        <v>7819.8928612544751</v>
      </c>
      <c r="E451" s="7">
        <v>7821.7656174338172</v>
      </c>
      <c r="F451" s="9">
        <v>0.99976057117140305</v>
      </c>
      <c r="G451" s="7">
        <v>80322789.455699995</v>
      </c>
      <c r="H451">
        <v>55194.73795000001</v>
      </c>
      <c r="I451" s="13">
        <v>6.8716161781758424E-4</v>
      </c>
      <c r="J451">
        <v>671066</v>
      </c>
      <c r="K451">
        <v>3762.4</v>
      </c>
      <c r="L451" s="7">
        <v>178.36115245587922</v>
      </c>
    </row>
    <row r="452" spans="1:12" x14ac:dyDescent="0.45">
      <c r="A452" s="10">
        <v>60</v>
      </c>
      <c r="B452" s="10">
        <v>10</v>
      </c>
      <c r="C452" s="10">
        <v>7</v>
      </c>
      <c r="D452" s="7">
        <v>12128.617221992477</v>
      </c>
      <c r="E452" s="7">
        <v>12224.182572495603</v>
      </c>
      <c r="F452" s="9">
        <v>0.99218227068056497</v>
      </c>
      <c r="G452" s="7">
        <v>1375127570.1521001</v>
      </c>
      <c r="H452">
        <v>943714.88310999994</v>
      </c>
      <c r="I452" s="13">
        <v>6.8627442543793776E-4</v>
      </c>
      <c r="J452">
        <v>755337</v>
      </c>
      <c r="K452">
        <v>3741.2</v>
      </c>
      <c r="L452" s="7">
        <v>201.89698492462313</v>
      </c>
    </row>
    <row r="453" spans="1:12" x14ac:dyDescent="0.45">
      <c r="A453" s="10">
        <v>10</v>
      </c>
      <c r="B453" s="10">
        <v>6</v>
      </c>
      <c r="C453" s="10">
        <v>2</v>
      </c>
      <c r="D453" s="7">
        <v>6080.5339777015934</v>
      </c>
      <c r="E453" s="7">
        <v>6080.6501945284163</v>
      </c>
      <c r="F453" s="9">
        <v>0.99998088743422098</v>
      </c>
      <c r="G453" s="7">
        <v>21605504.809</v>
      </c>
      <c r="H453">
        <v>14814.922210000001</v>
      </c>
      <c r="I453" s="13">
        <v>6.8570127571509869E-4</v>
      </c>
      <c r="J453">
        <v>564750</v>
      </c>
      <c r="K453">
        <v>3744</v>
      </c>
      <c r="L453" s="7">
        <v>150.84134615384616</v>
      </c>
    </row>
    <row r="454" spans="1:12" x14ac:dyDescent="0.45">
      <c r="A454" s="10">
        <v>60</v>
      </c>
      <c r="B454" s="10">
        <v>10</v>
      </c>
      <c r="C454" s="10">
        <v>5</v>
      </c>
      <c r="D454" s="7">
        <v>11573.957336188982</v>
      </c>
      <c r="E454" s="7">
        <v>11658.640649675288</v>
      </c>
      <c r="F454" s="9">
        <v>0.99273643334322503</v>
      </c>
      <c r="G454" s="7">
        <v>1355509313.9540999</v>
      </c>
      <c r="H454">
        <v>920428.40886000008</v>
      </c>
      <c r="I454" s="13">
        <v>6.7902772735294352E-4</v>
      </c>
      <c r="J454">
        <v>777504</v>
      </c>
      <c r="K454">
        <v>3771.8</v>
      </c>
      <c r="L454" s="7">
        <v>206.13606235749509</v>
      </c>
    </row>
    <row r="455" spans="1:12" x14ac:dyDescent="0.45">
      <c r="A455" s="10">
        <v>60</v>
      </c>
      <c r="B455" s="10">
        <v>9</v>
      </c>
      <c r="C455" s="10">
        <v>2</v>
      </c>
      <c r="D455" s="7">
        <v>10904.62896418823</v>
      </c>
      <c r="E455" s="7">
        <v>11006.953334466842</v>
      </c>
      <c r="F455" s="9">
        <v>0.99070366093420303</v>
      </c>
      <c r="G455" s="7">
        <v>1374400451.9682</v>
      </c>
      <c r="H455">
        <v>932809.46900000004</v>
      </c>
      <c r="I455" s="13">
        <v>6.7870282468561265E-4</v>
      </c>
      <c r="J455">
        <v>754290</v>
      </c>
      <c r="K455">
        <v>3767.2</v>
      </c>
      <c r="L455" s="7">
        <v>200.22563176895306</v>
      </c>
    </row>
    <row r="456" spans="1:12" x14ac:dyDescent="0.45">
      <c r="A456" s="10">
        <v>60</v>
      </c>
      <c r="B456" s="10">
        <v>6</v>
      </c>
      <c r="C456" s="10">
        <v>1</v>
      </c>
      <c r="D456" s="7">
        <v>8445.3263374371672</v>
      </c>
      <c r="E456" s="7">
        <v>8564.1898202803968</v>
      </c>
      <c r="F456" s="9">
        <v>0.98612087245406999</v>
      </c>
      <c r="G456" s="7">
        <v>1406533123.6868999</v>
      </c>
      <c r="H456">
        <v>952048.17836999998</v>
      </c>
      <c r="I456" s="13">
        <v>6.7687576093083881E-4</v>
      </c>
      <c r="J456">
        <v>740664</v>
      </c>
      <c r="K456">
        <v>3771.6</v>
      </c>
      <c r="L456" s="7">
        <v>196.37925548838689</v>
      </c>
    </row>
    <row r="457" spans="1:12" x14ac:dyDescent="0.45">
      <c r="A457" s="10">
        <v>15</v>
      </c>
      <c r="B457" s="10">
        <v>1</v>
      </c>
      <c r="C457" s="10">
        <v>5</v>
      </c>
      <c r="D457" s="7">
        <v>3483.694239756649</v>
      </c>
      <c r="E457" s="7">
        <v>3483.6946894041539</v>
      </c>
      <c r="F457" s="9">
        <v>0.99999987092798204</v>
      </c>
      <c r="G457" s="7">
        <v>87940236.792099997</v>
      </c>
      <c r="H457">
        <v>59177.539069999999</v>
      </c>
      <c r="I457" s="13">
        <v>6.7292903941004788E-4</v>
      </c>
      <c r="J457">
        <v>629928</v>
      </c>
      <c r="K457">
        <v>3752.4</v>
      </c>
      <c r="L457" s="7">
        <v>167.87336104892867</v>
      </c>
    </row>
    <row r="458" spans="1:12" x14ac:dyDescent="0.45">
      <c r="A458" s="10">
        <v>60</v>
      </c>
      <c r="B458" s="10">
        <v>7</v>
      </c>
      <c r="C458" s="10">
        <v>3</v>
      </c>
      <c r="D458" s="7">
        <v>9264.4797071270204</v>
      </c>
      <c r="E458" s="7">
        <v>9368.549395225049</v>
      </c>
      <c r="F458" s="9">
        <v>0.98889158996684501</v>
      </c>
      <c r="G458" s="7">
        <v>1327414608.1501999</v>
      </c>
      <c r="H458">
        <v>891738.54686999996</v>
      </c>
      <c r="I458" s="13">
        <v>6.7178599767910474E-4</v>
      </c>
      <c r="J458">
        <v>708152</v>
      </c>
      <c r="K458">
        <v>3764.8</v>
      </c>
      <c r="L458" s="7">
        <v>188.09817254568634</v>
      </c>
    </row>
    <row r="459" spans="1:12" x14ac:dyDescent="0.45">
      <c r="A459" s="10">
        <v>60</v>
      </c>
      <c r="B459" s="10">
        <v>9</v>
      </c>
      <c r="C459" s="10">
        <v>6</v>
      </c>
      <c r="D459" s="7">
        <v>10702.619663061309</v>
      </c>
      <c r="E459" s="7">
        <v>10842.920737782964</v>
      </c>
      <c r="F459" s="9">
        <v>0.98706058283422005</v>
      </c>
      <c r="G459" s="7">
        <v>1398652825.7007999</v>
      </c>
      <c r="H459">
        <v>937852.19170000008</v>
      </c>
      <c r="I459" s="13">
        <v>6.7053966106999134E-4</v>
      </c>
      <c r="J459">
        <v>732468</v>
      </c>
      <c r="K459">
        <v>3770.8</v>
      </c>
      <c r="L459" s="7">
        <v>194.24737456242707</v>
      </c>
    </row>
    <row r="460" spans="1:12" x14ac:dyDescent="0.45">
      <c r="A460" s="10">
        <v>15</v>
      </c>
      <c r="B460" s="10">
        <v>1</v>
      </c>
      <c r="C460" s="10">
        <v>10</v>
      </c>
      <c r="D460" s="7">
        <v>3569.9629364947536</v>
      </c>
      <c r="E460" s="7">
        <v>3569.9630637581949</v>
      </c>
      <c r="F460" s="9">
        <v>0.99999996435160798</v>
      </c>
      <c r="G460" s="7">
        <v>99239837.386099994</v>
      </c>
      <c r="H460">
        <v>66126.651209999996</v>
      </c>
      <c r="I460" s="13">
        <v>6.6633171669487244E-4</v>
      </c>
      <c r="J460">
        <v>642910</v>
      </c>
      <c r="K460">
        <v>3747.2</v>
      </c>
      <c r="L460" s="7">
        <v>171.57077284372332</v>
      </c>
    </row>
    <row r="461" spans="1:12" x14ac:dyDescent="0.45">
      <c r="A461" s="10">
        <v>60</v>
      </c>
      <c r="B461" s="10">
        <v>5</v>
      </c>
      <c r="C461" s="10">
        <v>8</v>
      </c>
      <c r="D461" s="7">
        <v>7623.98200418532</v>
      </c>
      <c r="E461" s="7">
        <v>7817.6703505588466</v>
      </c>
      <c r="F461" s="9">
        <v>0.97522428835085395</v>
      </c>
      <c r="G461" s="7">
        <v>1411894166.7296</v>
      </c>
      <c r="H461">
        <v>934624.98152999999</v>
      </c>
      <c r="I461" s="13">
        <v>6.619653254145043E-4</v>
      </c>
      <c r="J461">
        <v>771669</v>
      </c>
      <c r="K461">
        <v>3787.4</v>
      </c>
      <c r="L461" s="7">
        <v>203.74636954111</v>
      </c>
    </row>
    <row r="462" spans="1:12" x14ac:dyDescent="0.45">
      <c r="A462" s="10">
        <v>45</v>
      </c>
      <c r="B462" s="10">
        <v>2</v>
      </c>
      <c r="C462" s="10">
        <v>7</v>
      </c>
      <c r="D462" s="7">
        <v>5305.0381403549491</v>
      </c>
      <c r="E462" s="7">
        <v>5425.0625390995256</v>
      </c>
      <c r="F462" s="9">
        <v>0.977875941912276</v>
      </c>
      <c r="G462" s="7">
        <v>1371255040.6842</v>
      </c>
      <c r="H462">
        <v>905145.59195000003</v>
      </c>
      <c r="I462" s="13">
        <v>6.6008551662159764E-4</v>
      </c>
      <c r="J462">
        <v>670462</v>
      </c>
      <c r="K462">
        <v>3751.6</v>
      </c>
      <c r="L462" s="7">
        <v>178.71361552404309</v>
      </c>
    </row>
    <row r="463" spans="1:12" x14ac:dyDescent="0.45">
      <c r="A463" s="10">
        <v>60</v>
      </c>
      <c r="B463" s="10">
        <v>8</v>
      </c>
      <c r="C463" s="10">
        <v>4</v>
      </c>
      <c r="D463" s="7">
        <v>10288.676307349411</v>
      </c>
      <c r="E463" s="7">
        <v>10377.827953252287</v>
      </c>
      <c r="F463" s="9">
        <v>0.99140941184374398</v>
      </c>
      <c r="G463" s="7">
        <v>1456650652.4964001</v>
      </c>
      <c r="H463">
        <v>961373.69530999986</v>
      </c>
      <c r="I463" s="13">
        <v>6.5998919758996624E-4</v>
      </c>
      <c r="J463">
        <v>761076</v>
      </c>
      <c r="K463">
        <v>3756.8</v>
      </c>
      <c r="L463" s="7">
        <v>202.58624361158431</v>
      </c>
    </row>
    <row r="464" spans="1:12" x14ac:dyDescent="0.45">
      <c r="A464" s="10">
        <v>60</v>
      </c>
      <c r="B464" s="10">
        <v>10</v>
      </c>
      <c r="C464" s="10">
        <v>4</v>
      </c>
      <c r="D464" s="7">
        <v>11503.491496962266</v>
      </c>
      <c r="E464" s="7">
        <v>11551.185572361452</v>
      </c>
      <c r="F464" s="9">
        <v>0.995871066645029</v>
      </c>
      <c r="G464" s="7">
        <v>1428667078.9603</v>
      </c>
      <c r="H464">
        <v>936010.99849999999</v>
      </c>
      <c r="I464" s="13">
        <v>6.5516383227726778E-4</v>
      </c>
      <c r="J464">
        <v>753480</v>
      </c>
      <c r="K464">
        <v>3753</v>
      </c>
      <c r="L464" s="7">
        <v>200.76738609112709</v>
      </c>
    </row>
    <row r="465" spans="1:12" x14ac:dyDescent="0.45">
      <c r="A465" s="10">
        <v>60</v>
      </c>
      <c r="B465" s="10">
        <v>10</v>
      </c>
      <c r="C465" s="10">
        <v>3</v>
      </c>
      <c r="D465" s="7">
        <v>11178.807693516481</v>
      </c>
      <c r="E465" s="7">
        <v>11232.263488088052</v>
      </c>
      <c r="F465" s="9">
        <v>0.99524087067328304</v>
      </c>
      <c r="G465" s="7">
        <v>1421256527.9382</v>
      </c>
      <c r="H465">
        <v>930294.14852000005</v>
      </c>
      <c r="I465" s="13">
        <v>6.5455752021738593E-4</v>
      </c>
      <c r="J465">
        <v>746982</v>
      </c>
      <c r="K465">
        <v>3750.8</v>
      </c>
      <c r="L465" s="7">
        <v>199.15271408766128</v>
      </c>
    </row>
    <row r="466" spans="1:12" x14ac:dyDescent="0.45">
      <c r="A466" s="10">
        <v>60</v>
      </c>
      <c r="B466" s="10">
        <v>7</v>
      </c>
      <c r="C466" s="10">
        <v>10</v>
      </c>
      <c r="D466" s="7">
        <v>9625.7048129060822</v>
      </c>
      <c r="E466" s="7">
        <v>9828.3915305960727</v>
      </c>
      <c r="F466" s="9">
        <v>0.97937742741942901</v>
      </c>
      <c r="G466" s="7">
        <v>1403886050.2751999</v>
      </c>
      <c r="H466">
        <v>917236.58960999991</v>
      </c>
      <c r="I466" s="13">
        <v>6.5335544108454996E-4</v>
      </c>
      <c r="J466">
        <v>788940</v>
      </c>
      <c r="K466">
        <v>3748.4</v>
      </c>
      <c r="L466" s="7">
        <v>210.47380215558638</v>
      </c>
    </row>
    <row r="467" spans="1:12" x14ac:dyDescent="0.45">
      <c r="A467" s="10">
        <v>10</v>
      </c>
      <c r="B467" s="10">
        <v>3</v>
      </c>
      <c r="C467" s="10">
        <v>4</v>
      </c>
      <c r="D467" s="7">
        <v>3896.0013646952666</v>
      </c>
      <c r="E467" s="7">
        <v>3896.0947322707639</v>
      </c>
      <c r="F467" s="9">
        <v>0.99997603559925696</v>
      </c>
      <c r="G467" s="7">
        <v>12213831.537699999</v>
      </c>
      <c r="H467">
        <v>7967.7596699999995</v>
      </c>
      <c r="I467" s="13">
        <v>6.5235545826927439E-4</v>
      </c>
      <c r="J467">
        <v>619710</v>
      </c>
      <c r="K467">
        <v>3758.2</v>
      </c>
      <c r="L467" s="7">
        <v>164.89542866265765</v>
      </c>
    </row>
    <row r="468" spans="1:12" x14ac:dyDescent="0.45">
      <c r="A468" s="10">
        <v>60</v>
      </c>
      <c r="B468" s="10">
        <v>6</v>
      </c>
      <c r="C468" s="10">
        <v>8</v>
      </c>
      <c r="D468" s="7">
        <v>8935.0335247496332</v>
      </c>
      <c r="E468" s="7">
        <v>9048.5506664800632</v>
      </c>
      <c r="F468" s="9">
        <v>0.98745466031914397</v>
      </c>
      <c r="G468" s="7">
        <v>1423908216.0287001</v>
      </c>
      <c r="H468">
        <v>927937.16036999994</v>
      </c>
      <c r="I468" s="13">
        <v>6.516832685733282E-4</v>
      </c>
      <c r="J468">
        <v>743931</v>
      </c>
      <c r="K468">
        <v>3775.6</v>
      </c>
      <c r="L468" s="7">
        <v>197.0364975103295</v>
      </c>
    </row>
    <row r="469" spans="1:12" x14ac:dyDescent="0.45">
      <c r="A469" s="10">
        <v>20</v>
      </c>
      <c r="B469" s="10">
        <v>4</v>
      </c>
      <c r="C469" s="10">
        <v>6</v>
      </c>
      <c r="D469" s="7">
        <v>5109.6177203139378</v>
      </c>
      <c r="E469" s="7">
        <v>5116.7802822886088</v>
      </c>
      <c r="F469" s="9">
        <v>0.99860018183710897</v>
      </c>
      <c r="G469" s="7">
        <v>28799339.820700001</v>
      </c>
      <c r="H469">
        <v>18640.936880000001</v>
      </c>
      <c r="I469" s="13">
        <v>6.4726959006891952E-4</v>
      </c>
      <c r="J469">
        <v>601584</v>
      </c>
      <c r="K469">
        <v>3785.4</v>
      </c>
      <c r="L469" s="7">
        <v>158.92217467110476</v>
      </c>
    </row>
    <row r="470" spans="1:12" x14ac:dyDescent="0.45">
      <c r="A470" s="10">
        <v>45</v>
      </c>
      <c r="B470" s="10">
        <v>9</v>
      </c>
      <c r="C470" s="10">
        <v>5</v>
      </c>
      <c r="D470" s="7">
        <v>9545.1245752981595</v>
      </c>
      <c r="E470" s="7">
        <v>9571.9453873061102</v>
      </c>
      <c r="F470" s="9">
        <v>0.99719797690827605</v>
      </c>
      <c r="G470" s="7">
        <v>359729827.52130002</v>
      </c>
      <c r="H470">
        <v>232736.31027000002</v>
      </c>
      <c r="I470" s="13">
        <v>6.4697529218985721E-4</v>
      </c>
      <c r="J470">
        <v>706580</v>
      </c>
      <c r="K470">
        <v>3761.8</v>
      </c>
      <c r="L470" s="7">
        <v>187.83029400818756</v>
      </c>
    </row>
    <row r="471" spans="1:12" x14ac:dyDescent="0.45">
      <c r="A471" s="10">
        <v>60</v>
      </c>
      <c r="B471" s="10">
        <v>5</v>
      </c>
      <c r="C471" s="10">
        <v>7</v>
      </c>
      <c r="D471" s="7">
        <v>7770.4404315547636</v>
      </c>
      <c r="E471" s="7">
        <v>7826.4270917422937</v>
      </c>
      <c r="F471" s="9">
        <v>0.99284645988121401</v>
      </c>
      <c r="G471" s="7">
        <v>1478514128.9219999</v>
      </c>
      <c r="H471">
        <v>955725.36446999991</v>
      </c>
      <c r="I471" s="13">
        <v>6.464093550237692E-4</v>
      </c>
      <c r="J471">
        <v>759525</v>
      </c>
      <c r="K471">
        <v>3753.6</v>
      </c>
      <c r="L471" s="7">
        <v>202.34574808184144</v>
      </c>
    </row>
    <row r="472" spans="1:12" x14ac:dyDescent="0.45">
      <c r="A472" s="10">
        <v>60</v>
      </c>
      <c r="B472" s="10">
        <v>4</v>
      </c>
      <c r="C472" s="10">
        <v>10</v>
      </c>
      <c r="D472" s="7">
        <v>7038.3379616178217</v>
      </c>
      <c r="E472" s="7">
        <v>7230.251123110258</v>
      </c>
      <c r="F472" s="9">
        <v>0.97345691619492702</v>
      </c>
      <c r="G472" s="7">
        <v>1539522524.6159</v>
      </c>
      <c r="H472">
        <v>993006.67280000006</v>
      </c>
      <c r="I472" s="13">
        <v>6.4500951231470172E-4</v>
      </c>
      <c r="J472">
        <v>716308</v>
      </c>
      <c r="K472">
        <v>3777.6</v>
      </c>
      <c r="L472" s="7">
        <v>189.61986446421008</v>
      </c>
    </row>
    <row r="473" spans="1:12" x14ac:dyDescent="0.45">
      <c r="A473" s="10">
        <v>60</v>
      </c>
      <c r="B473" s="10">
        <v>5</v>
      </c>
      <c r="C473" s="10">
        <v>9</v>
      </c>
      <c r="D473" s="7">
        <v>7766.2387030757836</v>
      </c>
      <c r="E473" s="7">
        <v>7956.4870577955244</v>
      </c>
      <c r="F473" s="9">
        <v>0.97608890037301799</v>
      </c>
      <c r="G473" s="7">
        <v>1515077470.4844999</v>
      </c>
      <c r="H473">
        <v>976027.53838000004</v>
      </c>
      <c r="I473" s="13">
        <v>6.442096575219223E-4</v>
      </c>
      <c r="J473">
        <v>787712</v>
      </c>
      <c r="K473">
        <v>3752</v>
      </c>
      <c r="L473" s="7">
        <v>209.94456289978677</v>
      </c>
    </row>
    <row r="474" spans="1:12" x14ac:dyDescent="0.45">
      <c r="A474" s="10">
        <v>60</v>
      </c>
      <c r="B474" s="10">
        <v>4</v>
      </c>
      <c r="C474" s="10">
        <v>6</v>
      </c>
      <c r="D474" s="7">
        <v>7003.3298613667448</v>
      </c>
      <c r="E474" s="7">
        <v>7241.9202638484339</v>
      </c>
      <c r="F474" s="9">
        <v>0.96705426271085404</v>
      </c>
      <c r="G474" s="7">
        <v>1624844346.2490001</v>
      </c>
      <c r="H474">
        <v>1044465.27337</v>
      </c>
      <c r="I474" s="13">
        <v>6.4280943327351824E-4</v>
      </c>
      <c r="J474">
        <v>750816</v>
      </c>
      <c r="K474">
        <v>3794.6</v>
      </c>
      <c r="L474" s="7">
        <v>197.86433352659043</v>
      </c>
    </row>
    <row r="475" spans="1:12" x14ac:dyDescent="0.45">
      <c r="A475" s="10">
        <v>15</v>
      </c>
      <c r="B475" s="10">
        <v>2</v>
      </c>
      <c r="C475" s="10">
        <v>10</v>
      </c>
      <c r="D475" s="7">
        <v>3422.6146645663202</v>
      </c>
      <c r="E475" s="7">
        <v>3423.9528949537357</v>
      </c>
      <c r="F475" s="9">
        <v>0.99960915630895897</v>
      </c>
      <c r="G475" s="7">
        <v>36109508.643200003</v>
      </c>
      <c r="H475">
        <v>23074.706740000001</v>
      </c>
      <c r="I475" s="13">
        <v>6.3902023613786666E-4</v>
      </c>
      <c r="J475">
        <v>594033</v>
      </c>
      <c r="K475">
        <v>3749.4</v>
      </c>
      <c r="L475" s="7">
        <v>158.43414946391422</v>
      </c>
    </row>
    <row r="476" spans="1:12" x14ac:dyDescent="0.45">
      <c r="A476" s="10">
        <v>60</v>
      </c>
      <c r="B476" s="10">
        <v>6</v>
      </c>
      <c r="C476" s="10">
        <v>6</v>
      </c>
      <c r="D476" s="7">
        <v>8691.8162422875612</v>
      </c>
      <c r="E476" s="7">
        <v>8771.9137758291145</v>
      </c>
      <c r="F476" s="9">
        <v>0.99086886447034395</v>
      </c>
      <c r="G476" s="7">
        <v>1493004544.694</v>
      </c>
      <c r="H476">
        <v>946607.69821000006</v>
      </c>
      <c r="I476" s="13">
        <v>6.3402867832797714E-4</v>
      </c>
      <c r="J476">
        <v>781745</v>
      </c>
      <c r="K476">
        <v>3746.2</v>
      </c>
      <c r="L476" s="7">
        <v>208.6767924830495</v>
      </c>
    </row>
    <row r="477" spans="1:12" x14ac:dyDescent="0.45">
      <c r="A477" s="10">
        <v>60</v>
      </c>
      <c r="B477" s="10">
        <v>4</v>
      </c>
      <c r="C477" s="10">
        <v>4</v>
      </c>
      <c r="D477" s="7">
        <v>7323.3996788351551</v>
      </c>
      <c r="E477" s="7">
        <v>7398.254728226817</v>
      </c>
      <c r="F477" s="9">
        <v>0.98988206649521504</v>
      </c>
      <c r="G477" s="7">
        <v>1608266246.3540001</v>
      </c>
      <c r="H477">
        <v>1014803.4028400001</v>
      </c>
      <c r="I477" s="13">
        <v>6.3099216634098833E-4</v>
      </c>
      <c r="J477">
        <v>782790</v>
      </c>
      <c r="K477">
        <v>3766.8</v>
      </c>
      <c r="L477" s="7">
        <v>207.81299776999043</v>
      </c>
    </row>
    <row r="478" spans="1:12" x14ac:dyDescent="0.45">
      <c r="A478" s="10">
        <v>60</v>
      </c>
      <c r="B478" s="10">
        <v>4</v>
      </c>
      <c r="C478" s="10">
        <v>3</v>
      </c>
      <c r="D478" s="7">
        <v>7628.7839448258019</v>
      </c>
      <c r="E478" s="7">
        <v>7889.42890434112</v>
      </c>
      <c r="F478" s="9">
        <v>0.96696275957669098</v>
      </c>
      <c r="G478" s="7">
        <v>1612714309.2543001</v>
      </c>
      <c r="H478">
        <v>1012102.22464</v>
      </c>
      <c r="I478" s="13">
        <v>6.2757688626696945E-4</v>
      </c>
      <c r="J478">
        <v>762569</v>
      </c>
      <c r="K478">
        <v>3752.6</v>
      </c>
      <c r="L478" s="7">
        <v>203.21084048393115</v>
      </c>
    </row>
    <row r="479" spans="1:12" x14ac:dyDescent="0.45">
      <c r="A479" s="10">
        <v>10</v>
      </c>
      <c r="B479" s="10">
        <v>9</v>
      </c>
      <c r="C479" s="10">
        <v>5</v>
      </c>
      <c r="D479" s="7">
        <v>4768.3737172341007</v>
      </c>
      <c r="E479" s="7">
        <v>4768.495115259806</v>
      </c>
      <c r="F479" s="9">
        <v>0.99997454164830402</v>
      </c>
      <c r="G479" s="7">
        <v>41452495.731899999</v>
      </c>
      <c r="H479">
        <v>25207.004289999997</v>
      </c>
      <c r="I479" s="13">
        <v>6.0809376721319595E-4</v>
      </c>
      <c r="J479">
        <v>405980</v>
      </c>
      <c r="K479">
        <v>3766.4</v>
      </c>
      <c r="L479" s="7">
        <v>107.78993203058623</v>
      </c>
    </row>
    <row r="480" spans="1:12" x14ac:dyDescent="0.45">
      <c r="A480" s="10">
        <v>15</v>
      </c>
      <c r="B480" s="10">
        <v>4</v>
      </c>
      <c r="C480" s="10">
        <v>2</v>
      </c>
      <c r="D480" s="7">
        <v>4663.4657230641897</v>
      </c>
      <c r="E480" s="7">
        <v>4664.8217369613058</v>
      </c>
      <c r="F480" s="9">
        <v>0.99970931067175195</v>
      </c>
      <c r="G480" s="7">
        <v>19109064.208700001</v>
      </c>
      <c r="H480">
        <v>11615.048779999999</v>
      </c>
      <c r="I480" s="13">
        <v>6.0782928212213994E-4</v>
      </c>
      <c r="J480">
        <v>628900</v>
      </c>
      <c r="K480">
        <v>3768.4</v>
      </c>
      <c r="L480" s="7">
        <v>166.88780384247957</v>
      </c>
    </row>
    <row r="481" spans="1:12" x14ac:dyDescent="0.45">
      <c r="A481" s="10">
        <v>60</v>
      </c>
      <c r="B481" s="10">
        <v>4</v>
      </c>
      <c r="C481" s="10">
        <v>2</v>
      </c>
      <c r="D481" s="7">
        <v>7276.0022646776379</v>
      </c>
      <c r="E481" s="7">
        <v>7378.7653047282274</v>
      </c>
      <c r="F481" s="9">
        <v>0.98607313882381598</v>
      </c>
      <c r="G481" s="7">
        <v>1680726889.2453001</v>
      </c>
      <c r="H481">
        <v>1018596.0513599999</v>
      </c>
      <c r="I481" s="13">
        <v>6.0604495464303663E-4</v>
      </c>
      <c r="J481">
        <v>792780</v>
      </c>
      <c r="K481">
        <v>3754.6</v>
      </c>
      <c r="L481" s="7">
        <v>211.14899057156555</v>
      </c>
    </row>
    <row r="482" spans="1:12" x14ac:dyDescent="0.45">
      <c r="A482" s="10">
        <v>60</v>
      </c>
      <c r="B482" s="10">
        <v>4</v>
      </c>
      <c r="C482" s="10">
        <v>9</v>
      </c>
      <c r="D482" s="7">
        <v>7075.3840581440363</v>
      </c>
      <c r="E482" s="7">
        <v>7212.2473516977043</v>
      </c>
      <c r="F482" s="9">
        <v>0.98102348867424105</v>
      </c>
      <c r="G482" s="7">
        <v>1728419981.3475001</v>
      </c>
      <c r="H482">
        <v>1035980.28282</v>
      </c>
      <c r="I482" s="13">
        <v>5.9937995047496233E-4</v>
      </c>
      <c r="J482">
        <v>757025</v>
      </c>
      <c r="K482">
        <v>3760.6</v>
      </c>
      <c r="L482" s="7">
        <v>201.30431314151997</v>
      </c>
    </row>
    <row r="483" spans="1:12" x14ac:dyDescent="0.45">
      <c r="A483" s="10">
        <v>60</v>
      </c>
      <c r="B483" s="10">
        <v>4</v>
      </c>
      <c r="C483" s="10">
        <v>5</v>
      </c>
      <c r="D483" s="7">
        <v>7463.2395478379622</v>
      </c>
      <c r="E483" s="7">
        <v>7717.4770449100388</v>
      </c>
      <c r="F483" s="9">
        <v>0.96705691567430596</v>
      </c>
      <c r="G483" s="7">
        <v>1694419308.1434</v>
      </c>
      <c r="H483">
        <v>1011859.36191</v>
      </c>
      <c r="I483" s="13">
        <v>5.9717176087819082E-4</v>
      </c>
      <c r="J483">
        <v>776876</v>
      </c>
      <c r="K483">
        <v>3756.8</v>
      </c>
      <c r="L483" s="7">
        <v>206.79195059625212</v>
      </c>
    </row>
    <row r="484" spans="1:12" x14ac:dyDescent="0.45">
      <c r="A484" s="10">
        <v>5</v>
      </c>
      <c r="B484" s="10">
        <v>1</v>
      </c>
      <c r="C484" s="10">
        <v>8</v>
      </c>
      <c r="D484" s="7">
        <v>2227.5605099256818</v>
      </c>
      <c r="E484" s="7">
        <v>2227.5607215792925</v>
      </c>
      <c r="F484" s="9">
        <v>0.99999990498413405</v>
      </c>
      <c r="G484" s="7">
        <v>5228481.034</v>
      </c>
      <c r="H484">
        <v>3073.2544899999998</v>
      </c>
      <c r="I484" s="13">
        <v>5.8779107546055984E-4</v>
      </c>
      <c r="J484">
        <v>459000</v>
      </c>
      <c r="K484">
        <v>3773.2</v>
      </c>
      <c r="L484" s="7">
        <v>121.64740803561963</v>
      </c>
    </row>
    <row r="485" spans="1:12" x14ac:dyDescent="0.45">
      <c r="A485" s="10">
        <v>5</v>
      </c>
      <c r="B485" s="10">
        <v>1</v>
      </c>
      <c r="C485" s="10">
        <v>3</v>
      </c>
      <c r="D485" s="7">
        <v>1894.8997763641732</v>
      </c>
      <c r="E485" s="7">
        <v>1894.8998168926705</v>
      </c>
      <c r="F485" s="9">
        <v>0.99999997861180001</v>
      </c>
      <c r="G485" s="7">
        <v>5441141.2181000002</v>
      </c>
      <c r="H485">
        <v>3184.3768300000002</v>
      </c>
      <c r="I485" s="13">
        <v>5.8524061448858285E-4</v>
      </c>
      <c r="J485">
        <v>319176</v>
      </c>
      <c r="K485">
        <v>3731.4</v>
      </c>
      <c r="L485" s="7">
        <v>85.537867824409062</v>
      </c>
    </row>
    <row r="486" spans="1:12" x14ac:dyDescent="0.45">
      <c r="A486" s="10">
        <v>60</v>
      </c>
      <c r="B486" s="10">
        <v>4</v>
      </c>
      <c r="C486" s="10">
        <v>1</v>
      </c>
      <c r="D486" s="7">
        <v>7335.051101469272</v>
      </c>
      <c r="E486" s="7">
        <v>7464.3748928554451</v>
      </c>
      <c r="F486" s="9">
        <v>0.98267453159273199</v>
      </c>
      <c r="G486" s="7">
        <v>1759311736.1092</v>
      </c>
      <c r="H486">
        <v>1022989.03409</v>
      </c>
      <c r="I486" s="13">
        <v>5.8147115891603611E-4</v>
      </c>
      <c r="J486">
        <v>790608</v>
      </c>
      <c r="K486">
        <v>3773</v>
      </c>
      <c r="L486" s="7">
        <v>209.54359925788498</v>
      </c>
    </row>
    <row r="487" spans="1:12" x14ac:dyDescent="0.45">
      <c r="A487" s="10">
        <v>60</v>
      </c>
      <c r="B487" s="10">
        <v>4</v>
      </c>
      <c r="C487" s="10">
        <v>7</v>
      </c>
      <c r="D487" s="7">
        <v>6933.2447737301036</v>
      </c>
      <c r="E487" s="7">
        <v>7080.4201116844552</v>
      </c>
      <c r="F487" s="9">
        <v>0.97921375629795204</v>
      </c>
      <c r="G487" s="7">
        <v>1730819074.6512001</v>
      </c>
      <c r="H487">
        <v>1005780.1454699999</v>
      </c>
      <c r="I487" s="13">
        <v>5.8110068244578812E-4</v>
      </c>
      <c r="J487">
        <v>784557</v>
      </c>
      <c r="K487">
        <v>3764.8</v>
      </c>
      <c r="L487" s="7">
        <v>208.39274330641732</v>
      </c>
    </row>
    <row r="488" spans="1:12" x14ac:dyDescent="0.45">
      <c r="A488" s="10">
        <v>60</v>
      </c>
      <c r="B488" s="10">
        <v>3</v>
      </c>
      <c r="C488" s="10">
        <v>5</v>
      </c>
      <c r="D488" s="7">
        <v>6183.6049476000753</v>
      </c>
      <c r="E488" s="7">
        <v>6732.2050367518023</v>
      </c>
      <c r="F488" s="9">
        <v>0.91851108423512595</v>
      </c>
      <c r="G488" s="7">
        <v>1910631673.3074</v>
      </c>
      <c r="H488">
        <v>1107864.8160399999</v>
      </c>
      <c r="I488" s="13">
        <v>5.798421702714841E-4</v>
      </c>
      <c r="J488">
        <v>704965</v>
      </c>
      <c r="K488">
        <v>3739.8</v>
      </c>
      <c r="L488" s="7">
        <v>188.50339590352425</v>
      </c>
    </row>
    <row r="489" spans="1:12" x14ac:dyDescent="0.45">
      <c r="A489" s="10">
        <v>45</v>
      </c>
      <c r="B489" s="10">
        <v>6</v>
      </c>
      <c r="C489" s="10">
        <v>10</v>
      </c>
      <c r="D489" s="7">
        <v>7816.7853128668085</v>
      </c>
      <c r="E489" s="7">
        <v>7887.8614401610612</v>
      </c>
      <c r="F489" s="9">
        <v>0.99098917649182205</v>
      </c>
      <c r="G489" s="7">
        <v>387823512.38849998</v>
      </c>
      <c r="H489">
        <v>223823.43157999997</v>
      </c>
      <c r="I489" s="13">
        <v>5.7712702925496204E-4</v>
      </c>
      <c r="J489">
        <v>743080</v>
      </c>
      <c r="K489">
        <v>3747.8</v>
      </c>
      <c r="L489" s="7">
        <v>198.27098564491166</v>
      </c>
    </row>
    <row r="490" spans="1:12" x14ac:dyDescent="0.45">
      <c r="A490" s="10">
        <v>45</v>
      </c>
      <c r="B490" s="10">
        <v>2</v>
      </c>
      <c r="C490" s="10">
        <v>1</v>
      </c>
      <c r="D490" s="7">
        <v>5976.4834086465507</v>
      </c>
      <c r="E490" s="7">
        <v>6084.4754047281795</v>
      </c>
      <c r="F490" s="9">
        <v>0.98225122317074198</v>
      </c>
      <c r="G490" s="7">
        <v>1596234920.2609999</v>
      </c>
      <c r="H490">
        <v>916415.43524999998</v>
      </c>
      <c r="I490" s="13">
        <v>5.7411062971868645E-4</v>
      </c>
      <c r="J490">
        <v>759348</v>
      </c>
      <c r="K490">
        <v>3775.4</v>
      </c>
      <c r="L490" s="7">
        <v>201.13047624092812</v>
      </c>
    </row>
    <row r="491" spans="1:12" x14ac:dyDescent="0.45">
      <c r="A491" s="10">
        <v>5</v>
      </c>
      <c r="B491" s="10">
        <v>1</v>
      </c>
      <c r="C491" s="10">
        <v>2</v>
      </c>
      <c r="D491" s="7">
        <v>2223.6064760040285</v>
      </c>
      <c r="E491" s="7">
        <v>2223.6065219463962</v>
      </c>
      <c r="F491" s="9">
        <v>0.99999997933880502</v>
      </c>
      <c r="G491" s="7">
        <v>6577493.5653999997</v>
      </c>
      <c r="H491">
        <v>3769.0517199999999</v>
      </c>
      <c r="I491" s="13">
        <v>5.7302248683701923E-4</v>
      </c>
      <c r="J491">
        <v>448742</v>
      </c>
      <c r="K491">
        <v>3785.2</v>
      </c>
      <c r="L491" s="7">
        <v>118.55172778188735</v>
      </c>
    </row>
    <row r="492" spans="1:12" x14ac:dyDescent="0.45">
      <c r="A492" s="10">
        <v>45</v>
      </c>
      <c r="B492" s="10">
        <v>6</v>
      </c>
      <c r="C492" s="10">
        <v>9</v>
      </c>
      <c r="D492" s="7">
        <v>8090.9028613947603</v>
      </c>
      <c r="E492" s="7">
        <v>8199.1866188272488</v>
      </c>
      <c r="F492" s="9">
        <v>0.98679335372318</v>
      </c>
      <c r="G492" s="7">
        <v>371358933.57920003</v>
      </c>
      <c r="H492">
        <v>210390.96416</v>
      </c>
      <c r="I492" s="13">
        <v>5.6654343045481022E-4</v>
      </c>
      <c r="J492">
        <v>718500</v>
      </c>
      <c r="K492">
        <v>3752.4</v>
      </c>
      <c r="L492" s="7">
        <v>191.47745442916533</v>
      </c>
    </row>
    <row r="493" spans="1:12" x14ac:dyDescent="0.45">
      <c r="A493" s="10">
        <v>45</v>
      </c>
      <c r="B493" s="10">
        <v>8</v>
      </c>
      <c r="C493" s="10">
        <v>8</v>
      </c>
      <c r="D493" s="7">
        <v>8652.3963818681186</v>
      </c>
      <c r="E493" s="7">
        <v>8690.1840797291243</v>
      </c>
      <c r="F493" s="9">
        <v>0.99565168038854901</v>
      </c>
      <c r="G493" s="7">
        <v>409722872.40380001</v>
      </c>
      <c r="H493">
        <v>230150.19539000001</v>
      </c>
      <c r="I493" s="13">
        <v>5.6172161939540644E-4</v>
      </c>
      <c r="J493">
        <v>765408</v>
      </c>
      <c r="K493">
        <v>3760</v>
      </c>
      <c r="L493" s="7">
        <v>203.56595744680851</v>
      </c>
    </row>
    <row r="494" spans="1:12" x14ac:dyDescent="0.45">
      <c r="A494" s="10">
        <v>60</v>
      </c>
      <c r="B494" s="10">
        <v>3</v>
      </c>
      <c r="C494" s="10">
        <v>4</v>
      </c>
      <c r="D494" s="7">
        <v>6628.8941580564115</v>
      </c>
      <c r="E494" s="7">
        <v>6712.8688465405003</v>
      </c>
      <c r="F494" s="9">
        <v>0.98749049171020697</v>
      </c>
      <c r="G494" s="7">
        <v>2036547560.4872999</v>
      </c>
      <c r="H494">
        <v>1130832.8644099999</v>
      </c>
      <c r="I494" s="13">
        <v>5.5526955832026681E-4</v>
      </c>
      <c r="J494">
        <v>754551</v>
      </c>
      <c r="K494">
        <v>3739.2</v>
      </c>
      <c r="L494" s="7">
        <v>201.79476893453145</v>
      </c>
    </row>
    <row r="495" spans="1:12" x14ac:dyDescent="0.45">
      <c r="A495" s="10">
        <v>60</v>
      </c>
      <c r="B495" s="10">
        <v>3</v>
      </c>
      <c r="C495" s="10">
        <v>7</v>
      </c>
      <c r="D495" s="7">
        <v>6448.464691639103</v>
      </c>
      <c r="E495" s="7">
        <v>6689.3181235787379</v>
      </c>
      <c r="F495" s="9">
        <v>0.96399432236737803</v>
      </c>
      <c r="G495" s="7">
        <v>1986118036.3160999</v>
      </c>
      <c r="H495">
        <v>1101885.4408</v>
      </c>
      <c r="I495" s="13">
        <v>5.5479353223326238E-4</v>
      </c>
      <c r="J495">
        <v>742045</v>
      </c>
      <c r="K495">
        <v>3773.2</v>
      </c>
      <c r="L495" s="7">
        <v>196.66198452242131</v>
      </c>
    </row>
    <row r="496" spans="1:12" x14ac:dyDescent="0.45">
      <c r="A496" s="10">
        <v>45</v>
      </c>
      <c r="B496" s="10">
        <v>2</v>
      </c>
      <c r="C496" s="10">
        <v>3</v>
      </c>
      <c r="D496" s="7">
        <v>5724.0408315624227</v>
      </c>
      <c r="E496" s="7">
        <v>6097.8329728178796</v>
      </c>
      <c r="F496" s="9">
        <v>0.93870082323971504</v>
      </c>
      <c r="G496" s="7">
        <v>1627666132.2035999</v>
      </c>
      <c r="H496">
        <v>899635.40500999999</v>
      </c>
      <c r="I496" s="13">
        <v>5.5271495008133971E-4</v>
      </c>
      <c r="J496">
        <v>759097</v>
      </c>
      <c r="K496">
        <v>3755.4</v>
      </c>
      <c r="L496" s="7">
        <v>202.13479256537252</v>
      </c>
    </row>
    <row r="497" spans="1:12" x14ac:dyDescent="0.45">
      <c r="A497" s="10">
        <v>60</v>
      </c>
      <c r="B497" s="10">
        <v>3</v>
      </c>
      <c r="C497" s="10">
        <v>8</v>
      </c>
      <c r="D497" s="7">
        <v>6602.3924595826811</v>
      </c>
      <c r="E497" s="7">
        <v>6769.0429785084598</v>
      </c>
      <c r="F497" s="9">
        <v>0.97538049035072005</v>
      </c>
      <c r="G497" s="7">
        <v>2003540823.1273</v>
      </c>
      <c r="H497">
        <v>1104850.1610300001</v>
      </c>
      <c r="I497" s="13">
        <v>5.5144878920183632E-4</v>
      </c>
      <c r="J497">
        <v>763980</v>
      </c>
      <c r="K497">
        <v>3787.4</v>
      </c>
      <c r="L497" s="7">
        <v>201.71621692981992</v>
      </c>
    </row>
    <row r="498" spans="1:12" x14ac:dyDescent="0.45">
      <c r="A498" s="10">
        <v>60</v>
      </c>
      <c r="B498" s="10">
        <v>3</v>
      </c>
      <c r="C498" s="10">
        <v>9</v>
      </c>
      <c r="D498" s="7">
        <v>7052.8766930099246</v>
      </c>
      <c r="E498" s="7">
        <v>7363.705694852435</v>
      </c>
      <c r="F498" s="9">
        <v>0.95778905150163796</v>
      </c>
      <c r="G498" s="7">
        <v>1971941346.8111999</v>
      </c>
      <c r="H498">
        <v>1084717.03259</v>
      </c>
      <c r="I498" s="13">
        <v>5.5007570805494868E-4</v>
      </c>
      <c r="J498">
        <v>785915</v>
      </c>
      <c r="K498">
        <v>3760.4</v>
      </c>
      <c r="L498" s="7">
        <v>208.99771300925434</v>
      </c>
    </row>
    <row r="499" spans="1:12" x14ac:dyDescent="0.45">
      <c r="A499" s="10">
        <v>45</v>
      </c>
      <c r="B499" s="10">
        <v>2</v>
      </c>
      <c r="C499" s="10">
        <v>8</v>
      </c>
      <c r="D499" s="7">
        <v>6025.3372299525436</v>
      </c>
      <c r="E499" s="7">
        <v>6091.1605245233759</v>
      </c>
      <c r="F499" s="9">
        <v>0.98919363653185199</v>
      </c>
      <c r="G499" s="7">
        <v>1488069864.5557001</v>
      </c>
      <c r="H499">
        <v>813516.59083</v>
      </c>
      <c r="I499" s="13">
        <v>5.4669247070122972E-4</v>
      </c>
      <c r="J499">
        <v>723888</v>
      </c>
      <c r="K499">
        <v>3766.4</v>
      </c>
      <c r="L499" s="7">
        <v>192.19626168224298</v>
      </c>
    </row>
    <row r="500" spans="1:12" x14ac:dyDescent="0.45">
      <c r="A500" s="10">
        <v>45</v>
      </c>
      <c r="B500" s="10">
        <v>5</v>
      </c>
      <c r="C500" s="10">
        <v>2</v>
      </c>
      <c r="D500" s="7">
        <v>7382.3725859262995</v>
      </c>
      <c r="E500" s="7">
        <v>7404.2248816474375</v>
      </c>
      <c r="F500" s="9">
        <v>0.99704867206622805</v>
      </c>
      <c r="G500" s="7">
        <v>390806045.66500002</v>
      </c>
      <c r="H500">
        <v>213487.17453000002</v>
      </c>
      <c r="I500" s="13">
        <v>5.4627398142402788E-4</v>
      </c>
      <c r="J500">
        <v>741129</v>
      </c>
      <c r="K500">
        <v>3784.2</v>
      </c>
      <c r="L500" s="7">
        <v>195.84826383383543</v>
      </c>
    </row>
    <row r="501" spans="1:12" x14ac:dyDescent="0.45">
      <c r="A501" s="10">
        <v>45</v>
      </c>
      <c r="B501" s="10">
        <v>2</v>
      </c>
      <c r="C501" s="10">
        <v>10</v>
      </c>
      <c r="D501" s="7">
        <v>4972.0563105929914</v>
      </c>
      <c r="E501" s="7">
        <v>5079.3222225437685</v>
      </c>
      <c r="F501" s="9">
        <v>0.97888184540159795</v>
      </c>
      <c r="G501" s="7">
        <v>1717912802.2144001</v>
      </c>
      <c r="H501">
        <v>937535.65993000008</v>
      </c>
      <c r="I501" s="13">
        <v>5.4574112185526002E-4</v>
      </c>
      <c r="J501">
        <v>772464</v>
      </c>
      <c r="K501">
        <v>3772.4</v>
      </c>
      <c r="L501" s="7">
        <v>204.76725691867244</v>
      </c>
    </row>
    <row r="502" spans="1:12" x14ac:dyDescent="0.45">
      <c r="A502" s="10">
        <v>45</v>
      </c>
      <c r="B502" s="10">
        <v>2</v>
      </c>
      <c r="C502" s="10">
        <v>9</v>
      </c>
      <c r="D502" s="7">
        <v>5241.9230804268354</v>
      </c>
      <c r="E502" s="7">
        <v>5379.268769118923</v>
      </c>
      <c r="F502" s="9">
        <v>0.97446759130524296</v>
      </c>
      <c r="G502" s="7">
        <v>1676153654.5658</v>
      </c>
      <c r="H502">
        <v>912420.82287999999</v>
      </c>
      <c r="I502" s="13">
        <v>5.4435392626122844E-4</v>
      </c>
      <c r="J502">
        <v>675444</v>
      </c>
      <c r="K502">
        <v>3753</v>
      </c>
      <c r="L502" s="7">
        <v>179.97442046362909</v>
      </c>
    </row>
    <row r="503" spans="1:12" x14ac:dyDescent="0.45">
      <c r="A503" s="10">
        <v>20</v>
      </c>
      <c r="B503" s="10">
        <v>4</v>
      </c>
      <c r="C503" s="10">
        <v>7</v>
      </c>
      <c r="D503" s="7">
        <v>5748.4157662902389</v>
      </c>
      <c r="E503" s="7">
        <v>5753.1436246785433</v>
      </c>
      <c r="F503" s="9">
        <v>0.999178213043731</v>
      </c>
      <c r="G503" s="7">
        <v>31865300.2718</v>
      </c>
      <c r="H503">
        <v>17047.67297</v>
      </c>
      <c r="I503" s="13">
        <v>5.3499175669424856E-4</v>
      </c>
      <c r="J503">
        <v>657860</v>
      </c>
      <c r="K503">
        <v>3744</v>
      </c>
      <c r="L503" s="7">
        <v>175.71047008547009</v>
      </c>
    </row>
    <row r="504" spans="1:12" x14ac:dyDescent="0.45">
      <c r="A504" s="10">
        <v>5</v>
      </c>
      <c r="B504" s="10">
        <v>5</v>
      </c>
      <c r="C504" s="10">
        <v>10</v>
      </c>
      <c r="D504" s="7">
        <v>3133.1110858804341</v>
      </c>
      <c r="E504" s="7">
        <v>3133.2020821635965</v>
      </c>
      <c r="F504" s="9">
        <v>0.99997095741647801</v>
      </c>
      <c r="G504" s="7">
        <v>4610466.6423000004</v>
      </c>
      <c r="H504">
        <v>2413.0104099999999</v>
      </c>
      <c r="I504" s="13">
        <v>5.2337661178614094E-4</v>
      </c>
      <c r="J504">
        <v>368524</v>
      </c>
      <c r="K504">
        <v>3765.4</v>
      </c>
      <c r="L504" s="7">
        <v>97.871142508100064</v>
      </c>
    </row>
    <row r="505" spans="1:12" x14ac:dyDescent="0.45">
      <c r="A505" s="10">
        <v>5</v>
      </c>
      <c r="B505" s="10">
        <v>1</v>
      </c>
      <c r="C505" s="10">
        <v>6</v>
      </c>
      <c r="D505" s="7">
        <v>2572.7852977541729</v>
      </c>
      <c r="E505" s="7">
        <v>2572.7853757137777</v>
      </c>
      <c r="F505" s="9">
        <v>0.99999996969836402</v>
      </c>
      <c r="G505" s="7">
        <v>6421135.8388</v>
      </c>
      <c r="H505">
        <v>3332.0590199999997</v>
      </c>
      <c r="I505" s="13">
        <v>5.1892049999407964E-4</v>
      </c>
      <c r="J505">
        <v>487162</v>
      </c>
      <c r="K505">
        <v>3768.4</v>
      </c>
      <c r="L505" s="7">
        <v>129.27555461203693</v>
      </c>
    </row>
    <row r="506" spans="1:12" x14ac:dyDescent="0.45">
      <c r="A506" s="10">
        <v>60</v>
      </c>
      <c r="B506" s="10">
        <v>3</v>
      </c>
      <c r="C506" s="10">
        <v>6</v>
      </c>
      <c r="D506" s="7">
        <v>6722.3013020836042</v>
      </c>
      <c r="E506" s="7">
        <v>6919.2131365547248</v>
      </c>
      <c r="F506" s="9">
        <v>0.97154129659183097</v>
      </c>
      <c r="G506" s="7">
        <v>2125426552.5132</v>
      </c>
      <c r="H506">
        <v>1099014.9066099999</v>
      </c>
      <c r="I506" s="13">
        <v>5.17079691749628E-4</v>
      </c>
      <c r="J506">
        <v>769650</v>
      </c>
      <c r="K506">
        <v>3796.2</v>
      </c>
      <c r="L506" s="7">
        <v>202.74221590011064</v>
      </c>
    </row>
    <row r="507" spans="1:12" x14ac:dyDescent="0.45">
      <c r="A507" s="10">
        <v>5</v>
      </c>
      <c r="B507" s="10">
        <v>8</v>
      </c>
      <c r="C507" s="10">
        <v>4</v>
      </c>
      <c r="D507" s="7">
        <v>3305.6959632741455</v>
      </c>
      <c r="E507" s="7">
        <v>3305.7318442243923</v>
      </c>
      <c r="F507" s="9">
        <v>0.999989145837612</v>
      </c>
      <c r="G507" s="7">
        <v>19003226.387400001</v>
      </c>
      <c r="H507">
        <v>9613.6915599999993</v>
      </c>
      <c r="I507" s="13">
        <v>5.0589785986943309E-4</v>
      </c>
      <c r="J507">
        <v>477546</v>
      </c>
      <c r="K507">
        <v>3748.2</v>
      </c>
      <c r="L507" s="7">
        <v>127.40675524251641</v>
      </c>
    </row>
    <row r="508" spans="1:12" x14ac:dyDescent="0.45">
      <c r="A508" s="10">
        <v>5</v>
      </c>
      <c r="B508" s="10">
        <v>1</v>
      </c>
      <c r="C508" s="10">
        <v>10</v>
      </c>
      <c r="D508" s="7">
        <v>2326.6196654322362</v>
      </c>
      <c r="E508" s="7">
        <v>2326.6197244979385</v>
      </c>
      <c r="F508" s="9">
        <v>0.99999997461308299</v>
      </c>
      <c r="G508" s="7">
        <v>6302526.1506000003</v>
      </c>
      <c r="H508">
        <v>3030.7956899999999</v>
      </c>
      <c r="I508" s="13">
        <v>4.8088585712753736E-4</v>
      </c>
      <c r="J508">
        <v>470940</v>
      </c>
      <c r="K508">
        <v>3783.2</v>
      </c>
      <c r="L508" s="7">
        <v>124.48192006766759</v>
      </c>
    </row>
    <row r="509" spans="1:12" x14ac:dyDescent="0.45">
      <c r="A509" s="10">
        <v>5</v>
      </c>
      <c r="B509" s="10">
        <v>8</v>
      </c>
      <c r="C509" s="10">
        <v>1</v>
      </c>
      <c r="D509" s="7">
        <v>3563.3742223910631</v>
      </c>
      <c r="E509" s="7">
        <v>3563.4082068464431</v>
      </c>
      <c r="F509" s="9">
        <v>0.99999046293508698</v>
      </c>
      <c r="G509" s="7">
        <v>16259630.1439</v>
      </c>
      <c r="H509">
        <v>7571.1608299999998</v>
      </c>
      <c r="I509" s="13">
        <v>4.656416390160273E-4</v>
      </c>
      <c r="J509">
        <v>477609</v>
      </c>
      <c r="K509">
        <v>3729.2</v>
      </c>
      <c r="L509" s="7">
        <v>128.07277700311059</v>
      </c>
    </row>
    <row r="510" spans="1:12" x14ac:dyDescent="0.45">
      <c r="A510" s="10">
        <v>15</v>
      </c>
      <c r="B510" s="10">
        <v>7</v>
      </c>
      <c r="C510" s="10">
        <v>1</v>
      </c>
      <c r="D510" s="7">
        <v>5610.0987915370642</v>
      </c>
      <c r="E510" s="7">
        <v>5610.2062650200533</v>
      </c>
      <c r="F510" s="9">
        <v>0.99998084322074599</v>
      </c>
      <c r="G510" s="7">
        <v>32242453.668000001</v>
      </c>
      <c r="H510">
        <v>14992.112359999999</v>
      </c>
      <c r="I510" s="13">
        <v>4.6498050410100691E-4</v>
      </c>
      <c r="J510">
        <v>480116</v>
      </c>
      <c r="K510">
        <v>3774.8</v>
      </c>
      <c r="L510" s="7">
        <v>127.18978488926565</v>
      </c>
    </row>
    <row r="511" spans="1:12" x14ac:dyDescent="0.45">
      <c r="A511" s="10">
        <v>45</v>
      </c>
      <c r="B511" s="10">
        <v>2</v>
      </c>
      <c r="C511" s="10">
        <v>2</v>
      </c>
      <c r="D511" s="7">
        <v>5662.9296163055515</v>
      </c>
      <c r="E511" s="7">
        <v>6009.8532652904314</v>
      </c>
      <c r="F511" s="9">
        <v>0.94227418978953803</v>
      </c>
      <c r="G511" s="7">
        <v>1901677358.7283001</v>
      </c>
      <c r="H511">
        <v>854699.92471000005</v>
      </c>
      <c r="I511" s="13">
        <v>4.4944528617701983E-4</v>
      </c>
      <c r="J511">
        <v>769824</v>
      </c>
      <c r="K511">
        <v>3768.6</v>
      </c>
      <c r="L511" s="7">
        <v>204.27320490367777</v>
      </c>
    </row>
    <row r="512" spans="1:12" x14ac:dyDescent="0.45">
      <c r="A512" s="10">
        <v>45</v>
      </c>
      <c r="B512" s="10">
        <v>5</v>
      </c>
      <c r="C512" s="10">
        <v>10</v>
      </c>
      <c r="D512" s="7">
        <v>6671.8545659013798</v>
      </c>
      <c r="E512" s="7">
        <v>6693.0524142696831</v>
      </c>
      <c r="F512" s="9">
        <v>0.99683285785673703</v>
      </c>
      <c r="G512" s="7">
        <v>349277008.22640002</v>
      </c>
      <c r="H512">
        <v>154336.88068</v>
      </c>
      <c r="I512" s="13">
        <v>4.4187529394995112E-4</v>
      </c>
      <c r="J512">
        <v>652884</v>
      </c>
      <c r="K512">
        <v>3755.4</v>
      </c>
      <c r="L512" s="7">
        <v>173.85205304361719</v>
      </c>
    </row>
    <row r="513" spans="1:12" x14ac:dyDescent="0.45">
      <c r="A513" s="10">
        <v>10</v>
      </c>
      <c r="B513" s="10">
        <v>3</v>
      </c>
      <c r="C513" s="10">
        <v>5</v>
      </c>
      <c r="D513" s="7">
        <v>3230.559453210069</v>
      </c>
      <c r="E513" s="7">
        <v>3244.5899448718437</v>
      </c>
      <c r="F513" s="9">
        <v>0.99567572731834697</v>
      </c>
      <c r="G513" s="7">
        <v>11279993.159399999</v>
      </c>
      <c r="H513">
        <v>4932.7717300000004</v>
      </c>
      <c r="I513" s="13">
        <v>4.373027235295223E-4</v>
      </c>
      <c r="J513">
        <v>592860</v>
      </c>
      <c r="K513">
        <v>3760</v>
      </c>
      <c r="L513" s="7">
        <v>157.67553191489361</v>
      </c>
    </row>
    <row r="514" spans="1:12" x14ac:dyDescent="0.45">
      <c r="A514" s="10">
        <v>5</v>
      </c>
      <c r="B514" s="10">
        <v>1</v>
      </c>
      <c r="C514" s="10">
        <v>4</v>
      </c>
      <c r="D514" s="7">
        <v>2842.0536369212014</v>
      </c>
      <c r="E514" s="7">
        <v>2842.0536565471702</v>
      </c>
      <c r="F514" s="9">
        <v>0.99999999309444099</v>
      </c>
      <c r="G514" s="7">
        <v>7483322.6391000003</v>
      </c>
      <c r="H514">
        <v>3235.44542</v>
      </c>
      <c r="I514" s="13">
        <v>4.3235412610635732E-4</v>
      </c>
      <c r="J514">
        <v>575976</v>
      </c>
      <c r="K514">
        <v>3780</v>
      </c>
      <c r="L514" s="7">
        <v>152.37460317460318</v>
      </c>
    </row>
    <row r="515" spans="1:12" x14ac:dyDescent="0.45">
      <c r="A515" s="10">
        <v>45</v>
      </c>
      <c r="B515" s="10">
        <v>9</v>
      </c>
      <c r="C515" s="10">
        <v>4</v>
      </c>
      <c r="D515" s="7">
        <v>9902.6365014692365</v>
      </c>
      <c r="E515" s="7">
        <v>9938.4042981887123</v>
      </c>
      <c r="F515" s="9">
        <v>0.99640105235747001</v>
      </c>
      <c r="G515" s="7">
        <v>376930888.26380002</v>
      </c>
      <c r="H515">
        <v>162637.89154000001</v>
      </c>
      <c r="I515" s="13">
        <v>4.3147934171469584E-4</v>
      </c>
      <c r="J515">
        <v>736464</v>
      </c>
      <c r="K515">
        <v>3761.6</v>
      </c>
      <c r="L515" s="7">
        <v>195.78477243726076</v>
      </c>
    </row>
    <row r="516" spans="1:12" x14ac:dyDescent="0.45">
      <c r="A516" s="10">
        <v>10</v>
      </c>
      <c r="B516" s="10">
        <v>3</v>
      </c>
      <c r="C516" s="10">
        <v>10</v>
      </c>
      <c r="D516" s="7">
        <v>3660.9752024149466</v>
      </c>
      <c r="E516" s="7">
        <v>3661.0321829917825</v>
      </c>
      <c r="F516" s="9">
        <v>0.99998443592571995</v>
      </c>
      <c r="G516" s="7">
        <v>10454936.5831</v>
      </c>
      <c r="H516">
        <v>4474.0236500000001</v>
      </c>
      <c r="I516" s="13">
        <v>4.2793407826424175E-4</v>
      </c>
      <c r="J516">
        <v>577320</v>
      </c>
      <c r="K516">
        <v>3773</v>
      </c>
      <c r="L516" s="7">
        <v>153.01351709514975</v>
      </c>
    </row>
    <row r="517" spans="1:12" x14ac:dyDescent="0.45">
      <c r="A517" s="10">
        <v>45</v>
      </c>
      <c r="B517" s="10">
        <v>2</v>
      </c>
      <c r="C517" s="10">
        <v>4</v>
      </c>
      <c r="D517" s="7">
        <v>5252.5876126817657</v>
      </c>
      <c r="E517" s="7">
        <v>6156.2164029115656</v>
      </c>
      <c r="F517" s="9">
        <v>0.85321685738622999</v>
      </c>
      <c r="G517" s="7">
        <v>1931991174.9995</v>
      </c>
      <c r="H517">
        <v>819423.54553</v>
      </c>
      <c r="I517" s="13">
        <v>4.2413420730568922E-4</v>
      </c>
      <c r="J517">
        <v>771936</v>
      </c>
      <c r="K517">
        <v>3780.6</v>
      </c>
      <c r="L517" s="7">
        <v>204.18346294239009</v>
      </c>
    </row>
    <row r="518" spans="1:12" x14ac:dyDescent="0.45">
      <c r="A518" s="10">
        <v>45</v>
      </c>
      <c r="B518" s="10">
        <v>6</v>
      </c>
      <c r="C518" s="10">
        <v>1</v>
      </c>
      <c r="D518" s="7">
        <v>7706.4167348031424</v>
      </c>
      <c r="E518" s="7">
        <v>7744.0907503491289</v>
      </c>
      <c r="F518" s="9">
        <v>0.99513512731700804</v>
      </c>
      <c r="G518" s="7">
        <v>394250397.66780001</v>
      </c>
      <c r="H518">
        <v>165874.57563000001</v>
      </c>
      <c r="I518" s="13">
        <v>4.2073407309475402E-4</v>
      </c>
      <c r="J518">
        <v>753083</v>
      </c>
      <c r="K518">
        <v>3758.8</v>
      </c>
      <c r="L518" s="7">
        <v>200.35197403426625</v>
      </c>
    </row>
    <row r="519" spans="1:12" x14ac:dyDescent="0.45">
      <c r="A519" s="10">
        <v>5</v>
      </c>
      <c r="B519" s="10">
        <v>6</v>
      </c>
      <c r="C519" s="10">
        <v>10</v>
      </c>
      <c r="D519" s="7">
        <v>1654.8840946864864</v>
      </c>
      <c r="E519" s="7">
        <v>1655.0974805478902</v>
      </c>
      <c r="F519" s="9">
        <v>0.99987107353862104</v>
      </c>
      <c r="G519" s="7">
        <v>2802276.7351000002</v>
      </c>
      <c r="H519">
        <v>1178.74378</v>
      </c>
      <c r="I519" s="13">
        <v>4.2063789248064258E-4</v>
      </c>
      <c r="J519">
        <v>133056</v>
      </c>
      <c r="K519">
        <v>3768.2</v>
      </c>
      <c r="L519" s="7">
        <v>35.310227694920655</v>
      </c>
    </row>
    <row r="520" spans="1:12" x14ac:dyDescent="0.45">
      <c r="A520" s="10">
        <v>5</v>
      </c>
      <c r="B520" s="10">
        <v>5</v>
      </c>
      <c r="C520" s="10">
        <v>2</v>
      </c>
      <c r="D520" s="7">
        <v>2940.9473367281366</v>
      </c>
      <c r="E520" s="7">
        <v>2940.9881562148107</v>
      </c>
      <c r="F520" s="9">
        <v>0.99998612048586899</v>
      </c>
      <c r="G520" s="7">
        <v>4472405.7287999997</v>
      </c>
      <c r="H520">
        <v>1859.7656899999999</v>
      </c>
      <c r="I520" s="13">
        <v>4.1583116621644195E-4</v>
      </c>
      <c r="J520">
        <v>322995</v>
      </c>
      <c r="K520">
        <v>3766.6</v>
      </c>
      <c r="L520" s="7">
        <v>85.752402697392881</v>
      </c>
    </row>
    <row r="521" spans="1:12" x14ac:dyDescent="0.45">
      <c r="A521" s="10">
        <v>10</v>
      </c>
      <c r="B521" s="10">
        <v>3</v>
      </c>
      <c r="C521" s="10">
        <v>7</v>
      </c>
      <c r="D521" s="7">
        <v>3740.652944450454</v>
      </c>
      <c r="E521" s="7">
        <v>3742.086742489581</v>
      </c>
      <c r="F521" s="9">
        <v>0.99961684532246498</v>
      </c>
      <c r="G521" s="7">
        <v>11955007.021</v>
      </c>
      <c r="H521">
        <v>4961.6498200000005</v>
      </c>
      <c r="I521" s="13">
        <v>4.1502692648230448E-4</v>
      </c>
      <c r="J521">
        <v>586872</v>
      </c>
      <c r="K521">
        <v>3754</v>
      </c>
      <c r="L521" s="7">
        <v>156.33244539158233</v>
      </c>
    </row>
    <row r="522" spans="1:12" x14ac:dyDescent="0.45">
      <c r="A522" s="10">
        <v>10</v>
      </c>
      <c r="B522" s="10">
        <v>6</v>
      </c>
      <c r="C522" s="10">
        <v>7</v>
      </c>
      <c r="D522" s="7">
        <v>4463.9450161013838</v>
      </c>
      <c r="E522" s="7">
        <v>4465.4918677375927</v>
      </c>
      <c r="F522" s="9">
        <v>0.99965359882359595</v>
      </c>
      <c r="G522" s="7">
        <v>21974207.195</v>
      </c>
      <c r="H522">
        <v>8818.3130700000002</v>
      </c>
      <c r="I522" s="13">
        <v>4.0130289988375619E-4</v>
      </c>
      <c r="J522">
        <v>536520</v>
      </c>
      <c r="K522">
        <v>3767.2</v>
      </c>
      <c r="L522" s="7">
        <v>142.4187725631769</v>
      </c>
    </row>
    <row r="523" spans="1:12" x14ac:dyDescent="0.45">
      <c r="A523" s="10">
        <v>45</v>
      </c>
      <c r="B523" s="10">
        <v>6</v>
      </c>
      <c r="C523" s="10">
        <v>8</v>
      </c>
      <c r="D523" s="7">
        <v>7823.5854231821595</v>
      </c>
      <c r="E523" s="7">
        <v>7860.6225430737977</v>
      </c>
      <c r="F523" s="9">
        <v>0.99528827142014697</v>
      </c>
      <c r="G523" s="7">
        <v>372485738.89270002</v>
      </c>
      <c r="H523">
        <v>149049.51837000001</v>
      </c>
      <c r="I523" s="13">
        <v>4.0014825483811585E-4</v>
      </c>
      <c r="J523">
        <v>715528</v>
      </c>
      <c r="K523">
        <v>3790</v>
      </c>
      <c r="L523" s="7">
        <v>188.79366754617413</v>
      </c>
    </row>
    <row r="524" spans="1:12" x14ac:dyDescent="0.45">
      <c r="A524" s="10">
        <v>25</v>
      </c>
      <c r="B524" s="10">
        <v>7</v>
      </c>
      <c r="C524" s="10">
        <v>4</v>
      </c>
      <c r="D524" s="7">
        <v>6607.6377361862396</v>
      </c>
      <c r="E524" s="7">
        <v>6609.329662144306</v>
      </c>
      <c r="F524" s="9">
        <v>0.99974400944656205</v>
      </c>
      <c r="G524" s="7">
        <v>58639531.636</v>
      </c>
      <c r="H524">
        <v>23098.951379999999</v>
      </c>
      <c r="I524" s="13">
        <v>3.9391432256629901E-4</v>
      </c>
      <c r="J524">
        <v>603840</v>
      </c>
      <c r="K524">
        <v>3762.2</v>
      </c>
      <c r="L524" s="7">
        <v>160.50183403327841</v>
      </c>
    </row>
    <row r="525" spans="1:12" x14ac:dyDescent="0.45">
      <c r="A525" s="10">
        <v>45</v>
      </c>
      <c r="B525" s="10">
        <v>8</v>
      </c>
      <c r="C525" s="10">
        <v>7</v>
      </c>
      <c r="D525" s="7">
        <v>9297.2748696212602</v>
      </c>
      <c r="E525" s="7">
        <v>9360.0858992306366</v>
      </c>
      <c r="F525" s="9">
        <v>0.99328948149775598</v>
      </c>
      <c r="G525" s="7">
        <v>387006200.87089998</v>
      </c>
      <c r="H525">
        <v>152085.53943999999</v>
      </c>
      <c r="I525" s="13">
        <v>3.9297959334438074E-4</v>
      </c>
      <c r="J525">
        <v>736173</v>
      </c>
      <c r="K525">
        <v>3770.6</v>
      </c>
      <c r="L525" s="7">
        <v>195.24028006152867</v>
      </c>
    </row>
    <row r="526" spans="1:12" x14ac:dyDescent="0.45">
      <c r="A526" s="10">
        <v>5</v>
      </c>
      <c r="B526" s="10">
        <v>5</v>
      </c>
      <c r="C526" s="10">
        <v>1</v>
      </c>
      <c r="D526" s="7">
        <v>4852.6879055656</v>
      </c>
      <c r="E526" s="7">
        <v>4859.1296802477991</v>
      </c>
      <c r="F526" s="9">
        <v>0.99867429455353196</v>
      </c>
      <c r="G526" s="7">
        <v>7889305.9697000002</v>
      </c>
      <c r="H526">
        <v>2926.0423999999998</v>
      </c>
      <c r="I526" s="13">
        <v>3.7088717451672949E-4</v>
      </c>
      <c r="J526">
        <v>620052</v>
      </c>
      <c r="K526">
        <v>3775.8</v>
      </c>
      <c r="L526" s="7">
        <v>164.21738439535991</v>
      </c>
    </row>
    <row r="527" spans="1:12" x14ac:dyDescent="0.45">
      <c r="A527" s="10">
        <v>5</v>
      </c>
      <c r="B527" s="10">
        <v>6</v>
      </c>
      <c r="C527" s="10">
        <v>5</v>
      </c>
      <c r="D527" s="7">
        <v>1737.18286963026</v>
      </c>
      <c r="E527" s="7">
        <v>1737.1915172354461</v>
      </c>
      <c r="F527" s="9">
        <v>0.999995022077244</v>
      </c>
      <c r="G527" s="7">
        <v>2642446.5600999999</v>
      </c>
      <c r="H527">
        <v>977.99657999999999</v>
      </c>
      <c r="I527" s="13">
        <v>3.7011025871531305E-4</v>
      </c>
      <c r="J527">
        <v>131688</v>
      </c>
      <c r="K527">
        <v>3767.4</v>
      </c>
      <c r="L527" s="7">
        <v>34.95461060678452</v>
      </c>
    </row>
    <row r="528" spans="1:12" x14ac:dyDescent="0.45">
      <c r="A528" s="10">
        <v>10</v>
      </c>
      <c r="B528" s="10">
        <v>3</v>
      </c>
      <c r="C528" s="10">
        <v>8</v>
      </c>
      <c r="D528" s="7">
        <v>2838.0630492742985</v>
      </c>
      <c r="E528" s="7">
        <v>2838.697680568398</v>
      </c>
      <c r="F528" s="9">
        <v>0.99977643575839603</v>
      </c>
      <c r="G528" s="7">
        <v>7851115.5823999997</v>
      </c>
      <c r="H528">
        <v>2825.5782600000002</v>
      </c>
      <c r="I528" s="13">
        <v>3.5989512959586973E-4</v>
      </c>
      <c r="J528">
        <v>392040</v>
      </c>
      <c r="K528">
        <v>3764.8</v>
      </c>
      <c r="L528" s="7">
        <v>104.13302167445813</v>
      </c>
    </row>
    <row r="529" spans="1:12" x14ac:dyDescent="0.45">
      <c r="A529" s="10">
        <v>100</v>
      </c>
      <c r="B529" s="10">
        <v>10</v>
      </c>
      <c r="C529" s="10">
        <v>8</v>
      </c>
      <c r="D529" s="7">
        <v>12916.097916770692</v>
      </c>
      <c r="E529" s="7">
        <v>13199.780705482472</v>
      </c>
      <c r="F529" s="9">
        <v>0.97850852260038301</v>
      </c>
      <c r="G529" s="7">
        <v>5532806593.1561003</v>
      </c>
      <c r="H529">
        <v>1987199.69618</v>
      </c>
      <c r="I529" s="13">
        <v>3.5916666572767981E-4</v>
      </c>
      <c r="J529">
        <v>754551</v>
      </c>
      <c r="K529">
        <v>3768.4</v>
      </c>
      <c r="L529" s="7">
        <v>200.23113257615964</v>
      </c>
    </row>
    <row r="530" spans="1:12" x14ac:dyDescent="0.45">
      <c r="A530" s="10">
        <v>100</v>
      </c>
      <c r="B530" s="10">
        <v>10</v>
      </c>
      <c r="C530" s="10">
        <v>2</v>
      </c>
      <c r="D530" s="7">
        <v>12140.691190718042</v>
      </c>
      <c r="E530" s="7">
        <v>12338.810967004867</v>
      </c>
      <c r="F530" s="9">
        <v>0.98394336562764295</v>
      </c>
      <c r="G530" s="7">
        <v>5414929926.9694996</v>
      </c>
      <c r="H530">
        <v>1937023.8299799999</v>
      </c>
      <c r="I530" s="13">
        <v>3.5771909444894107E-4</v>
      </c>
      <c r="J530">
        <v>736073</v>
      </c>
      <c r="K530">
        <v>3738.4</v>
      </c>
      <c r="L530" s="7">
        <v>196.89519580569228</v>
      </c>
    </row>
    <row r="531" spans="1:12" x14ac:dyDescent="0.45">
      <c r="A531" s="10">
        <v>100</v>
      </c>
      <c r="B531" s="10">
        <v>9</v>
      </c>
      <c r="C531" s="10">
        <v>6</v>
      </c>
      <c r="D531" s="7">
        <v>11802.599820634165</v>
      </c>
      <c r="E531" s="7">
        <v>12063.811795487412</v>
      </c>
      <c r="F531" s="9">
        <v>0.97834747596518701</v>
      </c>
      <c r="G531" s="7">
        <v>5625594176.4877005</v>
      </c>
      <c r="H531">
        <v>2010157.6345099998</v>
      </c>
      <c r="I531" s="13">
        <v>3.5732361266148556E-4</v>
      </c>
      <c r="J531">
        <v>766382</v>
      </c>
      <c r="K531">
        <v>3778.6</v>
      </c>
      <c r="L531" s="7">
        <v>202.82167998729687</v>
      </c>
    </row>
    <row r="532" spans="1:12" x14ac:dyDescent="0.45">
      <c r="A532" s="10">
        <v>100</v>
      </c>
      <c r="B532" s="10">
        <v>10</v>
      </c>
      <c r="C532" s="10">
        <v>9</v>
      </c>
      <c r="D532" s="7">
        <v>12311.271069620456</v>
      </c>
      <c r="E532" s="7">
        <v>12551.194893247392</v>
      </c>
      <c r="F532" s="9">
        <v>0.98088438386403998</v>
      </c>
      <c r="G532" s="7">
        <v>5609508263.8855</v>
      </c>
      <c r="H532">
        <v>1996581.14793</v>
      </c>
      <c r="I532" s="13">
        <v>3.5592801614789702E-4</v>
      </c>
      <c r="J532">
        <v>759023</v>
      </c>
      <c r="K532">
        <v>3763.4</v>
      </c>
      <c r="L532" s="7">
        <v>201.68544401339213</v>
      </c>
    </row>
    <row r="533" spans="1:12" x14ac:dyDescent="0.45">
      <c r="A533" s="10">
        <v>100</v>
      </c>
      <c r="B533" s="10">
        <v>9</v>
      </c>
      <c r="C533" s="10">
        <v>8</v>
      </c>
      <c r="D533" s="7">
        <v>11724.237403272069</v>
      </c>
      <c r="E533" s="7">
        <v>12009.807476946849</v>
      </c>
      <c r="F533" s="9">
        <v>0.976221927435312</v>
      </c>
      <c r="G533" s="7">
        <v>5613701218.3092003</v>
      </c>
      <c r="H533">
        <v>1988597.4482700001</v>
      </c>
      <c r="I533" s="13">
        <v>3.5423998729824615E-4</v>
      </c>
      <c r="J533">
        <v>762174</v>
      </c>
      <c r="K533">
        <v>3757.4</v>
      </c>
      <c r="L533" s="7">
        <v>202.84611699579497</v>
      </c>
    </row>
    <row r="534" spans="1:12" x14ac:dyDescent="0.45">
      <c r="A534" s="10">
        <v>45</v>
      </c>
      <c r="B534" s="10">
        <v>8</v>
      </c>
      <c r="C534" s="10">
        <v>6</v>
      </c>
      <c r="D534" s="7">
        <v>8617.2842132403002</v>
      </c>
      <c r="E534" s="7">
        <v>8663.3467226499215</v>
      </c>
      <c r="F534" s="9">
        <v>0.99468305830480097</v>
      </c>
      <c r="G534" s="7">
        <v>381309454.61589998</v>
      </c>
      <c r="H534">
        <v>134816.61778999999</v>
      </c>
      <c r="I534" s="13">
        <v>3.5356222133490827E-4</v>
      </c>
      <c r="J534">
        <v>725648</v>
      </c>
      <c r="K534">
        <v>3772.4</v>
      </c>
      <c r="L534" s="7">
        <v>192.35712013572262</v>
      </c>
    </row>
    <row r="535" spans="1:12" x14ac:dyDescent="0.45">
      <c r="A535" s="10">
        <v>100</v>
      </c>
      <c r="B535" s="10">
        <v>9</v>
      </c>
      <c r="C535" s="10">
        <v>7</v>
      </c>
      <c r="D535" s="7">
        <v>11305.146964833444</v>
      </c>
      <c r="E535" s="7">
        <v>11595.867212639454</v>
      </c>
      <c r="F535" s="9">
        <v>0.97492897749905905</v>
      </c>
      <c r="G535" s="7">
        <v>5700533073.7803001</v>
      </c>
      <c r="H535">
        <v>2012477.0922499998</v>
      </c>
      <c r="I535" s="13">
        <v>3.5303314027006048E-4</v>
      </c>
      <c r="J535">
        <v>764400</v>
      </c>
      <c r="K535">
        <v>3778.8</v>
      </c>
      <c r="L535" s="7">
        <v>202.28644013972689</v>
      </c>
    </row>
    <row r="536" spans="1:12" x14ac:dyDescent="0.45">
      <c r="A536" s="10">
        <v>100</v>
      </c>
      <c r="B536" s="10">
        <v>6</v>
      </c>
      <c r="C536" s="10">
        <v>9</v>
      </c>
      <c r="D536" s="7">
        <v>9910.5160807161737</v>
      </c>
      <c r="E536" s="7">
        <v>10344.240284200418</v>
      </c>
      <c r="F536" s="9">
        <v>0.95807094657819403</v>
      </c>
      <c r="G536" s="7">
        <v>5834170045.5272999</v>
      </c>
      <c r="H536">
        <v>2054429.7717200001</v>
      </c>
      <c r="I536" s="13">
        <v>3.5213745154634381E-4</v>
      </c>
      <c r="J536">
        <v>750480</v>
      </c>
      <c r="K536">
        <v>3754.4</v>
      </c>
      <c r="L536" s="7">
        <v>199.8934583422118</v>
      </c>
    </row>
    <row r="537" spans="1:12" x14ac:dyDescent="0.45">
      <c r="A537" s="10">
        <v>100</v>
      </c>
      <c r="B537" s="10">
        <v>9</v>
      </c>
      <c r="C537" s="10">
        <v>4</v>
      </c>
      <c r="D537" s="7">
        <v>11415.021615151949</v>
      </c>
      <c r="E537" s="7">
        <v>11750.032479296897</v>
      </c>
      <c r="F537" s="9">
        <v>0.971488515905362</v>
      </c>
      <c r="G537" s="7">
        <v>5658334384.6936998</v>
      </c>
      <c r="H537">
        <v>1990789.5923900001</v>
      </c>
      <c r="I537" s="13">
        <v>3.5183314683120601E-4</v>
      </c>
      <c r="J537">
        <v>760324</v>
      </c>
      <c r="K537">
        <v>3765.2</v>
      </c>
      <c r="L537" s="7">
        <v>201.93455858918517</v>
      </c>
    </row>
    <row r="538" spans="1:12" x14ac:dyDescent="0.45">
      <c r="A538" s="10">
        <v>100</v>
      </c>
      <c r="B538" s="10">
        <v>7</v>
      </c>
      <c r="C538" s="10">
        <v>10</v>
      </c>
      <c r="D538" s="7">
        <v>10644.856494650481</v>
      </c>
      <c r="E538" s="7">
        <v>11083.337626541552</v>
      </c>
      <c r="F538" s="9">
        <v>0.96043780793602895</v>
      </c>
      <c r="G538" s="7">
        <v>5772974805.3919001</v>
      </c>
      <c r="H538">
        <v>2031052.5728199999</v>
      </c>
      <c r="I538" s="13">
        <v>3.5182079279525303E-4</v>
      </c>
      <c r="J538">
        <v>753825</v>
      </c>
      <c r="K538">
        <v>3775.4</v>
      </c>
      <c r="L538" s="7">
        <v>199.6675848916671</v>
      </c>
    </row>
    <row r="539" spans="1:12" x14ac:dyDescent="0.45">
      <c r="A539" s="10">
        <v>100</v>
      </c>
      <c r="B539" s="10">
        <v>9</v>
      </c>
      <c r="C539" s="10">
        <v>2</v>
      </c>
      <c r="D539" s="7">
        <v>11415.192244329068</v>
      </c>
      <c r="E539" s="7">
        <v>11730.597056410094</v>
      </c>
      <c r="F539" s="9">
        <v>0.97311263778268897</v>
      </c>
      <c r="G539" s="7">
        <v>5754625762.4701996</v>
      </c>
      <c r="H539">
        <v>2018950.62751</v>
      </c>
      <c r="I539" s="13">
        <v>3.5083960466672574E-4</v>
      </c>
      <c r="J539">
        <v>769974</v>
      </c>
      <c r="K539">
        <v>3789.2</v>
      </c>
      <c r="L539" s="7">
        <v>203.20225905204265</v>
      </c>
    </row>
    <row r="540" spans="1:12" x14ac:dyDescent="0.45">
      <c r="A540" s="10">
        <v>100</v>
      </c>
      <c r="B540" s="10">
        <v>9</v>
      </c>
      <c r="C540" s="10">
        <v>9</v>
      </c>
      <c r="D540" s="7">
        <v>11457.075101340875</v>
      </c>
      <c r="E540" s="7">
        <v>11658.033433338191</v>
      </c>
      <c r="F540" s="9">
        <v>0.98276224432307402</v>
      </c>
      <c r="G540" s="7">
        <v>5733996747.8374004</v>
      </c>
      <c r="H540">
        <v>2009740.62405</v>
      </c>
      <c r="I540" s="13">
        <v>3.504955988696683E-4</v>
      </c>
      <c r="J540">
        <v>774720</v>
      </c>
      <c r="K540">
        <v>3751.8</v>
      </c>
      <c r="L540" s="7">
        <v>206.49288341596034</v>
      </c>
    </row>
    <row r="541" spans="1:12" x14ac:dyDescent="0.45">
      <c r="A541" s="10">
        <v>100</v>
      </c>
      <c r="B541" s="10">
        <v>10</v>
      </c>
      <c r="C541" s="10">
        <v>3</v>
      </c>
      <c r="D541" s="7">
        <v>12933.731176634014</v>
      </c>
      <c r="E541" s="7">
        <v>13140.771653664806</v>
      </c>
      <c r="F541" s="9">
        <v>0.98424442015374003</v>
      </c>
      <c r="G541" s="7">
        <v>5578198672.9061003</v>
      </c>
      <c r="H541">
        <v>1949960.4240299999</v>
      </c>
      <c r="I541" s="13">
        <v>3.4956812017133119E-4</v>
      </c>
      <c r="J541">
        <v>763265</v>
      </c>
      <c r="K541">
        <v>3748.2</v>
      </c>
      <c r="L541" s="7">
        <v>203.63507817085537</v>
      </c>
    </row>
    <row r="542" spans="1:12" x14ac:dyDescent="0.45">
      <c r="A542" s="10">
        <v>100</v>
      </c>
      <c r="B542" s="10">
        <v>7</v>
      </c>
      <c r="C542" s="10">
        <v>1</v>
      </c>
      <c r="D542" s="7">
        <v>10482.457090644864</v>
      </c>
      <c r="E542" s="7">
        <v>10761.506318358584</v>
      </c>
      <c r="F542" s="9">
        <v>0.97406968695101004</v>
      </c>
      <c r="G542" s="7">
        <v>5793968003.6725998</v>
      </c>
      <c r="H542">
        <v>2024715.0075200002</v>
      </c>
      <c r="I542" s="13">
        <v>3.4945222449219636E-4</v>
      </c>
      <c r="J542">
        <v>765050</v>
      </c>
      <c r="K542">
        <v>3751</v>
      </c>
      <c r="L542" s="7">
        <v>203.95894428152494</v>
      </c>
    </row>
    <row r="543" spans="1:12" x14ac:dyDescent="0.45">
      <c r="A543" s="10">
        <v>100</v>
      </c>
      <c r="B543" s="10">
        <v>8</v>
      </c>
      <c r="C543" s="10">
        <v>5</v>
      </c>
      <c r="D543" s="7">
        <v>10659.35088439332</v>
      </c>
      <c r="E543" s="7">
        <v>10967.683459162165</v>
      </c>
      <c r="F543" s="9">
        <v>0.97188717417703396</v>
      </c>
      <c r="G543" s="7">
        <v>5704748285.1507998</v>
      </c>
      <c r="H543">
        <v>1977902.1747600001</v>
      </c>
      <c r="I543" s="13">
        <v>3.4671155954564895E-4</v>
      </c>
      <c r="J543">
        <v>769302</v>
      </c>
      <c r="K543">
        <v>3770.6</v>
      </c>
      <c r="L543" s="7">
        <v>204.0264148941813</v>
      </c>
    </row>
    <row r="544" spans="1:12" x14ac:dyDescent="0.45">
      <c r="A544" s="10">
        <v>60</v>
      </c>
      <c r="B544" s="10">
        <v>2</v>
      </c>
      <c r="C544" s="10">
        <v>6</v>
      </c>
      <c r="D544" s="7">
        <v>6504.1522473591158</v>
      </c>
      <c r="E544" s="7">
        <v>6706.5149229362096</v>
      </c>
      <c r="F544" s="9">
        <v>0.96982595611842803</v>
      </c>
      <c r="G544" s="7">
        <v>3745354995.3028998</v>
      </c>
      <c r="H544">
        <v>1297151.5254299999</v>
      </c>
      <c r="I544" s="13">
        <v>3.4633606882572549E-4</v>
      </c>
      <c r="J544">
        <v>740975</v>
      </c>
      <c r="K544">
        <v>3779.6</v>
      </c>
      <c r="L544" s="7">
        <v>196.04587787067416</v>
      </c>
    </row>
    <row r="545" spans="1:12" x14ac:dyDescent="0.45">
      <c r="A545" s="10">
        <v>100</v>
      </c>
      <c r="B545" s="10">
        <v>10</v>
      </c>
      <c r="C545" s="10">
        <v>7</v>
      </c>
      <c r="D545" s="7">
        <v>13369.607105737536</v>
      </c>
      <c r="E545" s="7">
        <v>13589.181210693549</v>
      </c>
      <c r="F545" s="9">
        <v>0.98384199154079799</v>
      </c>
      <c r="G545" s="7">
        <v>5755279447.4510002</v>
      </c>
      <c r="H545">
        <v>1990708.9082200001</v>
      </c>
      <c r="I545" s="13">
        <v>3.4589265845321907E-4</v>
      </c>
      <c r="J545">
        <v>785915</v>
      </c>
      <c r="K545">
        <v>3757.2</v>
      </c>
      <c r="L545" s="7">
        <v>209.17571595869265</v>
      </c>
    </row>
    <row r="546" spans="1:12" x14ac:dyDescent="0.45">
      <c r="A546" s="10">
        <v>100</v>
      </c>
      <c r="B546" s="10">
        <v>8</v>
      </c>
      <c r="C546" s="10">
        <v>7</v>
      </c>
      <c r="D546" s="7">
        <v>11120.105210796037</v>
      </c>
      <c r="E546" s="7">
        <v>11406.347127223247</v>
      </c>
      <c r="F546" s="9">
        <v>0.97490503197609601</v>
      </c>
      <c r="G546" s="7">
        <v>5572640299.9914999</v>
      </c>
      <c r="H546">
        <v>1926485.95995</v>
      </c>
      <c r="I546" s="13">
        <v>3.4570434412444287E-4</v>
      </c>
      <c r="J546">
        <v>749772</v>
      </c>
      <c r="K546">
        <v>3749.8</v>
      </c>
      <c r="L546" s="7">
        <v>199.94986399274626</v>
      </c>
    </row>
    <row r="547" spans="1:12" x14ac:dyDescent="0.45">
      <c r="A547" s="10">
        <v>100</v>
      </c>
      <c r="B547" s="10">
        <v>9</v>
      </c>
      <c r="C547" s="10">
        <v>3</v>
      </c>
      <c r="D547" s="7">
        <v>11907.515220024901</v>
      </c>
      <c r="E547" s="7">
        <v>12165.299463921556</v>
      </c>
      <c r="F547" s="9">
        <v>0.978809872731768</v>
      </c>
      <c r="G547" s="7">
        <v>5806096363.9229002</v>
      </c>
      <c r="H547">
        <v>2005384.18239</v>
      </c>
      <c r="I547" s="13">
        <v>3.4539285204613073E-4</v>
      </c>
      <c r="J547">
        <v>779396</v>
      </c>
      <c r="K547">
        <v>3759.8</v>
      </c>
      <c r="L547" s="7">
        <v>207.29719665939677</v>
      </c>
    </row>
    <row r="548" spans="1:12" x14ac:dyDescent="0.45">
      <c r="A548" s="10">
        <v>100</v>
      </c>
      <c r="B548" s="10">
        <v>9</v>
      </c>
      <c r="C548" s="10">
        <v>1</v>
      </c>
      <c r="D548" s="7">
        <v>11660.190899793008</v>
      </c>
      <c r="E548" s="7">
        <v>11922.776851340237</v>
      </c>
      <c r="F548" s="9">
        <v>0.977976107846243</v>
      </c>
      <c r="G548" s="7">
        <v>5722490189.0242004</v>
      </c>
      <c r="H548">
        <v>1968767.5419600001</v>
      </c>
      <c r="I548" s="13">
        <v>3.4404035252626875E-4</v>
      </c>
      <c r="J548">
        <v>762192</v>
      </c>
      <c r="K548">
        <v>3782.4</v>
      </c>
      <c r="L548" s="7">
        <v>201.51015228426397</v>
      </c>
    </row>
    <row r="549" spans="1:12" x14ac:dyDescent="0.45">
      <c r="A549" s="10">
        <v>60</v>
      </c>
      <c r="B549" s="10">
        <v>2</v>
      </c>
      <c r="C549" s="10">
        <v>10</v>
      </c>
      <c r="D549" s="7">
        <v>5735.7677625662509</v>
      </c>
      <c r="E549" s="7">
        <v>6249.6702837739658</v>
      </c>
      <c r="F549" s="9">
        <v>0.91777125866272302</v>
      </c>
      <c r="G549" s="7">
        <v>3814567953.6543002</v>
      </c>
      <c r="H549">
        <v>1308232.1466700002</v>
      </c>
      <c r="I549" s="13">
        <v>3.4295683352992385E-4</v>
      </c>
      <c r="J549">
        <v>705474</v>
      </c>
      <c r="K549">
        <v>3773.6</v>
      </c>
      <c r="L549" s="7">
        <v>186.94986220055119</v>
      </c>
    </row>
    <row r="550" spans="1:12" x14ac:dyDescent="0.45">
      <c r="A550" s="10">
        <v>100</v>
      </c>
      <c r="B550" s="10">
        <v>9</v>
      </c>
      <c r="C550" s="10">
        <v>10</v>
      </c>
      <c r="D550" s="7">
        <v>11888.097543462112</v>
      </c>
      <c r="E550" s="7">
        <v>12164.185363429589</v>
      </c>
      <c r="F550" s="9">
        <v>0.97730322157063598</v>
      </c>
      <c r="G550" s="7">
        <v>5752095574.4232998</v>
      </c>
      <c r="H550">
        <v>1972478.4515399998</v>
      </c>
      <c r="I550" s="13">
        <v>3.4291475619957148E-4</v>
      </c>
      <c r="J550">
        <v>778977</v>
      </c>
      <c r="K550">
        <v>3760.2</v>
      </c>
      <c r="L550" s="7">
        <v>207.16371469602683</v>
      </c>
    </row>
    <row r="551" spans="1:12" x14ac:dyDescent="0.45">
      <c r="A551" s="10">
        <v>100</v>
      </c>
      <c r="B551" s="10">
        <v>9</v>
      </c>
      <c r="C551" s="10">
        <v>5</v>
      </c>
      <c r="D551" s="7">
        <v>11604.203389311415</v>
      </c>
      <c r="E551" s="7">
        <v>11881.572467105569</v>
      </c>
      <c r="F551" s="9">
        <v>0.97665552446344495</v>
      </c>
      <c r="G551" s="7">
        <v>5900316778.2764997</v>
      </c>
      <c r="H551">
        <v>2020727.92154</v>
      </c>
      <c r="I551" s="13">
        <v>3.4247786982892481E-4</v>
      </c>
      <c r="J551">
        <v>795872</v>
      </c>
      <c r="K551">
        <v>3762.6</v>
      </c>
      <c r="L551" s="7">
        <v>211.52182001807262</v>
      </c>
    </row>
    <row r="552" spans="1:12" x14ac:dyDescent="0.45">
      <c r="A552" s="10">
        <v>100</v>
      </c>
      <c r="B552" s="10">
        <v>10</v>
      </c>
      <c r="C552" s="10">
        <v>5</v>
      </c>
      <c r="D552" s="7">
        <v>12205.208059744087</v>
      </c>
      <c r="E552" s="7">
        <v>12441.913293643198</v>
      </c>
      <c r="F552" s="9">
        <v>0.98097517413016799</v>
      </c>
      <c r="G552" s="7">
        <v>5841902692.4728003</v>
      </c>
      <c r="H552">
        <v>1997495.1912400001</v>
      </c>
      <c r="I552" s="13">
        <v>3.4192544730567685E-4</v>
      </c>
      <c r="J552">
        <v>796740</v>
      </c>
      <c r="K552">
        <v>3760.8</v>
      </c>
      <c r="L552" s="7">
        <v>211.85386088066369</v>
      </c>
    </row>
    <row r="553" spans="1:12" x14ac:dyDescent="0.45">
      <c r="A553" s="10">
        <v>100</v>
      </c>
      <c r="B553" s="10">
        <v>7</v>
      </c>
      <c r="C553" s="10">
        <v>2</v>
      </c>
      <c r="D553" s="7">
        <v>10244.51491703869</v>
      </c>
      <c r="E553" s="7">
        <v>10475.249434977961</v>
      </c>
      <c r="F553" s="9">
        <v>0.97797336289016401</v>
      </c>
      <c r="G553" s="7">
        <v>5916576840.4673996</v>
      </c>
      <c r="H553">
        <v>2021292.43184</v>
      </c>
      <c r="I553" s="13">
        <v>3.416320765100249E-4</v>
      </c>
      <c r="J553">
        <v>763623</v>
      </c>
      <c r="K553">
        <v>3764.6</v>
      </c>
      <c r="L553" s="7">
        <v>202.84306433618445</v>
      </c>
    </row>
    <row r="554" spans="1:12" x14ac:dyDescent="0.45">
      <c r="A554" s="10">
        <v>15</v>
      </c>
      <c r="B554" s="10">
        <v>4</v>
      </c>
      <c r="C554" s="10">
        <v>7</v>
      </c>
      <c r="D554" s="7">
        <v>3953.8319995311631</v>
      </c>
      <c r="E554" s="7">
        <v>3954.6018895731972</v>
      </c>
      <c r="F554" s="9">
        <v>0.99980531794007799</v>
      </c>
      <c r="G554" s="7">
        <v>16977305.7938</v>
      </c>
      <c r="H554">
        <v>5792.5984399999998</v>
      </c>
      <c r="I554" s="13">
        <v>3.4119656618987319E-4</v>
      </c>
      <c r="J554">
        <v>605948</v>
      </c>
      <c r="K554">
        <v>3761.8</v>
      </c>
      <c r="L554" s="7">
        <v>161.07927056196502</v>
      </c>
    </row>
    <row r="555" spans="1:12" x14ac:dyDescent="0.45">
      <c r="A555" s="10">
        <v>100</v>
      </c>
      <c r="B555" s="10">
        <v>7</v>
      </c>
      <c r="C555" s="10">
        <v>3</v>
      </c>
      <c r="D555" s="7">
        <v>10319.90087977724</v>
      </c>
      <c r="E555" s="7">
        <v>10767.705114627393</v>
      </c>
      <c r="F555" s="9">
        <v>0.95841228654731303</v>
      </c>
      <c r="G555" s="7">
        <v>5943453469.1893997</v>
      </c>
      <c r="H555">
        <v>2025266.7443900001</v>
      </c>
      <c r="I555" s="13">
        <v>3.4075588458610699E-4</v>
      </c>
      <c r="J555">
        <v>783240</v>
      </c>
      <c r="K555">
        <v>3745</v>
      </c>
      <c r="L555" s="7">
        <v>209.14285714285714</v>
      </c>
    </row>
    <row r="556" spans="1:12" x14ac:dyDescent="0.45">
      <c r="A556" s="10">
        <v>100</v>
      </c>
      <c r="B556" s="10">
        <v>5</v>
      </c>
      <c r="C556" s="10">
        <v>8</v>
      </c>
      <c r="D556" s="7">
        <v>9781.9050440876217</v>
      </c>
      <c r="E556" s="7">
        <v>10728.048282745454</v>
      </c>
      <c r="F556" s="9">
        <v>0.91180658273326698</v>
      </c>
      <c r="G556" s="7">
        <v>6006359172.4497004</v>
      </c>
      <c r="H556">
        <v>2038125.6718700002</v>
      </c>
      <c r="I556" s="13">
        <v>3.3932797113076212E-4</v>
      </c>
      <c r="J556">
        <v>762818</v>
      </c>
      <c r="K556">
        <v>3779.6</v>
      </c>
      <c r="L556" s="7">
        <v>201.82506085300031</v>
      </c>
    </row>
    <row r="557" spans="1:12" x14ac:dyDescent="0.45">
      <c r="A557" s="10">
        <v>100</v>
      </c>
      <c r="B557" s="10">
        <v>4</v>
      </c>
      <c r="C557" s="10">
        <v>5</v>
      </c>
      <c r="D557" s="7">
        <v>8749.6165516247456</v>
      </c>
      <c r="E557" s="7">
        <v>9193.5150625827264</v>
      </c>
      <c r="F557" s="9">
        <v>0.95171612729883603</v>
      </c>
      <c r="G557" s="7">
        <v>6134465764.1202002</v>
      </c>
      <c r="H557">
        <v>2078904.2786699999</v>
      </c>
      <c r="I557" s="13">
        <v>3.3888921360182285E-4</v>
      </c>
      <c r="J557">
        <v>749592</v>
      </c>
      <c r="K557">
        <v>3754.6</v>
      </c>
      <c r="L557" s="7">
        <v>199.64630053800673</v>
      </c>
    </row>
    <row r="558" spans="1:12" x14ac:dyDescent="0.45">
      <c r="A558" s="10">
        <v>100</v>
      </c>
      <c r="B558" s="10">
        <v>6</v>
      </c>
      <c r="C558" s="10">
        <v>8</v>
      </c>
      <c r="D558" s="7">
        <v>9766.5336984420373</v>
      </c>
      <c r="E558" s="7">
        <v>10313.386195426974</v>
      </c>
      <c r="F558" s="9">
        <v>0.94697643561264</v>
      </c>
      <c r="G558" s="7">
        <v>6006497579.4952002</v>
      </c>
      <c r="H558">
        <v>2033622.0241399999</v>
      </c>
      <c r="I558" s="13">
        <v>3.3857035605613451E-4</v>
      </c>
      <c r="J558">
        <v>773089</v>
      </c>
      <c r="K558">
        <v>3750.8</v>
      </c>
      <c r="L558" s="7">
        <v>206.11309587288045</v>
      </c>
    </row>
    <row r="559" spans="1:12" x14ac:dyDescent="0.45">
      <c r="A559" s="10">
        <v>100</v>
      </c>
      <c r="B559" s="10">
        <v>10</v>
      </c>
      <c r="C559" s="10">
        <v>10</v>
      </c>
      <c r="D559" s="7">
        <v>12343.204169894267</v>
      </c>
      <c r="E559" s="7">
        <v>12546.190410577954</v>
      </c>
      <c r="F559" s="9">
        <v>0.98382088633753395</v>
      </c>
      <c r="G559" s="7">
        <v>5751920169.4612999</v>
      </c>
      <c r="H559">
        <v>1945394.3137699999</v>
      </c>
      <c r="I559" s="13">
        <v>3.3821650100408074E-4</v>
      </c>
      <c r="J559">
        <v>785094</v>
      </c>
      <c r="K559">
        <v>3759.4</v>
      </c>
      <c r="L559" s="7">
        <v>208.8349204660318</v>
      </c>
    </row>
    <row r="560" spans="1:12" x14ac:dyDescent="0.45">
      <c r="A560" s="10">
        <v>100</v>
      </c>
      <c r="B560" s="10">
        <v>6</v>
      </c>
      <c r="C560" s="10">
        <v>2</v>
      </c>
      <c r="D560" s="7">
        <v>10037.474921856667</v>
      </c>
      <c r="E560" s="7">
        <v>10470.618173165905</v>
      </c>
      <c r="F560" s="9">
        <v>0.95863250439030401</v>
      </c>
      <c r="G560" s="7">
        <v>5902910131.7418003</v>
      </c>
      <c r="H560">
        <v>1991962.8670699997</v>
      </c>
      <c r="I560" s="13">
        <v>3.3745437802933678E-4</v>
      </c>
      <c r="J560">
        <v>764220</v>
      </c>
      <c r="K560">
        <v>3765.8</v>
      </c>
      <c r="L560" s="7">
        <v>202.93695894630622</v>
      </c>
    </row>
    <row r="561" spans="1:12" x14ac:dyDescent="0.45">
      <c r="A561" s="10">
        <v>100</v>
      </c>
      <c r="B561" s="10">
        <v>6</v>
      </c>
      <c r="C561" s="10">
        <v>10</v>
      </c>
      <c r="D561" s="7">
        <v>9918.0346926222901</v>
      </c>
      <c r="E561" s="7">
        <v>10316.232867988949</v>
      </c>
      <c r="F561" s="9">
        <v>0.96140081554360202</v>
      </c>
      <c r="G561" s="7">
        <v>5961752665.1402998</v>
      </c>
      <c r="H561">
        <v>2005892.0135500003</v>
      </c>
      <c r="I561" s="13">
        <v>3.3646011940060834E-4</v>
      </c>
      <c r="J561">
        <v>767910</v>
      </c>
      <c r="K561">
        <v>3783.4</v>
      </c>
      <c r="L561" s="7">
        <v>202.96822963472007</v>
      </c>
    </row>
    <row r="562" spans="1:12" x14ac:dyDescent="0.45">
      <c r="A562" s="10">
        <v>100</v>
      </c>
      <c r="B562" s="10">
        <v>6</v>
      </c>
      <c r="C562" s="10">
        <v>1</v>
      </c>
      <c r="D562" s="7">
        <v>9094.4648419238092</v>
      </c>
      <c r="E562" s="7">
        <v>9495.0851099879692</v>
      </c>
      <c r="F562" s="9">
        <v>0.95780761694882099</v>
      </c>
      <c r="G562" s="7">
        <v>5891106957.2257004</v>
      </c>
      <c r="H562">
        <v>1980339.6979</v>
      </c>
      <c r="I562" s="13">
        <v>3.3615748487998963E-4</v>
      </c>
      <c r="J562">
        <v>757737</v>
      </c>
      <c r="K562">
        <v>3761</v>
      </c>
      <c r="L562" s="7">
        <v>201.47221483647965</v>
      </c>
    </row>
    <row r="563" spans="1:12" x14ac:dyDescent="0.45">
      <c r="A563" s="10">
        <v>100</v>
      </c>
      <c r="B563" s="10">
        <v>7</v>
      </c>
      <c r="C563" s="10">
        <v>6</v>
      </c>
      <c r="D563" s="7">
        <v>10122.017253831929</v>
      </c>
      <c r="E563" s="7">
        <v>10540.743197555079</v>
      </c>
      <c r="F563" s="9">
        <v>0.96027548192045198</v>
      </c>
      <c r="G563" s="7">
        <v>5820758219.6812</v>
      </c>
      <c r="H563">
        <v>1952805.4183499999</v>
      </c>
      <c r="I563" s="13">
        <v>3.3548986998758286E-4</v>
      </c>
      <c r="J563">
        <v>774900</v>
      </c>
      <c r="K563">
        <v>3770.6</v>
      </c>
      <c r="L563" s="7">
        <v>205.51105924786506</v>
      </c>
    </row>
    <row r="564" spans="1:12" x14ac:dyDescent="0.45">
      <c r="A564" s="10">
        <v>100</v>
      </c>
      <c r="B564" s="10">
        <v>8</v>
      </c>
      <c r="C564" s="10">
        <v>4</v>
      </c>
      <c r="D564" s="7">
        <v>11356.176603079959</v>
      </c>
      <c r="E564" s="7">
        <v>11650.598417315616</v>
      </c>
      <c r="F564" s="9">
        <v>0.97472903934290001</v>
      </c>
      <c r="G564" s="7">
        <v>5607019489.9441996</v>
      </c>
      <c r="H564">
        <v>1877731.5583200001</v>
      </c>
      <c r="I564" s="13">
        <v>3.3488942952447041E-4</v>
      </c>
      <c r="J564">
        <v>765252</v>
      </c>
      <c r="K564">
        <v>3777</v>
      </c>
      <c r="L564" s="7">
        <v>202.60841938046067</v>
      </c>
    </row>
    <row r="565" spans="1:12" x14ac:dyDescent="0.45">
      <c r="A565" s="10">
        <v>100</v>
      </c>
      <c r="B565" s="10">
        <v>7</v>
      </c>
      <c r="C565" s="10">
        <v>5</v>
      </c>
      <c r="D565" s="7">
        <v>10789.714259084005</v>
      </c>
      <c r="E565" s="7">
        <v>11203.144105813461</v>
      </c>
      <c r="F565" s="9">
        <v>0.96309698038116598</v>
      </c>
      <c r="G565" s="7">
        <v>5888962675.8357</v>
      </c>
      <c r="H565">
        <v>1970145.74991</v>
      </c>
      <c r="I565" s="13">
        <v>3.3454886002150073E-4</v>
      </c>
      <c r="J565">
        <v>778038</v>
      </c>
      <c r="K565">
        <v>3755</v>
      </c>
      <c r="L565" s="7">
        <v>207.2005326231691</v>
      </c>
    </row>
    <row r="566" spans="1:12" x14ac:dyDescent="0.45">
      <c r="A566" s="10">
        <v>45</v>
      </c>
      <c r="B566" s="10">
        <v>5</v>
      </c>
      <c r="C566" s="10">
        <v>1</v>
      </c>
      <c r="D566" s="7">
        <v>7044.6234370188431</v>
      </c>
      <c r="E566" s="7">
        <v>7102.1611399654776</v>
      </c>
      <c r="F566" s="9">
        <v>0.99189856413946198</v>
      </c>
      <c r="G566" s="7">
        <v>384963626.24489999</v>
      </c>
      <c r="H566">
        <v>128617.63955000001</v>
      </c>
      <c r="I566" s="13">
        <v>3.3410335621729127E-4</v>
      </c>
      <c r="J566">
        <v>719250</v>
      </c>
      <c r="K566">
        <v>3746.4</v>
      </c>
      <c r="L566" s="7">
        <v>191.98430493273543</v>
      </c>
    </row>
    <row r="567" spans="1:12" x14ac:dyDescent="0.45">
      <c r="A567" s="10">
        <v>100</v>
      </c>
      <c r="B567" s="10">
        <v>8</v>
      </c>
      <c r="C567" s="10">
        <v>8</v>
      </c>
      <c r="D567" s="7">
        <v>10865.53323342261</v>
      </c>
      <c r="E567" s="7">
        <v>11169.538507181504</v>
      </c>
      <c r="F567" s="9">
        <v>0.97278264687807503</v>
      </c>
      <c r="G567" s="7">
        <v>5853579656.1577997</v>
      </c>
      <c r="H567">
        <v>1955283.18548</v>
      </c>
      <c r="I567" s="13">
        <v>3.3403204540372104E-4</v>
      </c>
      <c r="J567">
        <v>781488</v>
      </c>
      <c r="K567">
        <v>3757.8</v>
      </c>
      <c r="L567" s="7">
        <v>207.96423439246365</v>
      </c>
    </row>
    <row r="568" spans="1:12" x14ac:dyDescent="0.45">
      <c r="A568" s="10">
        <v>100</v>
      </c>
      <c r="B568" s="10">
        <v>7</v>
      </c>
      <c r="C568" s="10">
        <v>9</v>
      </c>
      <c r="D568" s="7">
        <v>10532.20252688811</v>
      </c>
      <c r="E568" s="7">
        <v>11028.248185502705</v>
      </c>
      <c r="F568" s="9">
        <v>0.955020448373054</v>
      </c>
      <c r="G568" s="7">
        <v>5772366936.3156004</v>
      </c>
      <c r="H568">
        <v>1926993.22499</v>
      </c>
      <c r="I568" s="13">
        <v>3.3383068787029774E-4</v>
      </c>
      <c r="J568">
        <v>778650</v>
      </c>
      <c r="K568">
        <v>3735.8</v>
      </c>
      <c r="L568" s="7">
        <v>208.42925210129022</v>
      </c>
    </row>
    <row r="569" spans="1:12" x14ac:dyDescent="0.45">
      <c r="A569" s="10">
        <v>100</v>
      </c>
      <c r="B569" s="10">
        <v>10</v>
      </c>
      <c r="C569" s="10">
        <v>4</v>
      </c>
      <c r="D569" s="7">
        <v>12897.731076582177</v>
      </c>
      <c r="E569" s="7">
        <v>13164.745938977609</v>
      </c>
      <c r="F569" s="9">
        <v>0.97971743141621404</v>
      </c>
      <c r="G569" s="7">
        <v>5858490402.7224998</v>
      </c>
      <c r="H569">
        <v>1954542.1086899999</v>
      </c>
      <c r="I569" s="13">
        <v>3.3362555442297974E-4</v>
      </c>
      <c r="J569">
        <v>793152</v>
      </c>
      <c r="K569">
        <v>3753.8</v>
      </c>
      <c r="L569" s="7">
        <v>211.29308966913527</v>
      </c>
    </row>
    <row r="570" spans="1:12" x14ac:dyDescent="0.45">
      <c r="A570" s="10">
        <v>100</v>
      </c>
      <c r="B570" s="10">
        <v>8</v>
      </c>
      <c r="C570" s="10">
        <v>6</v>
      </c>
      <c r="D570" s="7">
        <v>10869.323074291518</v>
      </c>
      <c r="E570" s="7">
        <v>11176.097424181386</v>
      </c>
      <c r="F570" s="9">
        <v>0.97255085221196202</v>
      </c>
      <c r="G570" s="7">
        <v>5850195346.6121998</v>
      </c>
      <c r="H570">
        <v>1951167.7427599998</v>
      </c>
      <c r="I570" s="13">
        <v>3.3352181032551419E-4</v>
      </c>
      <c r="J570">
        <v>787696</v>
      </c>
      <c r="K570">
        <v>3744.6</v>
      </c>
      <c r="L570" s="7">
        <v>210.35517812316402</v>
      </c>
    </row>
    <row r="571" spans="1:12" x14ac:dyDescent="0.45">
      <c r="A571" s="10">
        <v>100</v>
      </c>
      <c r="B571" s="10">
        <v>6</v>
      </c>
      <c r="C571" s="10">
        <v>5</v>
      </c>
      <c r="D571" s="7">
        <v>10076.351986475431</v>
      </c>
      <c r="E571" s="7">
        <v>10536.374740691135</v>
      </c>
      <c r="F571" s="9">
        <v>0.956339560281668</v>
      </c>
      <c r="G571" s="7">
        <v>5943618182.4888</v>
      </c>
      <c r="H571">
        <v>1981112.4391199998</v>
      </c>
      <c r="I571" s="13">
        <v>3.3331758169742305E-4</v>
      </c>
      <c r="J571">
        <v>771400</v>
      </c>
      <c r="K571">
        <v>3768.8</v>
      </c>
      <c r="L571" s="7">
        <v>204.68053491827635</v>
      </c>
    </row>
    <row r="572" spans="1:12" x14ac:dyDescent="0.45">
      <c r="A572" s="10">
        <v>100</v>
      </c>
      <c r="B572" s="10">
        <v>4</v>
      </c>
      <c r="C572" s="10">
        <v>8</v>
      </c>
      <c r="D572" s="7">
        <v>9067.201642523838</v>
      </c>
      <c r="E572" s="7">
        <v>9770.8649021908441</v>
      </c>
      <c r="F572" s="9">
        <v>0.92798352380153903</v>
      </c>
      <c r="G572" s="7">
        <v>6346696272.5618</v>
      </c>
      <c r="H572">
        <v>2114979.3237399999</v>
      </c>
      <c r="I572" s="13">
        <v>3.332409860045663E-4</v>
      </c>
      <c r="J572">
        <v>781378</v>
      </c>
      <c r="K572">
        <v>3777.2</v>
      </c>
      <c r="L572" s="7">
        <v>206.86699142221752</v>
      </c>
    </row>
    <row r="573" spans="1:12" x14ac:dyDescent="0.45">
      <c r="A573" s="10">
        <v>100</v>
      </c>
      <c r="B573" s="10">
        <v>10</v>
      </c>
      <c r="C573" s="10">
        <v>6</v>
      </c>
      <c r="D573" s="7">
        <v>12576.634667710199</v>
      </c>
      <c r="E573" s="7">
        <v>12863.771391086468</v>
      </c>
      <c r="F573" s="9">
        <v>0.97767865156751499</v>
      </c>
      <c r="G573" s="7">
        <v>5755240493.2216997</v>
      </c>
      <c r="H573">
        <v>1914763.97016</v>
      </c>
      <c r="I573" s="13">
        <v>3.3269921081753839E-4</v>
      </c>
      <c r="J573">
        <v>789522</v>
      </c>
      <c r="K573">
        <v>3769.4</v>
      </c>
      <c r="L573" s="7">
        <v>209.45561627845279</v>
      </c>
    </row>
    <row r="574" spans="1:12" x14ac:dyDescent="0.45">
      <c r="A574" s="10">
        <v>100</v>
      </c>
      <c r="B574" s="10">
        <v>5</v>
      </c>
      <c r="C574" s="10">
        <v>1</v>
      </c>
      <c r="D574" s="7">
        <v>9589.7027515984701</v>
      </c>
      <c r="E574" s="7">
        <v>10160.493328312426</v>
      </c>
      <c r="F574" s="9">
        <v>0.94382255287512096</v>
      </c>
      <c r="G574" s="7">
        <v>6143115373.8570004</v>
      </c>
      <c r="H574">
        <v>2041699.5085</v>
      </c>
      <c r="I574" s="13">
        <v>3.3235571599204782E-4</v>
      </c>
      <c r="J574">
        <v>767892</v>
      </c>
      <c r="K574">
        <v>3749</v>
      </c>
      <c r="L574" s="7">
        <v>204.825820218725</v>
      </c>
    </row>
    <row r="575" spans="1:12" x14ac:dyDescent="0.45">
      <c r="A575" s="10">
        <v>100</v>
      </c>
      <c r="B575" s="10">
        <v>4</v>
      </c>
      <c r="C575" s="10">
        <v>7</v>
      </c>
      <c r="D575" s="7">
        <v>9474.3150303463881</v>
      </c>
      <c r="E575" s="7">
        <v>10006.02041733246</v>
      </c>
      <c r="F575" s="9">
        <v>0.94686145292437596</v>
      </c>
      <c r="G575" s="7">
        <v>6281896460.2118998</v>
      </c>
      <c r="H575">
        <v>2086723.46477</v>
      </c>
      <c r="I575" s="13">
        <v>3.3218049326136313E-4</v>
      </c>
      <c r="J575">
        <v>771282</v>
      </c>
      <c r="K575">
        <v>3771.4</v>
      </c>
      <c r="L575" s="7">
        <v>204.50814021318342</v>
      </c>
    </row>
    <row r="576" spans="1:12" x14ac:dyDescent="0.45">
      <c r="A576" s="10">
        <v>100</v>
      </c>
      <c r="B576" s="10">
        <v>6</v>
      </c>
      <c r="C576" s="10">
        <v>6</v>
      </c>
      <c r="D576" s="7">
        <v>9312.0006949380695</v>
      </c>
      <c r="E576" s="7">
        <v>9694.1685640193737</v>
      </c>
      <c r="F576" s="9">
        <v>0.96057755066280304</v>
      </c>
      <c r="G576" s="7">
        <v>6055435705.4649</v>
      </c>
      <c r="H576">
        <v>2010681.28363</v>
      </c>
      <c r="I576" s="13">
        <v>3.3204568282599442E-4</v>
      </c>
      <c r="J576">
        <v>776160</v>
      </c>
      <c r="K576">
        <v>3754.6</v>
      </c>
      <c r="L576" s="7">
        <v>206.72242049752305</v>
      </c>
    </row>
    <row r="577" spans="1:12" x14ac:dyDescent="0.45">
      <c r="A577" s="10">
        <v>100</v>
      </c>
      <c r="B577" s="10">
        <v>8</v>
      </c>
      <c r="C577" s="10">
        <v>3</v>
      </c>
      <c r="D577" s="7">
        <v>11503.399813937391</v>
      </c>
      <c r="E577" s="7">
        <v>11823.825386191365</v>
      </c>
      <c r="F577" s="9">
        <v>0.97290000809482602</v>
      </c>
      <c r="G577" s="7">
        <v>5817596841.2236996</v>
      </c>
      <c r="H577">
        <v>1927987.1528999999</v>
      </c>
      <c r="I577" s="13">
        <v>3.3140611244117396E-4</v>
      </c>
      <c r="J577">
        <v>780122</v>
      </c>
      <c r="K577">
        <v>3733.4</v>
      </c>
      <c r="L577" s="7">
        <v>208.95751861573899</v>
      </c>
    </row>
    <row r="578" spans="1:12" x14ac:dyDescent="0.45">
      <c r="A578" s="10">
        <v>100</v>
      </c>
      <c r="B578" s="10">
        <v>8</v>
      </c>
      <c r="C578" s="10">
        <v>2</v>
      </c>
      <c r="D578" s="7">
        <v>11698.533652703605</v>
      </c>
      <c r="E578" s="7">
        <v>11893.465600446063</v>
      </c>
      <c r="F578" s="9">
        <v>0.98361016424555403</v>
      </c>
      <c r="G578" s="7">
        <v>5774924051.2748003</v>
      </c>
      <c r="H578">
        <v>1909889.2017000001</v>
      </c>
      <c r="I578" s="13">
        <v>3.3072109429359449E-4</v>
      </c>
      <c r="J578">
        <v>781776</v>
      </c>
      <c r="K578">
        <v>3755.8</v>
      </c>
      <c r="L578" s="7">
        <v>208.15165876777249</v>
      </c>
    </row>
    <row r="579" spans="1:12" x14ac:dyDescent="0.45">
      <c r="A579" s="10">
        <v>100</v>
      </c>
      <c r="B579" s="10">
        <v>5</v>
      </c>
      <c r="C579" s="10">
        <v>6</v>
      </c>
      <c r="D579" s="7">
        <v>9064.9361045474652</v>
      </c>
      <c r="E579" s="7">
        <v>9546.4775909314849</v>
      </c>
      <c r="F579" s="9">
        <v>0.94955820282431203</v>
      </c>
      <c r="G579" s="7">
        <v>5926722796.2719002</v>
      </c>
      <c r="H579">
        <v>1958743.74141</v>
      </c>
      <c r="I579" s="13">
        <v>3.3049356427503458E-4</v>
      </c>
      <c r="J579">
        <v>751010</v>
      </c>
      <c r="K579">
        <v>3753.8</v>
      </c>
      <c r="L579" s="7">
        <v>200.0665991794981</v>
      </c>
    </row>
    <row r="580" spans="1:12" x14ac:dyDescent="0.45">
      <c r="A580" s="10">
        <v>100</v>
      </c>
      <c r="B580" s="10">
        <v>8</v>
      </c>
      <c r="C580" s="10">
        <v>9</v>
      </c>
      <c r="D580" s="7">
        <v>10976.203852229533</v>
      </c>
      <c r="E580" s="7">
        <v>11336.65764138238</v>
      </c>
      <c r="F580" s="9">
        <v>0.96820458017210698</v>
      </c>
      <c r="G580" s="7">
        <v>5799377378.6276999</v>
      </c>
      <c r="H580">
        <v>1915696.6168200001</v>
      </c>
      <c r="I580" s="13">
        <v>3.3032798035869656E-4</v>
      </c>
      <c r="J580">
        <v>783732</v>
      </c>
      <c r="K580">
        <v>3762</v>
      </c>
      <c r="L580" s="7">
        <v>208.32854864433813</v>
      </c>
    </row>
    <row r="581" spans="1:12" x14ac:dyDescent="0.45">
      <c r="A581" s="10">
        <v>100</v>
      </c>
      <c r="B581" s="10">
        <v>10</v>
      </c>
      <c r="C581" s="10">
        <v>1</v>
      </c>
      <c r="D581" s="7">
        <v>13032.284098744736</v>
      </c>
      <c r="E581" s="7">
        <v>13381.555501326731</v>
      </c>
      <c r="F581" s="9">
        <v>0.97389904316076203</v>
      </c>
      <c r="G581" s="7">
        <v>5869668295.2337999</v>
      </c>
      <c r="H581">
        <v>1932654.00804</v>
      </c>
      <c r="I581" s="13">
        <v>3.2926119685661366E-4</v>
      </c>
      <c r="J581">
        <v>800982</v>
      </c>
      <c r="K581">
        <v>3789</v>
      </c>
      <c r="L581" s="7">
        <v>211.39667458432305</v>
      </c>
    </row>
    <row r="582" spans="1:12" x14ac:dyDescent="0.45">
      <c r="A582" s="10">
        <v>100</v>
      </c>
      <c r="B582" s="10">
        <v>6</v>
      </c>
      <c r="C582" s="10">
        <v>7</v>
      </c>
      <c r="D582" s="7">
        <v>9573.5966495197299</v>
      </c>
      <c r="E582" s="7">
        <v>9927.939128580394</v>
      </c>
      <c r="F582" s="9">
        <v>0.96430855644142799</v>
      </c>
      <c r="G582" s="7">
        <v>6062135652.5626001</v>
      </c>
      <c r="H582">
        <v>1994761.9817300001</v>
      </c>
      <c r="I582" s="13">
        <v>3.2905267979062292E-4</v>
      </c>
      <c r="J582">
        <v>784450</v>
      </c>
      <c r="K582">
        <v>3766.4</v>
      </c>
      <c r="L582" s="7">
        <v>208.27580713678844</v>
      </c>
    </row>
    <row r="583" spans="1:12" x14ac:dyDescent="0.45">
      <c r="A583" s="10">
        <v>100</v>
      </c>
      <c r="B583" s="10">
        <v>7</v>
      </c>
      <c r="C583" s="10">
        <v>4</v>
      </c>
      <c r="D583" s="7">
        <v>10513.448662050385</v>
      </c>
      <c r="E583" s="7">
        <v>10887.511992701671</v>
      </c>
      <c r="F583" s="9">
        <v>0.96564290070109404</v>
      </c>
      <c r="G583" s="7">
        <v>5981917569.0476999</v>
      </c>
      <c r="H583">
        <v>1966918.3032</v>
      </c>
      <c r="I583" s="13">
        <v>3.288106665624158E-4</v>
      </c>
      <c r="J583">
        <v>777510</v>
      </c>
      <c r="K583">
        <v>3756.8</v>
      </c>
      <c r="L583" s="7">
        <v>206.96071124361157</v>
      </c>
    </row>
    <row r="584" spans="1:12" x14ac:dyDescent="0.45">
      <c r="A584" s="10">
        <v>100</v>
      </c>
      <c r="B584" s="10">
        <v>4</v>
      </c>
      <c r="C584" s="10">
        <v>9</v>
      </c>
      <c r="D584" s="7">
        <v>9217.0210155559344</v>
      </c>
      <c r="E584" s="7">
        <v>10011.466158453522</v>
      </c>
      <c r="F584" s="9">
        <v>0.92064647372085695</v>
      </c>
      <c r="G584" s="7">
        <v>6390547133.8049002</v>
      </c>
      <c r="H584">
        <v>2100699.5394700002</v>
      </c>
      <c r="I584" s="13">
        <v>3.2871982562457906E-4</v>
      </c>
      <c r="J584">
        <v>782628</v>
      </c>
      <c r="K584">
        <v>3770</v>
      </c>
      <c r="L584" s="7">
        <v>207.59363395225463</v>
      </c>
    </row>
    <row r="585" spans="1:12" x14ac:dyDescent="0.45">
      <c r="A585" s="10">
        <v>60</v>
      </c>
      <c r="B585" s="10">
        <v>2</v>
      </c>
      <c r="C585" s="10">
        <v>3</v>
      </c>
      <c r="D585" s="7">
        <v>6379.0183022096517</v>
      </c>
      <c r="E585" s="7">
        <v>6660.2435701751538</v>
      </c>
      <c r="F585" s="9">
        <v>0.95777552802650601</v>
      </c>
      <c r="G585" s="7">
        <v>3869764379.4376001</v>
      </c>
      <c r="H585">
        <v>1269544.84455</v>
      </c>
      <c r="I585" s="13">
        <v>3.2806773748186326E-4</v>
      </c>
      <c r="J585">
        <v>733700</v>
      </c>
      <c r="K585">
        <v>3751.6</v>
      </c>
      <c r="L585" s="7">
        <v>195.56989018018979</v>
      </c>
    </row>
    <row r="586" spans="1:12" x14ac:dyDescent="0.45">
      <c r="A586" s="10">
        <v>20</v>
      </c>
      <c r="B586" s="10">
        <v>7</v>
      </c>
      <c r="C586" s="10">
        <v>3</v>
      </c>
      <c r="D586" s="7">
        <v>6954.0617903145339</v>
      </c>
      <c r="E586" s="7">
        <v>6954.2867622598842</v>
      </c>
      <c r="F586" s="9">
        <v>0.99996764988947995</v>
      </c>
      <c r="G586" s="7">
        <v>47498663.473300003</v>
      </c>
      <c r="H586">
        <v>15582.098329999997</v>
      </c>
      <c r="I586" s="13">
        <v>3.2805340593970652E-4</v>
      </c>
      <c r="J586">
        <v>679365</v>
      </c>
      <c r="K586">
        <v>3761.2</v>
      </c>
      <c r="L586" s="7">
        <v>180.62453472296076</v>
      </c>
    </row>
    <row r="587" spans="1:12" x14ac:dyDescent="0.45">
      <c r="A587" s="10">
        <v>100</v>
      </c>
      <c r="B587" s="10">
        <v>4</v>
      </c>
      <c r="C587" s="10">
        <v>6</v>
      </c>
      <c r="D587" s="7">
        <v>9345.7614503820369</v>
      </c>
      <c r="E587" s="7">
        <v>10360.438534396551</v>
      </c>
      <c r="F587" s="9">
        <v>0.90206234218312298</v>
      </c>
      <c r="G587" s="7">
        <v>6419195652.8991003</v>
      </c>
      <c r="H587">
        <v>2101557.82485</v>
      </c>
      <c r="I587" s="13">
        <v>3.273864730857477E-4</v>
      </c>
      <c r="J587">
        <v>786984</v>
      </c>
      <c r="K587">
        <v>3785.4</v>
      </c>
      <c r="L587" s="7">
        <v>207.89982564590267</v>
      </c>
    </row>
    <row r="588" spans="1:12" x14ac:dyDescent="0.45">
      <c r="A588" s="10">
        <v>100</v>
      </c>
      <c r="B588" s="10">
        <v>5</v>
      </c>
      <c r="C588" s="10">
        <v>3</v>
      </c>
      <c r="D588" s="7">
        <v>9443.4931734720049</v>
      </c>
      <c r="E588" s="7">
        <v>9815.5762514488342</v>
      </c>
      <c r="F588" s="9">
        <v>0.96209258952861698</v>
      </c>
      <c r="G588" s="7">
        <v>6146277836.6269999</v>
      </c>
      <c r="H588">
        <v>2012171.0805199998</v>
      </c>
      <c r="I588" s="13">
        <v>3.2738042991305031E-4</v>
      </c>
      <c r="J588">
        <v>772376</v>
      </c>
      <c r="K588">
        <v>3775.2</v>
      </c>
      <c r="L588" s="7">
        <v>204.5920745920746</v>
      </c>
    </row>
    <row r="589" spans="1:12" x14ac:dyDescent="0.45">
      <c r="A589" s="10">
        <v>45</v>
      </c>
      <c r="B589" s="10">
        <v>6</v>
      </c>
      <c r="C589" s="10">
        <v>7</v>
      </c>
      <c r="D589" s="7">
        <v>8345.2175037516536</v>
      </c>
      <c r="E589" s="7">
        <v>8425.5835167676232</v>
      </c>
      <c r="F589" s="9">
        <v>0.99046166798346602</v>
      </c>
      <c r="G589" s="7">
        <v>397533178.72820002</v>
      </c>
      <c r="H589">
        <v>130069.05218</v>
      </c>
      <c r="I589" s="13">
        <v>3.2719043123927616E-4</v>
      </c>
      <c r="J589">
        <v>755856</v>
      </c>
      <c r="K589">
        <v>3741.2</v>
      </c>
      <c r="L589" s="7">
        <v>202.03571046722976</v>
      </c>
    </row>
    <row r="590" spans="1:12" x14ac:dyDescent="0.45">
      <c r="A590" s="10">
        <v>100</v>
      </c>
      <c r="B590" s="10">
        <v>5</v>
      </c>
      <c r="C590" s="10">
        <v>7</v>
      </c>
      <c r="D590" s="7">
        <v>9168.5815266062127</v>
      </c>
      <c r="E590" s="7">
        <v>9621.057293963835</v>
      </c>
      <c r="F590" s="9">
        <v>0.95297026578965505</v>
      </c>
      <c r="G590" s="7">
        <v>6144542386.6612997</v>
      </c>
      <c r="H590">
        <v>2006007.2694099997</v>
      </c>
      <c r="I590" s="13">
        <v>3.264697585559312E-4</v>
      </c>
      <c r="J590">
        <v>769878</v>
      </c>
      <c r="K590">
        <v>3768.4</v>
      </c>
      <c r="L590" s="7">
        <v>204.29837596858081</v>
      </c>
    </row>
    <row r="591" spans="1:12" x14ac:dyDescent="0.45">
      <c r="A591" s="10">
        <v>100</v>
      </c>
      <c r="B591" s="10">
        <v>6</v>
      </c>
      <c r="C591" s="10">
        <v>3</v>
      </c>
      <c r="D591" s="7">
        <v>9946.0437503571211</v>
      </c>
      <c r="E591" s="7">
        <v>10320.920375125934</v>
      </c>
      <c r="F591" s="9">
        <v>0.96367798499130997</v>
      </c>
      <c r="G591" s="7">
        <v>6009614908.5801001</v>
      </c>
      <c r="H591">
        <v>1960695.2289100001</v>
      </c>
      <c r="I591" s="13">
        <v>3.2625971193439682E-4</v>
      </c>
      <c r="J591">
        <v>776144</v>
      </c>
      <c r="K591">
        <v>3766.4</v>
      </c>
      <c r="L591" s="7">
        <v>206.07051826677994</v>
      </c>
    </row>
    <row r="592" spans="1:12" x14ac:dyDescent="0.45">
      <c r="A592" s="10">
        <v>100</v>
      </c>
      <c r="B592" s="10">
        <v>5</v>
      </c>
      <c r="C592" s="10">
        <v>4</v>
      </c>
      <c r="D592" s="7">
        <v>9265.4029341683745</v>
      </c>
      <c r="E592" s="7">
        <v>9919.2800251125136</v>
      </c>
      <c r="F592" s="9">
        <v>0.93408018633522505</v>
      </c>
      <c r="G592" s="7">
        <v>6234825202.0334997</v>
      </c>
      <c r="H592">
        <v>2027349.1059600001</v>
      </c>
      <c r="I592" s="13">
        <v>3.2516534790723187E-4</v>
      </c>
      <c r="J592">
        <v>782310</v>
      </c>
      <c r="K592">
        <v>3752.4</v>
      </c>
      <c r="L592" s="7">
        <v>208.48257115446114</v>
      </c>
    </row>
    <row r="593" spans="1:12" x14ac:dyDescent="0.45">
      <c r="A593" s="10">
        <v>100</v>
      </c>
      <c r="B593" s="10">
        <v>8</v>
      </c>
      <c r="C593" s="10">
        <v>1</v>
      </c>
      <c r="D593" s="7">
        <v>11608.305110623809</v>
      </c>
      <c r="E593" s="7">
        <v>11970.46493867812</v>
      </c>
      <c r="F593" s="9">
        <v>0.96974555041014898</v>
      </c>
      <c r="G593" s="7">
        <v>5948995403.7215004</v>
      </c>
      <c r="H593">
        <v>1931722.7615199999</v>
      </c>
      <c r="I593" s="13">
        <v>3.2471411228718989E-4</v>
      </c>
      <c r="J593">
        <v>788436</v>
      </c>
      <c r="K593">
        <v>3786.8</v>
      </c>
      <c r="L593" s="7">
        <v>208.20640118305693</v>
      </c>
    </row>
    <row r="594" spans="1:12" x14ac:dyDescent="0.45">
      <c r="A594" s="10">
        <v>10</v>
      </c>
      <c r="B594" s="10">
        <v>10</v>
      </c>
      <c r="C594" s="10">
        <v>6</v>
      </c>
      <c r="D594" s="7">
        <v>9403.3933367576537</v>
      </c>
      <c r="E594" s="7">
        <v>9403.4653235299284</v>
      </c>
      <c r="F594" s="9">
        <v>0.99999234465489095</v>
      </c>
      <c r="G594" s="7">
        <v>55544508.011799999</v>
      </c>
      <c r="H594">
        <v>18003.883819999999</v>
      </c>
      <c r="I594" s="13">
        <v>3.2413436475439147E-4</v>
      </c>
      <c r="J594">
        <v>643430</v>
      </c>
      <c r="K594">
        <v>3765.2</v>
      </c>
      <c r="L594" s="7">
        <v>170.88866461276959</v>
      </c>
    </row>
    <row r="595" spans="1:12" x14ac:dyDescent="0.45">
      <c r="A595" s="10">
        <v>60</v>
      </c>
      <c r="B595" s="10">
        <v>2</v>
      </c>
      <c r="C595" s="10">
        <v>1</v>
      </c>
      <c r="D595" s="7">
        <v>6699.8726437799014</v>
      </c>
      <c r="E595" s="7">
        <v>6752.348143311021</v>
      </c>
      <c r="F595" s="9">
        <v>0.99222855539771004</v>
      </c>
      <c r="G595" s="7">
        <v>4163479274.3002</v>
      </c>
      <c r="H595">
        <v>1348364.19194</v>
      </c>
      <c r="I595" s="13">
        <v>3.2385514688712698E-4</v>
      </c>
      <c r="J595">
        <v>788436</v>
      </c>
      <c r="K595">
        <v>3780.4</v>
      </c>
      <c r="L595" s="7">
        <v>208.55888265791978</v>
      </c>
    </row>
    <row r="596" spans="1:12" x14ac:dyDescent="0.45">
      <c r="A596" s="10">
        <v>100</v>
      </c>
      <c r="B596" s="10">
        <v>6</v>
      </c>
      <c r="C596" s="10">
        <v>4</v>
      </c>
      <c r="D596" s="7">
        <v>10064.158898841411</v>
      </c>
      <c r="E596" s="7">
        <v>10414.647901092108</v>
      </c>
      <c r="F596" s="9">
        <v>0.96634653369184498</v>
      </c>
      <c r="G596" s="7">
        <v>6059832096.7810001</v>
      </c>
      <c r="H596">
        <v>1961872.0802500001</v>
      </c>
      <c r="I596" s="13">
        <v>3.2375023745165348E-4</v>
      </c>
      <c r="J596">
        <v>792565</v>
      </c>
      <c r="K596">
        <v>3759.6</v>
      </c>
      <c r="L596" s="7">
        <v>210.81099053090756</v>
      </c>
    </row>
    <row r="597" spans="1:12" x14ac:dyDescent="0.45">
      <c r="A597" s="10">
        <v>100</v>
      </c>
      <c r="B597" s="10">
        <v>7</v>
      </c>
      <c r="C597" s="10">
        <v>7</v>
      </c>
      <c r="D597" s="7">
        <v>10318.059483015817</v>
      </c>
      <c r="E597" s="7">
        <v>10713.25023950841</v>
      </c>
      <c r="F597" s="9">
        <v>0.96311196437517999</v>
      </c>
      <c r="G597" s="7">
        <v>5849760760.7046003</v>
      </c>
      <c r="H597">
        <v>1892792.7858799999</v>
      </c>
      <c r="I597" s="13">
        <v>3.235675548639042E-4</v>
      </c>
      <c r="J597">
        <v>772464</v>
      </c>
      <c r="K597">
        <v>3754.2</v>
      </c>
      <c r="L597" s="7">
        <v>205.75994885727985</v>
      </c>
    </row>
    <row r="598" spans="1:12" x14ac:dyDescent="0.45">
      <c r="A598" s="10">
        <v>100</v>
      </c>
      <c r="B598" s="10">
        <v>4</v>
      </c>
      <c r="C598" s="10">
        <v>1</v>
      </c>
      <c r="D598" s="7">
        <v>8928.9840239079076</v>
      </c>
      <c r="E598" s="7">
        <v>9542.4194691765551</v>
      </c>
      <c r="F598" s="9">
        <v>0.93571489418903298</v>
      </c>
      <c r="G598" s="7">
        <v>6321400814.8877001</v>
      </c>
      <c r="H598">
        <v>2042509.2053100001</v>
      </c>
      <c r="I598" s="13">
        <v>3.2311021957342622E-4</v>
      </c>
      <c r="J598">
        <v>772168</v>
      </c>
      <c r="K598">
        <v>3752</v>
      </c>
      <c r="L598" s="7">
        <v>205.80170575692964</v>
      </c>
    </row>
    <row r="599" spans="1:12" x14ac:dyDescent="0.45">
      <c r="A599" s="10">
        <v>100</v>
      </c>
      <c r="B599" s="10">
        <v>5</v>
      </c>
      <c r="C599" s="10">
        <v>2</v>
      </c>
      <c r="D599" s="7">
        <v>9081.5373748480961</v>
      </c>
      <c r="E599" s="7">
        <v>9626.9954913815163</v>
      </c>
      <c r="F599" s="9">
        <v>0.943340773658642</v>
      </c>
      <c r="G599" s="7">
        <v>6267789018.1659002</v>
      </c>
      <c r="H599">
        <v>2020366.6662899998</v>
      </c>
      <c r="I599" s="13">
        <v>3.2234120523750589E-4</v>
      </c>
      <c r="J599">
        <v>786240</v>
      </c>
      <c r="K599">
        <v>3761.6</v>
      </c>
      <c r="L599" s="7">
        <v>209.01743938749468</v>
      </c>
    </row>
    <row r="600" spans="1:12" x14ac:dyDescent="0.45">
      <c r="A600" s="10">
        <v>100</v>
      </c>
      <c r="B600" s="10">
        <v>4</v>
      </c>
      <c r="C600" s="10">
        <v>10</v>
      </c>
      <c r="D600" s="7">
        <v>9703.6667844154599</v>
      </c>
      <c r="E600" s="7">
        <v>10387.419829466946</v>
      </c>
      <c r="F600" s="9">
        <v>0.93417489075469695</v>
      </c>
      <c r="G600" s="7">
        <v>6499946121.7917004</v>
      </c>
      <c r="H600">
        <v>2093287.3859299999</v>
      </c>
      <c r="I600" s="13">
        <v>3.2204688265215778E-4</v>
      </c>
      <c r="J600">
        <v>784446</v>
      </c>
      <c r="K600">
        <v>3768.2</v>
      </c>
      <c r="L600" s="7">
        <v>208.17525609044108</v>
      </c>
    </row>
    <row r="601" spans="1:12" x14ac:dyDescent="0.45">
      <c r="A601" s="10">
        <v>45</v>
      </c>
      <c r="B601" s="10">
        <v>6</v>
      </c>
      <c r="C601" s="10">
        <v>6</v>
      </c>
      <c r="D601" s="7">
        <v>8429.937638358504</v>
      </c>
      <c r="E601" s="7">
        <v>8442.7064444727766</v>
      </c>
      <c r="F601" s="9">
        <v>0.99848759326191805</v>
      </c>
      <c r="G601" s="7">
        <v>392349125.2392</v>
      </c>
      <c r="H601">
        <v>126111.79545000001</v>
      </c>
      <c r="I601" s="13">
        <v>3.2142749234655371E-4</v>
      </c>
      <c r="J601">
        <v>733244</v>
      </c>
      <c r="K601">
        <v>3754.8</v>
      </c>
      <c r="L601" s="7">
        <v>195.281772664323</v>
      </c>
    </row>
    <row r="602" spans="1:12" x14ac:dyDescent="0.45">
      <c r="A602" s="10">
        <v>100</v>
      </c>
      <c r="B602" s="10">
        <v>4</v>
      </c>
      <c r="C602" s="10">
        <v>2</v>
      </c>
      <c r="D602" s="7">
        <v>9434.4370345570223</v>
      </c>
      <c r="E602" s="7">
        <v>10502.570379752437</v>
      </c>
      <c r="F602" s="9">
        <v>0.89829791121851099</v>
      </c>
      <c r="G602" s="7">
        <v>6336328501.7411003</v>
      </c>
      <c r="H602">
        <v>2035367.8965000003</v>
      </c>
      <c r="I602" s="13">
        <v>3.2122196567629355E-4</v>
      </c>
      <c r="J602">
        <v>779344</v>
      </c>
      <c r="K602">
        <v>3765.8</v>
      </c>
      <c r="L602" s="7">
        <v>206.95310425407615</v>
      </c>
    </row>
    <row r="603" spans="1:12" x14ac:dyDescent="0.45">
      <c r="A603" s="10">
        <v>100</v>
      </c>
      <c r="B603" s="10">
        <v>4</v>
      </c>
      <c r="C603" s="10">
        <v>3</v>
      </c>
      <c r="D603" s="7">
        <v>9289.0050350869024</v>
      </c>
      <c r="E603" s="7">
        <v>10262.654738587211</v>
      </c>
      <c r="F603" s="9">
        <v>0.90512691615363206</v>
      </c>
      <c r="G603" s="7">
        <v>6489925614.4022999</v>
      </c>
      <c r="H603">
        <v>2082855.8276999998</v>
      </c>
      <c r="I603" s="13">
        <v>3.2093677978030626E-4</v>
      </c>
      <c r="J603">
        <v>788800</v>
      </c>
      <c r="K603">
        <v>3741.6</v>
      </c>
      <c r="L603" s="7">
        <v>210.81890100491768</v>
      </c>
    </row>
    <row r="604" spans="1:12" x14ac:dyDescent="0.45">
      <c r="A604" s="10">
        <v>100</v>
      </c>
      <c r="B604" s="10">
        <v>4</v>
      </c>
      <c r="C604" s="10">
        <v>4</v>
      </c>
      <c r="D604" s="7">
        <v>9023.7035100517951</v>
      </c>
      <c r="E604" s="7">
        <v>9915.9743087583702</v>
      </c>
      <c r="F604" s="9">
        <v>0.910016830326147</v>
      </c>
      <c r="G604" s="7">
        <v>6492117271.6919003</v>
      </c>
      <c r="H604">
        <v>2076839.6696300001</v>
      </c>
      <c r="I604" s="13">
        <v>3.1990174895419877E-4</v>
      </c>
      <c r="J604">
        <v>798798</v>
      </c>
      <c r="K604">
        <v>3774.8</v>
      </c>
      <c r="L604" s="7">
        <v>211.61333050757656</v>
      </c>
    </row>
    <row r="605" spans="1:12" x14ac:dyDescent="0.45">
      <c r="A605" s="10">
        <v>100</v>
      </c>
      <c r="B605" s="10">
        <v>7</v>
      </c>
      <c r="C605" s="10">
        <v>8</v>
      </c>
      <c r="D605" s="7">
        <v>10313.337416397195</v>
      </c>
      <c r="E605" s="7">
        <v>10784.070135804432</v>
      </c>
      <c r="F605" s="9">
        <v>0.956349252788671</v>
      </c>
      <c r="G605" s="7">
        <v>6043945152.7861004</v>
      </c>
      <c r="H605">
        <v>1930342.4859499999</v>
      </c>
      <c r="I605" s="13">
        <v>3.1938451411329613E-4</v>
      </c>
      <c r="J605">
        <v>793152</v>
      </c>
      <c r="K605">
        <v>3784.4</v>
      </c>
      <c r="L605" s="7">
        <v>209.58461050628898</v>
      </c>
    </row>
    <row r="606" spans="1:12" x14ac:dyDescent="0.45">
      <c r="A606" s="10">
        <v>60</v>
      </c>
      <c r="B606" s="10">
        <v>2</v>
      </c>
      <c r="C606" s="10">
        <v>2</v>
      </c>
      <c r="D606" s="7">
        <v>6107.7114087360578</v>
      </c>
      <c r="E606" s="7">
        <v>6506.2255580915071</v>
      </c>
      <c r="F606" s="9">
        <v>0.93874879593440597</v>
      </c>
      <c r="G606" s="7">
        <v>4126315339.4144001</v>
      </c>
      <c r="H606">
        <v>1315580.9476299998</v>
      </c>
      <c r="I606" s="13">
        <v>3.188270501441378E-4</v>
      </c>
      <c r="J606">
        <v>745284</v>
      </c>
      <c r="K606">
        <v>3758</v>
      </c>
      <c r="L606" s="7">
        <v>198.31931878658861</v>
      </c>
    </row>
    <row r="607" spans="1:12" x14ac:dyDescent="0.45">
      <c r="A607" s="10">
        <v>100</v>
      </c>
      <c r="B607" s="10">
        <v>5</v>
      </c>
      <c r="C607" s="10">
        <v>9</v>
      </c>
      <c r="D607" s="7">
        <v>9158.5882890931371</v>
      </c>
      <c r="E607" s="7">
        <v>9720.6839866206974</v>
      </c>
      <c r="F607" s="9">
        <v>0.94217529360061403</v>
      </c>
      <c r="G607" s="7">
        <v>6287693537.9548998</v>
      </c>
      <c r="H607">
        <v>1990883.8542999998</v>
      </c>
      <c r="I607" s="13">
        <v>3.166318209184768E-4</v>
      </c>
      <c r="J607">
        <v>780100</v>
      </c>
      <c r="K607">
        <v>3745.2</v>
      </c>
      <c r="L607" s="7">
        <v>208.29328206771336</v>
      </c>
    </row>
    <row r="608" spans="1:12" x14ac:dyDescent="0.45">
      <c r="A608" s="10">
        <v>100</v>
      </c>
      <c r="B608" s="10">
        <v>5</v>
      </c>
      <c r="C608" s="10">
        <v>5</v>
      </c>
      <c r="D608" s="7">
        <v>9370.5602159178998</v>
      </c>
      <c r="E608" s="7">
        <v>10249.277175737127</v>
      </c>
      <c r="F608" s="9">
        <v>0.91426547016414095</v>
      </c>
      <c r="G608" s="7">
        <v>6331948535.0043001</v>
      </c>
      <c r="H608">
        <v>2000954.1369099999</v>
      </c>
      <c r="I608" s="13">
        <v>3.1600922304537353E-4</v>
      </c>
      <c r="J608">
        <v>796068</v>
      </c>
      <c r="K608">
        <v>3750.4</v>
      </c>
      <c r="L608" s="7">
        <v>212.26215870307166</v>
      </c>
    </row>
    <row r="609" spans="1:12" x14ac:dyDescent="0.45">
      <c r="A609" s="10">
        <v>60</v>
      </c>
      <c r="B609" s="10">
        <v>5</v>
      </c>
      <c r="C609" s="10">
        <v>4</v>
      </c>
      <c r="D609" s="7">
        <v>8000.8760682638513</v>
      </c>
      <c r="E609" s="7">
        <v>8137.3399297429914</v>
      </c>
      <c r="F609" s="9">
        <v>0.98322991755815103</v>
      </c>
      <c r="G609" s="7">
        <v>1109464772.2695999</v>
      </c>
      <c r="H609">
        <v>350125.53461999999</v>
      </c>
      <c r="I609" s="13">
        <v>3.1558057846555897E-4</v>
      </c>
      <c r="J609">
        <v>735690</v>
      </c>
      <c r="K609">
        <v>3771</v>
      </c>
      <c r="L609" s="7">
        <v>195.09148766905329</v>
      </c>
    </row>
    <row r="610" spans="1:12" x14ac:dyDescent="0.45">
      <c r="A610" s="10">
        <v>45</v>
      </c>
      <c r="B610" s="10">
        <v>1</v>
      </c>
      <c r="C610" s="10">
        <v>10</v>
      </c>
      <c r="D610" s="7">
        <v>4971.4755443179656</v>
      </c>
      <c r="E610" s="7">
        <v>4971.4817896189616</v>
      </c>
      <c r="F610" s="9">
        <v>0.99999874377474196</v>
      </c>
      <c r="G610" s="7">
        <v>3819874775.7756</v>
      </c>
      <c r="H610">
        <v>1203322.3218100001</v>
      </c>
      <c r="I610" s="13">
        <v>3.1501617001716332E-4</v>
      </c>
      <c r="J610">
        <v>782620</v>
      </c>
      <c r="K610">
        <v>3770.2</v>
      </c>
      <c r="L610" s="7">
        <v>207.58049970823831</v>
      </c>
    </row>
    <row r="611" spans="1:12" x14ac:dyDescent="0.45">
      <c r="A611" s="10">
        <v>100</v>
      </c>
      <c r="B611" s="10">
        <v>3</v>
      </c>
      <c r="C611" s="10">
        <v>3</v>
      </c>
      <c r="D611" s="7">
        <v>8773.1417523788423</v>
      </c>
      <c r="E611" s="7">
        <v>9007.4921913461694</v>
      </c>
      <c r="F611" s="9">
        <v>0.97398272082961401</v>
      </c>
      <c r="G611" s="7">
        <v>6703916579.7061005</v>
      </c>
      <c r="H611">
        <v>2101127.8244499997</v>
      </c>
      <c r="I611" s="13">
        <v>3.1341795493256469E-4</v>
      </c>
      <c r="J611">
        <v>746200</v>
      </c>
      <c r="K611">
        <v>3772.2</v>
      </c>
      <c r="L611" s="7">
        <v>197.81559832458512</v>
      </c>
    </row>
    <row r="612" spans="1:12" x14ac:dyDescent="0.45">
      <c r="A612" s="10">
        <v>10</v>
      </c>
      <c r="B612" s="10">
        <v>7</v>
      </c>
      <c r="C612" s="10">
        <v>2</v>
      </c>
      <c r="D612" s="7">
        <v>3755.0113619286385</v>
      </c>
      <c r="E612" s="7">
        <v>3755.0263116072383</v>
      </c>
      <c r="F612" s="9">
        <v>0.99999601875529998</v>
      </c>
      <c r="G612" s="7">
        <v>22023473.772999998</v>
      </c>
      <c r="H612">
        <v>6783.0257600000004</v>
      </c>
      <c r="I612" s="13">
        <v>3.0799072979648427E-4</v>
      </c>
      <c r="J612">
        <v>392084</v>
      </c>
      <c r="K612">
        <v>3764.8</v>
      </c>
      <c r="L612" s="7">
        <v>104.14470888227794</v>
      </c>
    </row>
    <row r="613" spans="1:12" x14ac:dyDescent="0.45">
      <c r="A613" s="10">
        <v>25</v>
      </c>
      <c r="B613" s="10">
        <v>4</v>
      </c>
      <c r="C613" s="10">
        <v>9</v>
      </c>
      <c r="D613" s="7">
        <v>5807.0887140887689</v>
      </c>
      <c r="E613" s="7">
        <v>5823.1081243455483</v>
      </c>
      <c r="F613" s="9">
        <v>0.99724899316401105</v>
      </c>
      <c r="G613" s="7">
        <v>62067429.833800003</v>
      </c>
      <c r="H613">
        <v>19115.339489999998</v>
      </c>
      <c r="I613" s="13">
        <v>3.079769782829057E-4</v>
      </c>
      <c r="J613">
        <v>688828</v>
      </c>
      <c r="K613">
        <v>3750.2</v>
      </c>
      <c r="L613" s="7">
        <v>183.67767052423872</v>
      </c>
    </row>
    <row r="614" spans="1:12" x14ac:dyDescent="0.45">
      <c r="A614" s="10">
        <v>60</v>
      </c>
      <c r="B614" s="10">
        <v>2</v>
      </c>
      <c r="C614" s="10">
        <v>4</v>
      </c>
      <c r="D614" s="7">
        <v>6375.9381532233492</v>
      </c>
      <c r="E614" s="7">
        <v>6713.6535415335529</v>
      </c>
      <c r="F614" s="9">
        <v>0.94969722726665096</v>
      </c>
      <c r="G614" s="7">
        <v>4090790819.5422001</v>
      </c>
      <c r="H614">
        <v>1255712.0386800002</v>
      </c>
      <c r="I614" s="13">
        <v>3.0696070615033959E-4</v>
      </c>
      <c r="J614">
        <v>798210</v>
      </c>
      <c r="K614">
        <v>3784.2</v>
      </c>
      <c r="L614" s="7">
        <v>210.9322974472808</v>
      </c>
    </row>
    <row r="615" spans="1:12" x14ac:dyDescent="0.45">
      <c r="A615" s="10">
        <v>15</v>
      </c>
      <c r="B615" s="10">
        <v>4</v>
      </c>
      <c r="C615" s="10">
        <v>5</v>
      </c>
      <c r="D615" s="7">
        <v>4775.6558843000312</v>
      </c>
      <c r="E615" s="7">
        <v>4775.794644315617</v>
      </c>
      <c r="F615" s="9">
        <v>0.99997094514611296</v>
      </c>
      <c r="G615" s="7">
        <v>17924880.4573</v>
      </c>
      <c r="H615">
        <v>5496.1443799999997</v>
      </c>
      <c r="I615" s="13">
        <v>3.066209782036045E-4</v>
      </c>
      <c r="J615">
        <v>589050</v>
      </c>
      <c r="K615">
        <v>3787.8</v>
      </c>
      <c r="L615" s="7">
        <v>155.5124346586409</v>
      </c>
    </row>
    <row r="616" spans="1:12" x14ac:dyDescent="0.45">
      <c r="A616" s="10">
        <v>45</v>
      </c>
      <c r="B616" s="10">
        <v>6</v>
      </c>
      <c r="C616" s="10">
        <v>5</v>
      </c>
      <c r="D616" s="7">
        <v>7277.7553761838908</v>
      </c>
      <c r="E616" s="7">
        <v>7354.4016089958177</v>
      </c>
      <c r="F616" s="9">
        <v>0.98957818230674599</v>
      </c>
      <c r="G616" s="7">
        <v>375612504.81419998</v>
      </c>
      <c r="H616">
        <v>115062.63686</v>
      </c>
      <c r="I616" s="13">
        <v>3.0633334988918099E-4</v>
      </c>
      <c r="J616">
        <v>720900</v>
      </c>
      <c r="K616">
        <v>3751.4</v>
      </c>
      <c r="L616" s="7">
        <v>192.16825718398465</v>
      </c>
    </row>
    <row r="617" spans="1:12" x14ac:dyDescent="0.45">
      <c r="A617" s="10">
        <v>5</v>
      </c>
      <c r="B617" s="10">
        <v>8</v>
      </c>
      <c r="C617" s="10">
        <v>7</v>
      </c>
      <c r="D617" s="7">
        <v>3342.0974067235238</v>
      </c>
      <c r="E617" s="7">
        <v>3344.2865219056062</v>
      </c>
      <c r="F617" s="9">
        <v>0.99934541637872698</v>
      </c>
      <c r="G617" s="7">
        <v>14836026.67</v>
      </c>
      <c r="H617">
        <v>4515.6861499999995</v>
      </c>
      <c r="I617" s="13">
        <v>3.0437301377539243E-4</v>
      </c>
      <c r="J617">
        <v>444928</v>
      </c>
      <c r="K617">
        <v>3768.4</v>
      </c>
      <c r="L617" s="7">
        <v>118.06814563209851</v>
      </c>
    </row>
    <row r="618" spans="1:12" x14ac:dyDescent="0.45">
      <c r="A618" s="10">
        <v>100</v>
      </c>
      <c r="B618" s="10">
        <v>3</v>
      </c>
      <c r="C618" s="10">
        <v>6</v>
      </c>
      <c r="D618" s="7">
        <v>9342.5646886596533</v>
      </c>
      <c r="E618" s="7">
        <v>9585.023904718375</v>
      </c>
      <c r="F618" s="9">
        <v>0.97470437022704104</v>
      </c>
      <c r="G618" s="7">
        <v>6898346813.2918997</v>
      </c>
      <c r="H618">
        <v>2096094.09852</v>
      </c>
      <c r="I618" s="13">
        <v>3.0385455461317136E-4</v>
      </c>
      <c r="J618">
        <v>765585</v>
      </c>
      <c r="K618">
        <v>3762.8</v>
      </c>
      <c r="L618" s="7">
        <v>203.46151801849686</v>
      </c>
    </row>
    <row r="619" spans="1:12" x14ac:dyDescent="0.45">
      <c r="A619" s="10">
        <v>5</v>
      </c>
      <c r="B619" s="10">
        <v>9</v>
      </c>
      <c r="C619" s="10">
        <v>2</v>
      </c>
      <c r="D619" s="7">
        <v>3539.4603601044482</v>
      </c>
      <c r="E619" s="7">
        <v>3539.5371772843091</v>
      </c>
      <c r="F619" s="9">
        <v>0.99997829739426003</v>
      </c>
      <c r="G619" s="7">
        <v>19924706.725299999</v>
      </c>
      <c r="H619">
        <v>6045.9883300000001</v>
      </c>
      <c r="I619" s="13">
        <v>3.0344177273750901E-4</v>
      </c>
      <c r="J619">
        <v>403191</v>
      </c>
      <c r="K619">
        <v>3749.8</v>
      </c>
      <c r="L619" s="7">
        <v>107.52333457784415</v>
      </c>
    </row>
    <row r="620" spans="1:12" x14ac:dyDescent="0.45">
      <c r="A620" s="10">
        <v>45</v>
      </c>
      <c r="B620" s="10">
        <v>8</v>
      </c>
      <c r="C620" s="10">
        <v>5</v>
      </c>
      <c r="D620" s="7">
        <v>9085.7370786917018</v>
      </c>
      <c r="E620" s="7">
        <v>9119.6698416544368</v>
      </c>
      <c r="F620" s="9">
        <v>0.99627916760673196</v>
      </c>
      <c r="G620" s="7">
        <v>391938106.70160002</v>
      </c>
      <c r="H620">
        <v>118582.68782000001</v>
      </c>
      <c r="I620" s="13">
        <v>3.0255462735671759E-4</v>
      </c>
      <c r="J620">
        <v>737383</v>
      </c>
      <c r="K620">
        <v>3756.2</v>
      </c>
      <c r="L620" s="7">
        <v>196.31089931313562</v>
      </c>
    </row>
    <row r="621" spans="1:12" x14ac:dyDescent="0.45">
      <c r="A621" s="10">
        <v>100</v>
      </c>
      <c r="B621" s="10">
        <v>3</v>
      </c>
      <c r="C621" s="10">
        <v>8</v>
      </c>
      <c r="D621" s="7">
        <v>9332.9395155893035</v>
      </c>
      <c r="E621" s="7">
        <v>9590.1523717556647</v>
      </c>
      <c r="F621" s="9">
        <v>0.97317948180637004</v>
      </c>
      <c r="G621" s="7">
        <v>6996843574.0246</v>
      </c>
      <c r="H621">
        <v>2111747.26474</v>
      </c>
      <c r="I621" s="13">
        <v>3.0181427416496012E-4</v>
      </c>
      <c r="J621">
        <v>765630</v>
      </c>
      <c r="K621">
        <v>3788.2</v>
      </c>
      <c r="L621" s="7">
        <v>202.10918114143922</v>
      </c>
    </row>
    <row r="622" spans="1:12" x14ac:dyDescent="0.45">
      <c r="A622" s="10">
        <v>100</v>
      </c>
      <c r="B622" s="10">
        <v>3</v>
      </c>
      <c r="C622" s="10">
        <v>7</v>
      </c>
      <c r="D622" s="7">
        <v>9411.1071778672467</v>
      </c>
      <c r="E622" s="7">
        <v>9672.6987926999554</v>
      </c>
      <c r="F622" s="9">
        <v>0.97295567447731002</v>
      </c>
      <c r="G622" s="7">
        <v>6903604790.0748997</v>
      </c>
      <c r="H622">
        <v>2080661.9905400001</v>
      </c>
      <c r="I622" s="13">
        <v>3.0138776100441087E-4</v>
      </c>
      <c r="J622">
        <v>779495</v>
      </c>
      <c r="K622">
        <v>3754.4</v>
      </c>
      <c r="L622" s="7">
        <v>207.62172384402299</v>
      </c>
    </row>
    <row r="623" spans="1:12" x14ac:dyDescent="0.45">
      <c r="A623" s="10">
        <v>100</v>
      </c>
      <c r="B623" s="10">
        <v>3</v>
      </c>
      <c r="C623" s="10">
        <v>5</v>
      </c>
      <c r="D623" s="7">
        <v>8886.6594403942727</v>
      </c>
      <c r="E623" s="7">
        <v>9284.9931791215149</v>
      </c>
      <c r="F623" s="9">
        <v>0.957099188869309</v>
      </c>
      <c r="G623" s="7">
        <v>6992912416.0551004</v>
      </c>
      <c r="H623">
        <v>2106694.1677799998</v>
      </c>
      <c r="I623" s="13">
        <v>3.0126134040277963E-4</v>
      </c>
      <c r="J623">
        <v>776720</v>
      </c>
      <c r="K623">
        <v>3752.2</v>
      </c>
      <c r="L623" s="7">
        <v>207.00389105058366</v>
      </c>
    </row>
    <row r="624" spans="1:12" x14ac:dyDescent="0.45">
      <c r="A624" s="10">
        <v>100</v>
      </c>
      <c r="B624" s="10">
        <v>3</v>
      </c>
      <c r="C624" s="10">
        <v>1</v>
      </c>
      <c r="D624" s="7">
        <v>8622.6583794037833</v>
      </c>
      <c r="E624" s="7">
        <v>8840.0972692962569</v>
      </c>
      <c r="F624" s="9">
        <v>0.97540311115719402</v>
      </c>
      <c r="G624" s="7">
        <v>6859918513.4020004</v>
      </c>
      <c r="H624">
        <v>2065889.08629</v>
      </c>
      <c r="I624" s="13">
        <v>3.0115358983549725E-4</v>
      </c>
      <c r="J624">
        <v>752850</v>
      </c>
      <c r="K624">
        <v>3769</v>
      </c>
      <c r="L624" s="7">
        <v>199.74794375165825</v>
      </c>
    </row>
    <row r="625" spans="1:12" x14ac:dyDescent="0.45">
      <c r="A625" s="10">
        <v>15</v>
      </c>
      <c r="B625" s="10">
        <v>4</v>
      </c>
      <c r="C625" s="10">
        <v>4</v>
      </c>
      <c r="D625" s="7">
        <v>4626.7678263384178</v>
      </c>
      <c r="E625" s="7">
        <v>4627.986311380294</v>
      </c>
      <c r="F625" s="9">
        <v>0.99973671377573403</v>
      </c>
      <c r="G625" s="7">
        <v>18968575.4146</v>
      </c>
      <c r="H625">
        <v>5679.0733899999996</v>
      </c>
      <c r="I625" s="13">
        <v>2.9939377448602968E-4</v>
      </c>
      <c r="J625">
        <v>557040</v>
      </c>
      <c r="K625">
        <v>3771.2</v>
      </c>
      <c r="L625" s="7">
        <v>147.70895205770049</v>
      </c>
    </row>
    <row r="626" spans="1:12" x14ac:dyDescent="0.45">
      <c r="A626" s="10">
        <v>100</v>
      </c>
      <c r="B626" s="10">
        <v>3</v>
      </c>
      <c r="C626" s="10">
        <v>9</v>
      </c>
      <c r="D626" s="7">
        <v>8733.8586651774076</v>
      </c>
      <c r="E626" s="7">
        <v>9064.39084431847</v>
      </c>
      <c r="F626" s="9">
        <v>0.96353509189773801</v>
      </c>
      <c r="G626" s="7">
        <v>7180831444.8695002</v>
      </c>
      <c r="H626">
        <v>2141625.5630399999</v>
      </c>
      <c r="I626" s="13">
        <v>2.9824200435314918E-4</v>
      </c>
      <c r="J626">
        <v>788400</v>
      </c>
      <c r="K626">
        <v>3766.6</v>
      </c>
      <c r="L626" s="7">
        <v>209.31343917591462</v>
      </c>
    </row>
    <row r="627" spans="1:12" x14ac:dyDescent="0.45">
      <c r="A627" s="10">
        <v>45</v>
      </c>
      <c r="B627" s="10">
        <v>8</v>
      </c>
      <c r="C627" s="10">
        <v>3</v>
      </c>
      <c r="D627" s="7">
        <v>9921.9428272119367</v>
      </c>
      <c r="E627" s="7">
        <v>9968.5042092067597</v>
      </c>
      <c r="F627" s="9">
        <v>0.99532915059093596</v>
      </c>
      <c r="G627" s="7">
        <v>396810467.3682</v>
      </c>
      <c r="H627">
        <v>117490.08547000001</v>
      </c>
      <c r="I627" s="13">
        <v>2.9608615480644841E-4</v>
      </c>
      <c r="J627">
        <v>773355</v>
      </c>
      <c r="K627">
        <v>3760</v>
      </c>
      <c r="L627" s="7">
        <v>205.67952127659575</v>
      </c>
    </row>
    <row r="628" spans="1:12" x14ac:dyDescent="0.45">
      <c r="A628" s="10">
        <v>45</v>
      </c>
      <c r="B628" s="10">
        <v>8</v>
      </c>
      <c r="C628" s="10">
        <v>4</v>
      </c>
      <c r="D628" s="7">
        <v>9308.628051515092</v>
      </c>
      <c r="E628" s="7">
        <v>9376.9399409429534</v>
      </c>
      <c r="F628" s="9">
        <v>0.99271490594393297</v>
      </c>
      <c r="G628" s="7">
        <v>398339522.60329998</v>
      </c>
      <c r="H628">
        <v>117038.64969999999</v>
      </c>
      <c r="I628" s="13">
        <v>2.9381631261469614E-4</v>
      </c>
      <c r="J628">
        <v>751010</v>
      </c>
      <c r="K628">
        <v>3768.8</v>
      </c>
      <c r="L628" s="7">
        <v>199.27032477181064</v>
      </c>
    </row>
    <row r="629" spans="1:12" x14ac:dyDescent="0.45">
      <c r="A629" s="10">
        <v>45</v>
      </c>
      <c r="B629" s="10">
        <v>8</v>
      </c>
      <c r="C629" s="10">
        <v>2</v>
      </c>
      <c r="D629" s="7">
        <v>8681.9712476665027</v>
      </c>
      <c r="E629" s="7">
        <v>8726.6609368050704</v>
      </c>
      <c r="F629" s="9">
        <v>0.994878947462014</v>
      </c>
      <c r="G629" s="7">
        <v>388581817.16369998</v>
      </c>
      <c r="H629">
        <v>113152.52165</v>
      </c>
      <c r="I629" s="13">
        <v>2.9119355732059796E-4</v>
      </c>
      <c r="J629">
        <v>736332</v>
      </c>
      <c r="K629">
        <v>3768.8</v>
      </c>
      <c r="L629" s="7">
        <v>195.37571640840585</v>
      </c>
    </row>
    <row r="630" spans="1:12" x14ac:dyDescent="0.45">
      <c r="A630" s="10">
        <v>100</v>
      </c>
      <c r="B630" s="10">
        <v>3</v>
      </c>
      <c r="C630" s="10">
        <v>2</v>
      </c>
      <c r="D630" s="7">
        <v>9437.4117780893466</v>
      </c>
      <c r="E630" s="7">
        <v>9686.6543735957275</v>
      </c>
      <c r="F630" s="9">
        <v>0.97426948604816799</v>
      </c>
      <c r="G630" s="7">
        <v>7196713266.7575998</v>
      </c>
      <c r="H630">
        <v>2085643.3743199999</v>
      </c>
      <c r="I630" s="13">
        <v>2.8980498416600992E-4</v>
      </c>
      <c r="J630">
        <v>786442</v>
      </c>
      <c r="K630">
        <v>3754.8</v>
      </c>
      <c r="L630" s="7">
        <v>209.44977095983808</v>
      </c>
    </row>
    <row r="631" spans="1:12" x14ac:dyDescent="0.45">
      <c r="A631" s="10">
        <v>60</v>
      </c>
      <c r="B631" s="10">
        <v>8</v>
      </c>
      <c r="C631" s="10">
        <v>3</v>
      </c>
      <c r="D631" s="7">
        <v>9906.7659479648974</v>
      </c>
      <c r="E631" s="7">
        <v>10005.936304992712</v>
      </c>
      <c r="F631" s="9">
        <v>0.99008884785941198</v>
      </c>
      <c r="G631" s="7">
        <v>1133628503.0432</v>
      </c>
      <c r="H631">
        <v>327416.35097999999</v>
      </c>
      <c r="I631" s="13">
        <v>2.8882155847445454E-4</v>
      </c>
      <c r="J631">
        <v>749175</v>
      </c>
      <c r="K631">
        <v>3770.8</v>
      </c>
      <c r="L631" s="7">
        <v>198.67799936353026</v>
      </c>
    </row>
    <row r="632" spans="1:12" x14ac:dyDescent="0.45">
      <c r="A632" s="10">
        <v>45</v>
      </c>
      <c r="B632" s="10">
        <v>1</v>
      </c>
      <c r="C632" s="10">
        <v>6</v>
      </c>
      <c r="D632" s="7">
        <v>4692.2732306364369</v>
      </c>
      <c r="E632" s="7">
        <v>4692.2738314786175</v>
      </c>
      <c r="F632" s="9">
        <v>0.99999987195074203</v>
      </c>
      <c r="G632" s="7">
        <v>4051154923.9598999</v>
      </c>
      <c r="H632">
        <v>1164375.35182</v>
      </c>
      <c r="I632" s="13">
        <v>2.8741812487433906E-4</v>
      </c>
      <c r="J632">
        <v>701610</v>
      </c>
      <c r="K632">
        <v>3785</v>
      </c>
      <c r="L632" s="7">
        <v>185.3659180977543</v>
      </c>
    </row>
    <row r="633" spans="1:12" x14ac:dyDescent="0.45">
      <c r="A633" s="10">
        <v>100</v>
      </c>
      <c r="B633" s="10">
        <v>3</v>
      </c>
      <c r="C633" s="10">
        <v>10</v>
      </c>
      <c r="D633" s="7">
        <v>9511.5147591313071</v>
      </c>
      <c r="E633" s="7">
        <v>9720.0408627740762</v>
      </c>
      <c r="F633" s="9">
        <v>0.97854678734516598</v>
      </c>
      <c r="G633" s="7">
        <v>7219274613.2503996</v>
      </c>
      <c r="H633">
        <v>2065587.93175</v>
      </c>
      <c r="I633" s="13">
        <v>2.8612125766192339E-4</v>
      </c>
      <c r="J633">
        <v>793152</v>
      </c>
      <c r="K633">
        <v>3762.6</v>
      </c>
      <c r="L633" s="7">
        <v>210.79891564343805</v>
      </c>
    </row>
    <row r="634" spans="1:12" x14ac:dyDescent="0.45">
      <c r="A634" s="10">
        <v>100</v>
      </c>
      <c r="B634" s="10">
        <v>3</v>
      </c>
      <c r="C634" s="10">
        <v>4</v>
      </c>
      <c r="D634" s="7">
        <v>9560.4328993405688</v>
      </c>
      <c r="E634" s="7">
        <v>9948.6545646599388</v>
      </c>
      <c r="F634" s="9">
        <v>0.960977470592011</v>
      </c>
      <c r="G634" s="7">
        <v>7196024687.0656004</v>
      </c>
      <c r="H634">
        <v>2056442.2036899999</v>
      </c>
      <c r="I634" s="13">
        <v>2.857747566356081E-4</v>
      </c>
      <c r="J634">
        <v>796416</v>
      </c>
      <c r="K634">
        <v>3774.4</v>
      </c>
      <c r="L634" s="7">
        <v>211.00466299279356</v>
      </c>
    </row>
    <row r="635" spans="1:12" x14ac:dyDescent="0.45">
      <c r="A635" s="10">
        <v>45</v>
      </c>
      <c r="B635" s="10">
        <v>6</v>
      </c>
      <c r="C635" s="10">
        <v>4</v>
      </c>
      <c r="D635" s="7">
        <v>7689.6732031011989</v>
      </c>
      <c r="E635" s="7">
        <v>7742.5726823962177</v>
      </c>
      <c r="F635" s="9">
        <v>0.99316771292114603</v>
      </c>
      <c r="G635" s="7">
        <v>396986502.01380002</v>
      </c>
      <c r="H635">
        <v>110882.94111</v>
      </c>
      <c r="I635" s="13">
        <v>2.7931161525019684E-4</v>
      </c>
      <c r="J635">
        <v>759396</v>
      </c>
      <c r="K635">
        <v>3772.8</v>
      </c>
      <c r="L635" s="7">
        <v>201.28180661577608</v>
      </c>
    </row>
    <row r="636" spans="1:12" x14ac:dyDescent="0.45">
      <c r="A636" s="10">
        <v>20</v>
      </c>
      <c r="B636" s="10">
        <v>2</v>
      </c>
      <c r="C636" s="10">
        <v>3</v>
      </c>
      <c r="D636" s="7">
        <v>4268.2310174179302</v>
      </c>
      <c r="E636" s="7">
        <v>4269.794691116711</v>
      </c>
      <c r="F636" s="9">
        <v>0.99963378246217904</v>
      </c>
      <c r="G636" s="7">
        <v>95085886.489899993</v>
      </c>
      <c r="H636">
        <v>26267.077290000001</v>
      </c>
      <c r="I636" s="13">
        <v>2.7624580534136455E-4</v>
      </c>
      <c r="J636">
        <v>707832</v>
      </c>
      <c r="K636">
        <v>3750.8</v>
      </c>
      <c r="L636" s="7">
        <v>188.71494081262662</v>
      </c>
    </row>
    <row r="637" spans="1:12" x14ac:dyDescent="0.45">
      <c r="A637" s="10">
        <v>45</v>
      </c>
      <c r="B637" s="10">
        <v>1</v>
      </c>
      <c r="C637" s="10">
        <v>8</v>
      </c>
      <c r="D637" s="7">
        <v>4700.7383449500794</v>
      </c>
      <c r="E637" s="7">
        <v>4700.7456643717614</v>
      </c>
      <c r="F637" s="9">
        <v>0.999998442923271</v>
      </c>
      <c r="G637" s="7">
        <v>4070767099.3653998</v>
      </c>
      <c r="H637">
        <v>1119951.0460000001</v>
      </c>
      <c r="I637" s="13">
        <v>2.7512039344490909E-4</v>
      </c>
      <c r="J637">
        <v>713388</v>
      </c>
      <c r="K637">
        <v>3749</v>
      </c>
      <c r="L637" s="7">
        <v>190.28754334489196</v>
      </c>
    </row>
    <row r="638" spans="1:12" x14ac:dyDescent="0.45">
      <c r="A638" s="10">
        <v>5</v>
      </c>
      <c r="B638" s="10">
        <v>7</v>
      </c>
      <c r="C638" s="10">
        <v>4</v>
      </c>
      <c r="D638" s="7">
        <v>957.39611794438713</v>
      </c>
      <c r="E638" s="7">
        <v>957.57586467752174</v>
      </c>
      <c r="F638" s="9">
        <v>0.99981228982500003</v>
      </c>
      <c r="G638" s="7">
        <v>1934962.4527</v>
      </c>
      <c r="H638">
        <v>532.24550999999997</v>
      </c>
      <c r="I638" s="13">
        <v>2.7506761656140533E-4</v>
      </c>
      <c r="J638">
        <v>60256</v>
      </c>
      <c r="K638">
        <v>3769</v>
      </c>
      <c r="L638" s="7">
        <v>15.987264526399576</v>
      </c>
    </row>
    <row r="639" spans="1:12" x14ac:dyDescent="0.45">
      <c r="A639" s="10">
        <v>45</v>
      </c>
      <c r="B639" s="10">
        <v>1</v>
      </c>
      <c r="C639" s="10">
        <v>5</v>
      </c>
      <c r="D639" s="7">
        <v>5198.7854619577784</v>
      </c>
      <c r="E639" s="7">
        <v>5198.7864522659102</v>
      </c>
      <c r="F639" s="9">
        <v>0.999999809511673</v>
      </c>
      <c r="G639" s="7">
        <v>4224195575.0806999</v>
      </c>
      <c r="H639">
        <v>1130573.16475</v>
      </c>
      <c r="I639" s="13">
        <v>2.6764223972475546E-4</v>
      </c>
      <c r="J639">
        <v>744894</v>
      </c>
      <c r="K639">
        <v>3771.2</v>
      </c>
      <c r="L639" s="7">
        <v>197.52174374204498</v>
      </c>
    </row>
    <row r="640" spans="1:12" x14ac:dyDescent="0.45">
      <c r="A640" s="10">
        <v>60</v>
      </c>
      <c r="B640" s="10">
        <v>8</v>
      </c>
      <c r="C640" s="10">
        <v>5</v>
      </c>
      <c r="D640" s="7">
        <v>8915.0074754821308</v>
      </c>
      <c r="E640" s="7">
        <v>9055.7722782290057</v>
      </c>
      <c r="F640" s="9">
        <v>0.98445579256831695</v>
      </c>
      <c r="G640" s="7">
        <v>1373336693.1475999</v>
      </c>
      <c r="H640">
        <v>362846.24904000002</v>
      </c>
      <c r="I640" s="13">
        <v>2.6420778739143686E-4</v>
      </c>
      <c r="J640">
        <v>704346</v>
      </c>
      <c r="K640">
        <v>3756.4</v>
      </c>
      <c r="L640" s="7">
        <v>187.50559045895005</v>
      </c>
    </row>
    <row r="641" spans="1:12" x14ac:dyDescent="0.45">
      <c r="A641" s="10">
        <v>45</v>
      </c>
      <c r="B641" s="10">
        <v>1</v>
      </c>
      <c r="C641" s="10">
        <v>9</v>
      </c>
      <c r="D641" s="7">
        <v>5150.022556837499</v>
      </c>
      <c r="E641" s="7">
        <v>5150.0231531035433</v>
      </c>
      <c r="F641" s="9">
        <v>0.99999988422070596</v>
      </c>
      <c r="G641" s="7">
        <v>4448785841.6793003</v>
      </c>
      <c r="H641">
        <v>1174590.7784199999</v>
      </c>
      <c r="I641" s="13">
        <v>2.6402502170718621E-4</v>
      </c>
      <c r="J641">
        <v>754166</v>
      </c>
      <c r="K641">
        <v>3762</v>
      </c>
      <c r="L641" s="7">
        <v>200.46943115364169</v>
      </c>
    </row>
    <row r="642" spans="1:12" x14ac:dyDescent="0.45">
      <c r="A642" s="10">
        <v>45</v>
      </c>
      <c r="B642" s="10">
        <v>1</v>
      </c>
      <c r="C642" s="10">
        <v>1</v>
      </c>
      <c r="D642" s="7">
        <v>5210.3499135876737</v>
      </c>
      <c r="E642" s="7">
        <v>5210.3506079627932</v>
      </c>
      <c r="F642" s="9">
        <v>0.99999986673159402</v>
      </c>
      <c r="G642" s="7">
        <v>4627605265.5703001</v>
      </c>
      <c r="H642">
        <v>1219278.7324099999</v>
      </c>
      <c r="I642" s="13">
        <v>2.6347941590470499E-4</v>
      </c>
      <c r="J642">
        <v>765756</v>
      </c>
      <c r="K642">
        <v>3773.6</v>
      </c>
      <c r="L642" s="7">
        <v>202.9245283018868</v>
      </c>
    </row>
    <row r="643" spans="1:12" x14ac:dyDescent="0.45">
      <c r="A643" s="10">
        <v>15</v>
      </c>
      <c r="B643" s="10">
        <v>2</v>
      </c>
      <c r="C643" s="10">
        <v>1</v>
      </c>
      <c r="D643" s="7">
        <v>3770.4417083916169</v>
      </c>
      <c r="E643" s="7">
        <v>3770.7933476971639</v>
      </c>
      <c r="F643" s="9">
        <v>0.99990674659862699</v>
      </c>
      <c r="G643" s="7">
        <v>42797304.8402</v>
      </c>
      <c r="H643">
        <v>11235.476280000001</v>
      </c>
      <c r="I643" s="13">
        <v>2.6252765967277428E-4</v>
      </c>
      <c r="J643">
        <v>725400</v>
      </c>
      <c r="K643">
        <v>3762</v>
      </c>
      <c r="L643" s="7">
        <v>192.82296650717703</v>
      </c>
    </row>
    <row r="644" spans="1:12" x14ac:dyDescent="0.45">
      <c r="A644" s="10">
        <v>10</v>
      </c>
      <c r="B644" s="10">
        <v>3</v>
      </c>
      <c r="C644" s="10">
        <v>2</v>
      </c>
      <c r="D644" s="7">
        <v>3597.0344104961587</v>
      </c>
      <c r="E644" s="7">
        <v>3597.1943100912963</v>
      </c>
      <c r="F644" s="9">
        <v>0.99995554880238502</v>
      </c>
      <c r="G644" s="7">
        <v>12328318.5886</v>
      </c>
      <c r="H644">
        <v>3212.8328000000001</v>
      </c>
      <c r="I644" s="13">
        <v>2.6060591936445475E-4</v>
      </c>
      <c r="J644">
        <v>677586</v>
      </c>
      <c r="K644">
        <v>3752.2</v>
      </c>
      <c r="L644" s="7">
        <v>180.58365758754866</v>
      </c>
    </row>
    <row r="645" spans="1:12" x14ac:dyDescent="0.45">
      <c r="A645" s="10">
        <v>10</v>
      </c>
      <c r="B645" s="10">
        <v>10</v>
      </c>
      <c r="C645" s="10">
        <v>9</v>
      </c>
      <c r="D645" s="7">
        <v>8710.6628765583391</v>
      </c>
      <c r="E645" s="7">
        <v>8713.8270345816291</v>
      </c>
      <c r="F645" s="9">
        <v>0.99963688078604995</v>
      </c>
      <c r="G645" s="7">
        <v>45280393.414899997</v>
      </c>
      <c r="H645">
        <v>11690.327669999999</v>
      </c>
      <c r="I645" s="13">
        <v>2.5817637145690461E-4</v>
      </c>
      <c r="J645">
        <v>525676</v>
      </c>
      <c r="K645">
        <v>3770.2</v>
      </c>
      <c r="L645" s="7">
        <v>139.42920799957562</v>
      </c>
    </row>
    <row r="646" spans="1:12" x14ac:dyDescent="0.45">
      <c r="A646" s="10">
        <v>45</v>
      </c>
      <c r="B646" s="10">
        <v>1</v>
      </c>
      <c r="C646" s="10">
        <v>3</v>
      </c>
      <c r="D646" s="7">
        <v>4972.6567332375625</v>
      </c>
      <c r="E646" s="7">
        <v>4972.6583497254305</v>
      </c>
      <c r="F646" s="9">
        <v>0.99999967492480801</v>
      </c>
      <c r="G646" s="7">
        <v>4591380828.2178001</v>
      </c>
      <c r="H646">
        <v>1178190.97976</v>
      </c>
      <c r="I646" s="13">
        <v>2.5660929115682373E-4</v>
      </c>
      <c r="J646">
        <v>761305</v>
      </c>
      <c r="K646">
        <v>3768.8</v>
      </c>
      <c r="L646" s="7">
        <v>202.00196348970493</v>
      </c>
    </row>
    <row r="647" spans="1:12" x14ac:dyDescent="0.45">
      <c r="A647" s="10">
        <v>10</v>
      </c>
      <c r="B647" s="10">
        <v>9</v>
      </c>
      <c r="C647" s="10">
        <v>8</v>
      </c>
      <c r="D647" s="7">
        <v>3261.3918971349026</v>
      </c>
      <c r="E647" s="7">
        <v>3262.0623407294197</v>
      </c>
      <c r="F647" s="9">
        <v>0.99979447247646203</v>
      </c>
      <c r="G647" s="7">
        <v>41142559.549400002</v>
      </c>
      <c r="H647">
        <v>10546.056139999999</v>
      </c>
      <c r="I647" s="13">
        <v>2.5632960747950828E-4</v>
      </c>
      <c r="J647">
        <v>387855</v>
      </c>
      <c r="K647">
        <v>3768.6</v>
      </c>
      <c r="L647" s="7">
        <v>102.91752905588282</v>
      </c>
    </row>
    <row r="648" spans="1:12" x14ac:dyDescent="0.45">
      <c r="A648" s="10">
        <v>45</v>
      </c>
      <c r="B648" s="10">
        <v>1</v>
      </c>
      <c r="C648" s="10">
        <v>7</v>
      </c>
      <c r="D648" s="7">
        <v>4769.9626774891785</v>
      </c>
      <c r="E648" s="7">
        <v>4769.9723565355243</v>
      </c>
      <c r="F648" s="9">
        <v>0.99999797083806297</v>
      </c>
      <c r="G648" s="7">
        <v>4689517277.1234999</v>
      </c>
      <c r="H648">
        <v>1198395.2668399999</v>
      </c>
      <c r="I648" s="13">
        <v>2.5554768135433397E-4</v>
      </c>
      <c r="J648">
        <v>777504</v>
      </c>
      <c r="K648">
        <v>3748.8</v>
      </c>
      <c r="L648" s="7">
        <v>207.40076824583866</v>
      </c>
    </row>
    <row r="649" spans="1:12" x14ac:dyDescent="0.45">
      <c r="A649" s="10">
        <v>60</v>
      </c>
      <c r="B649" s="10">
        <v>7</v>
      </c>
      <c r="C649" s="10">
        <v>9</v>
      </c>
      <c r="D649" s="7">
        <v>9651.3395757279286</v>
      </c>
      <c r="E649" s="7">
        <v>9728.6692392358291</v>
      </c>
      <c r="F649" s="9">
        <v>0.99205136266777105</v>
      </c>
      <c r="G649" s="7">
        <v>1377307055.7544</v>
      </c>
      <c r="H649">
        <v>350229.33100999997</v>
      </c>
      <c r="I649" s="13">
        <v>2.5428558544497319E-4</v>
      </c>
      <c r="J649">
        <v>782409</v>
      </c>
      <c r="K649">
        <v>3760.4</v>
      </c>
      <c r="L649" s="7">
        <v>208.065365386661</v>
      </c>
    </row>
    <row r="650" spans="1:12" x14ac:dyDescent="0.45">
      <c r="A650" s="10">
        <v>10</v>
      </c>
      <c r="B650" s="10">
        <v>7</v>
      </c>
      <c r="C650" s="10">
        <v>1</v>
      </c>
      <c r="D650" s="7">
        <v>4832.18015449416</v>
      </c>
      <c r="E650" s="7">
        <v>4832.2637714807024</v>
      </c>
      <c r="F650" s="9">
        <v>0.99998269610466295</v>
      </c>
      <c r="G650" s="7">
        <v>33333870.021200001</v>
      </c>
      <c r="H650">
        <v>8372.6773200000007</v>
      </c>
      <c r="I650" s="13">
        <v>2.5117627550221629E-4</v>
      </c>
      <c r="J650">
        <v>558936</v>
      </c>
      <c r="K650">
        <v>3744.8</v>
      </c>
      <c r="L650" s="7">
        <v>149.2565691091647</v>
      </c>
    </row>
    <row r="651" spans="1:12" x14ac:dyDescent="0.45">
      <c r="A651" s="10">
        <v>45</v>
      </c>
      <c r="B651" s="10">
        <v>1</v>
      </c>
      <c r="C651" s="10">
        <v>2</v>
      </c>
      <c r="D651" s="7">
        <v>5126.2772152233301</v>
      </c>
      <c r="E651" s="7">
        <v>5126.278045510966</v>
      </c>
      <c r="F651" s="9">
        <v>0.99999983803304704</v>
      </c>
      <c r="G651" s="7">
        <v>4599845066.6260996</v>
      </c>
      <c r="H651">
        <v>1146907.55009</v>
      </c>
      <c r="I651" s="13">
        <v>2.4933612621244985E-4</v>
      </c>
      <c r="J651">
        <v>767676</v>
      </c>
      <c r="K651">
        <v>3749.6</v>
      </c>
      <c r="L651" s="7">
        <v>204.73543844676766</v>
      </c>
    </row>
    <row r="652" spans="1:12" x14ac:dyDescent="0.45">
      <c r="A652" s="10">
        <v>45</v>
      </c>
      <c r="B652" s="10">
        <v>1</v>
      </c>
      <c r="C652" s="10">
        <v>4</v>
      </c>
      <c r="D652" s="7">
        <v>4880.3068155575411</v>
      </c>
      <c r="E652" s="7">
        <v>4880.3080651247874</v>
      </c>
      <c r="F652" s="9">
        <v>0.99999974395730196</v>
      </c>
      <c r="G652" s="7">
        <v>4828018553.8547001</v>
      </c>
      <c r="H652">
        <v>1170160.4030499998</v>
      </c>
      <c r="I652" s="13">
        <v>2.4236866325125063E-4</v>
      </c>
      <c r="J652">
        <v>792780</v>
      </c>
      <c r="K652">
        <v>3773.4</v>
      </c>
      <c r="L652" s="7">
        <v>210.09699475274289</v>
      </c>
    </row>
    <row r="653" spans="1:12" x14ac:dyDescent="0.45">
      <c r="A653" s="10">
        <v>45</v>
      </c>
      <c r="B653" s="10">
        <v>8</v>
      </c>
      <c r="C653" s="10">
        <v>10</v>
      </c>
      <c r="D653" s="7">
        <v>9358.753019405176</v>
      </c>
      <c r="E653" s="7">
        <v>9388.3933763980349</v>
      </c>
      <c r="F653" s="9">
        <v>0.99684287227808599</v>
      </c>
      <c r="G653" s="7">
        <v>390814834.35570002</v>
      </c>
      <c r="H653">
        <v>94305.87126</v>
      </c>
      <c r="I653" s="13">
        <v>2.4130576162870916E-4</v>
      </c>
      <c r="J653">
        <v>751618</v>
      </c>
      <c r="K653">
        <v>3787.4</v>
      </c>
      <c r="L653" s="7">
        <v>198.45223636267625</v>
      </c>
    </row>
    <row r="654" spans="1:12" x14ac:dyDescent="0.45">
      <c r="A654" s="10">
        <v>5</v>
      </c>
      <c r="B654" s="10">
        <v>6</v>
      </c>
      <c r="C654" s="10">
        <v>1</v>
      </c>
      <c r="D654" s="7">
        <v>2380.6740753179465</v>
      </c>
      <c r="E654" s="7">
        <v>2380.6977125836002</v>
      </c>
      <c r="F654" s="9">
        <v>0.99999007128644302</v>
      </c>
      <c r="G654" s="7">
        <v>3839248.0021000002</v>
      </c>
      <c r="H654">
        <v>899.87804000000006</v>
      </c>
      <c r="I654" s="13">
        <v>2.3438914066186472E-4</v>
      </c>
      <c r="J654">
        <v>194976</v>
      </c>
      <c r="K654">
        <v>3743.8</v>
      </c>
      <c r="L654" s="7">
        <v>52.079705112452586</v>
      </c>
    </row>
    <row r="655" spans="1:12" x14ac:dyDescent="0.45">
      <c r="A655" s="10">
        <v>45</v>
      </c>
      <c r="B655" s="10">
        <v>8</v>
      </c>
      <c r="C655" s="10">
        <v>1</v>
      </c>
      <c r="D655" s="7">
        <v>10012.298235424911</v>
      </c>
      <c r="E655" s="7">
        <v>10027.255270070889</v>
      </c>
      <c r="F655" s="9">
        <v>0.99850836203496096</v>
      </c>
      <c r="G655" s="7">
        <v>403706823.4364</v>
      </c>
      <c r="H655">
        <v>92217.78508999999</v>
      </c>
      <c r="I655" s="13">
        <v>2.2842761067309032E-4</v>
      </c>
      <c r="J655">
        <v>757422</v>
      </c>
      <c r="K655">
        <v>3781.8</v>
      </c>
      <c r="L655" s="7">
        <v>200.28081865778199</v>
      </c>
    </row>
    <row r="656" spans="1:12" x14ac:dyDescent="0.45">
      <c r="A656" s="10">
        <v>10</v>
      </c>
      <c r="B656" s="10">
        <v>10</v>
      </c>
      <c r="C656" s="10">
        <v>7</v>
      </c>
      <c r="D656" s="7">
        <v>6704.5597739207169</v>
      </c>
      <c r="E656" s="7">
        <v>6704.638944750408</v>
      </c>
      <c r="F656" s="9">
        <v>0.999988191634129</v>
      </c>
      <c r="G656" s="7">
        <v>36617196.243500002</v>
      </c>
      <c r="H656">
        <v>7972.9301199999991</v>
      </c>
      <c r="I656" s="13">
        <v>2.1773731847138055E-4</v>
      </c>
      <c r="J656">
        <v>424620</v>
      </c>
      <c r="K656">
        <v>3771.6</v>
      </c>
      <c r="L656" s="7">
        <v>112.58351893095768</v>
      </c>
    </row>
    <row r="657" spans="1:12" x14ac:dyDescent="0.45">
      <c r="A657" s="10">
        <v>20</v>
      </c>
      <c r="B657" s="10">
        <v>4</v>
      </c>
      <c r="C657" s="10">
        <v>8</v>
      </c>
      <c r="D657" s="7">
        <v>5310.3499921506191</v>
      </c>
      <c r="E657" s="7">
        <v>5311.4834322226534</v>
      </c>
      <c r="F657" s="9">
        <v>0.99978660574084499</v>
      </c>
      <c r="G657" s="7">
        <v>34086801.345200002</v>
      </c>
      <c r="H657">
        <v>7411.5721200000007</v>
      </c>
      <c r="I657" s="13">
        <v>2.1743231478196987E-4</v>
      </c>
      <c r="J657">
        <v>728220</v>
      </c>
      <c r="K657">
        <v>3759</v>
      </c>
      <c r="L657" s="7">
        <v>193.7270550678372</v>
      </c>
    </row>
    <row r="658" spans="1:12" x14ac:dyDescent="0.45">
      <c r="A658" s="10">
        <v>5</v>
      </c>
      <c r="B658" s="10">
        <v>10</v>
      </c>
      <c r="C658" s="10">
        <v>8</v>
      </c>
      <c r="D658" s="7">
        <v>3610.9326515046287</v>
      </c>
      <c r="E658" s="7">
        <v>3610.9669790456937</v>
      </c>
      <c r="F658" s="9">
        <v>0.99999049353226899</v>
      </c>
      <c r="G658" s="7">
        <v>20156943.680799998</v>
      </c>
      <c r="H658">
        <v>4335.8783899999999</v>
      </c>
      <c r="I658" s="13">
        <v>2.1510594357268729E-4</v>
      </c>
      <c r="J658">
        <v>302610</v>
      </c>
      <c r="K658">
        <v>3771</v>
      </c>
      <c r="L658" s="7">
        <v>80.246618933969771</v>
      </c>
    </row>
    <row r="659" spans="1:12" x14ac:dyDescent="0.45">
      <c r="A659" s="10">
        <v>15</v>
      </c>
      <c r="B659" s="10">
        <v>4</v>
      </c>
      <c r="C659" s="10">
        <v>8</v>
      </c>
      <c r="D659" s="7">
        <v>4355.3133582862747</v>
      </c>
      <c r="E659" s="7">
        <v>4356.3537207644622</v>
      </c>
      <c r="F659" s="9">
        <v>0.99976118503113598</v>
      </c>
      <c r="G659" s="7">
        <v>14247166.794399999</v>
      </c>
      <c r="H659">
        <v>3061.3651199999999</v>
      </c>
      <c r="I659" s="13">
        <v>2.1487536183006591E-4</v>
      </c>
      <c r="J659">
        <v>533172</v>
      </c>
      <c r="K659">
        <v>3749.2</v>
      </c>
      <c r="L659" s="7">
        <v>142.20953803478076</v>
      </c>
    </row>
    <row r="660" spans="1:12" x14ac:dyDescent="0.45">
      <c r="A660" s="10">
        <v>10</v>
      </c>
      <c r="B660" s="10">
        <v>4</v>
      </c>
      <c r="C660" s="10">
        <v>3</v>
      </c>
      <c r="D660" s="7">
        <v>4481.8791816734447</v>
      </c>
      <c r="E660" s="7">
        <v>4485.3202153341026</v>
      </c>
      <c r="F660" s="9">
        <v>0.99923282318865603</v>
      </c>
      <c r="G660" s="7">
        <v>13821640.9123</v>
      </c>
      <c r="H660">
        <v>2937.77988</v>
      </c>
      <c r="I660" s="13">
        <v>2.1254928402789308E-4</v>
      </c>
      <c r="J660">
        <v>675024</v>
      </c>
      <c r="K660">
        <v>3761.4</v>
      </c>
      <c r="L660" s="7">
        <v>179.46083904929014</v>
      </c>
    </row>
    <row r="661" spans="1:12" x14ac:dyDescent="0.45">
      <c r="A661" s="10">
        <v>10</v>
      </c>
      <c r="B661" s="10">
        <v>3</v>
      </c>
      <c r="C661" s="10">
        <v>6</v>
      </c>
      <c r="D661" s="7">
        <v>4137.1551617947152</v>
      </c>
      <c r="E661" s="7">
        <v>4137.280080802082</v>
      </c>
      <c r="F661" s="9">
        <v>0.99996980649002998</v>
      </c>
      <c r="G661" s="7">
        <v>13746461.2917</v>
      </c>
      <c r="H661">
        <v>2921.5984400000002</v>
      </c>
      <c r="I661" s="13">
        <v>2.1253458457443425E-4</v>
      </c>
      <c r="J661">
        <v>623733</v>
      </c>
      <c r="K661">
        <v>3762.2</v>
      </c>
      <c r="L661" s="7">
        <v>165.78943171548562</v>
      </c>
    </row>
    <row r="662" spans="1:12" x14ac:dyDescent="0.45">
      <c r="A662" s="10">
        <v>15</v>
      </c>
      <c r="B662" s="10">
        <v>7</v>
      </c>
      <c r="C662" s="10">
        <v>2</v>
      </c>
      <c r="D662" s="7">
        <v>5926.4255582980368</v>
      </c>
      <c r="E662" s="7">
        <v>5927.3004355931207</v>
      </c>
      <c r="F662" s="9">
        <v>0.99985239869235798</v>
      </c>
      <c r="G662" s="7">
        <v>41787387.221699998</v>
      </c>
      <c r="H662">
        <v>8743.3006299999997</v>
      </c>
      <c r="I662" s="13">
        <v>2.0923300573000755E-4</v>
      </c>
      <c r="J662">
        <v>600498</v>
      </c>
      <c r="K662">
        <v>3763.4</v>
      </c>
      <c r="L662" s="7">
        <v>159.56262953712067</v>
      </c>
    </row>
    <row r="663" spans="1:12" x14ac:dyDescent="0.45">
      <c r="A663" s="10">
        <v>10</v>
      </c>
      <c r="B663" s="10">
        <v>6</v>
      </c>
      <c r="C663" s="10">
        <v>9</v>
      </c>
      <c r="D663" s="7">
        <v>5493.499116740395</v>
      </c>
      <c r="E663" s="7">
        <v>5493.5351659469652</v>
      </c>
      <c r="F663" s="9">
        <v>0.99999343788553596</v>
      </c>
      <c r="G663" s="7">
        <v>23905251.826499999</v>
      </c>
      <c r="H663">
        <v>4985.9037099999996</v>
      </c>
      <c r="I663" s="13">
        <v>2.0856938660118656E-4</v>
      </c>
      <c r="J663">
        <v>555938</v>
      </c>
      <c r="K663">
        <v>3767.4</v>
      </c>
      <c r="L663" s="7">
        <v>147.56542973934279</v>
      </c>
    </row>
    <row r="664" spans="1:12" x14ac:dyDescent="0.45">
      <c r="A664" s="10">
        <v>60</v>
      </c>
      <c r="B664" s="10">
        <v>1</v>
      </c>
      <c r="C664" s="10">
        <v>3</v>
      </c>
      <c r="D664" s="7">
        <v>5460.4908183144425</v>
      </c>
      <c r="E664" s="7">
        <v>5460.540372740461</v>
      </c>
      <c r="F664" s="9">
        <v>0.999990924995946</v>
      </c>
      <c r="G664" s="7">
        <v>8287438159.5207996</v>
      </c>
      <c r="H664">
        <v>1633379.2733700001</v>
      </c>
      <c r="I664" s="13">
        <v>1.9709097575509947E-4</v>
      </c>
      <c r="J664">
        <v>719610</v>
      </c>
      <c r="K664">
        <v>3768.2</v>
      </c>
      <c r="L664" s="7">
        <v>190.96916299559473</v>
      </c>
    </row>
    <row r="665" spans="1:12" x14ac:dyDescent="0.45">
      <c r="A665" s="10">
        <v>60</v>
      </c>
      <c r="B665" s="10">
        <v>1</v>
      </c>
      <c r="C665" s="10">
        <v>1</v>
      </c>
      <c r="D665" s="7">
        <v>5553.3830934524476</v>
      </c>
      <c r="E665" s="7">
        <v>5553.398505952322</v>
      </c>
      <c r="F665" s="9">
        <v>0.999997224672449</v>
      </c>
      <c r="G665" s="7">
        <v>8884818335.6383991</v>
      </c>
      <c r="H665">
        <v>1705597.4203699999</v>
      </c>
      <c r="I665" s="13">
        <v>1.9196761891333009E-4</v>
      </c>
      <c r="J665">
        <v>777039</v>
      </c>
      <c r="K665">
        <v>3762.8</v>
      </c>
      <c r="L665" s="7">
        <v>206.50552779844796</v>
      </c>
    </row>
    <row r="666" spans="1:12" x14ac:dyDescent="0.45">
      <c r="A666" s="10">
        <v>10</v>
      </c>
      <c r="B666" s="10">
        <v>9</v>
      </c>
      <c r="C666" s="10">
        <v>7</v>
      </c>
      <c r="D666" s="7">
        <v>5285.5675017295616</v>
      </c>
      <c r="E666" s="7">
        <v>5285.8828809410134</v>
      </c>
      <c r="F666" s="9">
        <v>0.99994033556577899</v>
      </c>
      <c r="G666" s="7">
        <v>59286233.3935</v>
      </c>
      <c r="H666">
        <v>11364.707420000001</v>
      </c>
      <c r="I666" s="13">
        <v>1.9169218163294551E-4</v>
      </c>
      <c r="J666">
        <v>566618</v>
      </c>
      <c r="K666">
        <v>3764.4</v>
      </c>
      <c r="L666" s="7">
        <v>150.52013601105088</v>
      </c>
    </row>
    <row r="667" spans="1:12" x14ac:dyDescent="0.45">
      <c r="A667" s="10">
        <v>60</v>
      </c>
      <c r="B667" s="10">
        <v>1</v>
      </c>
      <c r="C667" s="10">
        <v>4</v>
      </c>
      <c r="D667" s="7">
        <v>5583.1387555698429</v>
      </c>
      <c r="E667" s="7">
        <v>5583.1532592881194</v>
      </c>
      <c r="F667" s="9">
        <v>0.99999740223533096</v>
      </c>
      <c r="G667" s="7">
        <v>9524480322.6320992</v>
      </c>
      <c r="H667">
        <v>1823817.7179200002</v>
      </c>
      <c r="I667" s="13">
        <v>1.914873731836307E-4</v>
      </c>
      <c r="J667">
        <v>730800</v>
      </c>
      <c r="K667">
        <v>3755.6</v>
      </c>
      <c r="L667" s="7">
        <v>194.58941314303974</v>
      </c>
    </row>
    <row r="668" spans="1:12" x14ac:dyDescent="0.45">
      <c r="A668" s="10">
        <v>5</v>
      </c>
      <c r="B668" s="10">
        <v>10</v>
      </c>
      <c r="C668" s="10">
        <v>6</v>
      </c>
      <c r="D668" s="7">
        <v>3094.7171210241786</v>
      </c>
      <c r="E668" s="7">
        <v>3096.0788002869945</v>
      </c>
      <c r="F668" s="9">
        <v>0.99956019231077398</v>
      </c>
      <c r="G668" s="7">
        <v>22948598.683499999</v>
      </c>
      <c r="H668">
        <v>4321.1101900000003</v>
      </c>
      <c r="I668" s="13">
        <v>1.882951656262511E-4</v>
      </c>
      <c r="J668">
        <v>348248</v>
      </c>
      <c r="K668">
        <v>3770.8</v>
      </c>
      <c r="L668" s="7">
        <v>92.353877161345068</v>
      </c>
    </row>
    <row r="669" spans="1:12" x14ac:dyDescent="0.45">
      <c r="A669" s="10">
        <v>60</v>
      </c>
      <c r="B669" s="10">
        <v>1</v>
      </c>
      <c r="C669" s="10">
        <v>7</v>
      </c>
      <c r="D669" s="7">
        <v>5763.1791964667655</v>
      </c>
      <c r="E669" s="7">
        <v>5763.1880365238685</v>
      </c>
      <c r="F669" s="9">
        <v>0.99999846611683596</v>
      </c>
      <c r="G669" s="7">
        <v>8837920204.9004993</v>
      </c>
      <c r="H669">
        <v>1661699.06024</v>
      </c>
      <c r="I669" s="13">
        <v>1.8801924227813369E-4</v>
      </c>
      <c r="J669">
        <v>749394</v>
      </c>
      <c r="K669">
        <v>3742.6</v>
      </c>
      <c r="L669" s="7">
        <v>200.23352749425533</v>
      </c>
    </row>
    <row r="670" spans="1:12" x14ac:dyDescent="0.45">
      <c r="A670" s="10">
        <v>15</v>
      </c>
      <c r="B670" s="10">
        <v>7</v>
      </c>
      <c r="C670" s="10">
        <v>3</v>
      </c>
      <c r="D670" s="7">
        <v>4539.0041407299705</v>
      </c>
      <c r="E670" s="7">
        <v>4539.0514100188475</v>
      </c>
      <c r="F670" s="9">
        <v>0.99998958608647404</v>
      </c>
      <c r="G670" s="7">
        <v>33269842.711599998</v>
      </c>
      <c r="H670">
        <v>6224.0622400000002</v>
      </c>
      <c r="I670" s="13">
        <v>1.8707819853413054E-4</v>
      </c>
      <c r="J670">
        <v>468531</v>
      </c>
      <c r="K670">
        <v>3763.6</v>
      </c>
      <c r="L670" s="7">
        <v>124.49011584652992</v>
      </c>
    </row>
    <row r="671" spans="1:12" x14ac:dyDescent="0.45">
      <c r="A671" s="10">
        <v>60</v>
      </c>
      <c r="B671" s="10">
        <v>1</v>
      </c>
      <c r="C671" s="10">
        <v>8</v>
      </c>
      <c r="D671" s="7">
        <v>5979.8332143698854</v>
      </c>
      <c r="E671" s="7">
        <v>5981.316731843518</v>
      </c>
      <c r="F671" s="9">
        <v>0.99975197476740596</v>
      </c>
      <c r="G671" s="7">
        <v>9503988147.4300995</v>
      </c>
      <c r="H671">
        <v>1771861.7614100003</v>
      </c>
      <c r="I671" s="13">
        <v>1.8643349864542032E-4</v>
      </c>
      <c r="J671">
        <v>779640</v>
      </c>
      <c r="K671">
        <v>3774.6</v>
      </c>
      <c r="L671" s="7">
        <v>206.54903830869497</v>
      </c>
    </row>
    <row r="672" spans="1:12" x14ac:dyDescent="0.45">
      <c r="A672" s="10">
        <v>10</v>
      </c>
      <c r="B672" s="10">
        <v>3</v>
      </c>
      <c r="C672" s="10">
        <v>9</v>
      </c>
      <c r="D672" s="7">
        <v>3323.3376802208477</v>
      </c>
      <c r="E672" s="7">
        <v>3323.4517287535282</v>
      </c>
      <c r="F672" s="9">
        <v>0.99996568371019401</v>
      </c>
      <c r="G672" s="7">
        <v>13026356.9385</v>
      </c>
      <c r="H672">
        <v>2426.0625799999998</v>
      </c>
      <c r="I672" s="13">
        <v>1.862425996350261E-4</v>
      </c>
      <c r="J672">
        <v>631905</v>
      </c>
      <c r="K672">
        <v>3775.6</v>
      </c>
      <c r="L672" s="7">
        <v>167.36545184871278</v>
      </c>
    </row>
    <row r="673" spans="1:12" x14ac:dyDescent="0.45">
      <c r="A673" s="10">
        <v>60</v>
      </c>
      <c r="B673" s="10">
        <v>1</v>
      </c>
      <c r="C673" s="10">
        <v>10</v>
      </c>
      <c r="D673" s="7">
        <v>5490.3874074871355</v>
      </c>
      <c r="E673" s="7">
        <v>5490.3992709504291</v>
      </c>
      <c r="F673" s="9">
        <v>0.99999783923486996</v>
      </c>
      <c r="G673" s="7">
        <v>8950896386.1096992</v>
      </c>
      <c r="H673">
        <v>1659285.3443800001</v>
      </c>
      <c r="I673" s="13">
        <v>1.8537644419110188E-4</v>
      </c>
      <c r="J673">
        <v>774360</v>
      </c>
      <c r="K673">
        <v>3757.6</v>
      </c>
      <c r="L673" s="7">
        <v>206.07834788162657</v>
      </c>
    </row>
    <row r="674" spans="1:12" x14ac:dyDescent="0.45">
      <c r="A674" s="10">
        <v>60</v>
      </c>
      <c r="B674" s="10">
        <v>3</v>
      </c>
      <c r="C674" s="10">
        <v>3</v>
      </c>
      <c r="D674" s="7">
        <v>6595.4054715293551</v>
      </c>
      <c r="E674" s="7">
        <v>6986.5847659707297</v>
      </c>
      <c r="F674" s="9">
        <v>0.94400994083022205</v>
      </c>
      <c r="G674" s="7">
        <v>2045476706.4236</v>
      </c>
      <c r="H674">
        <v>378603.19887000002</v>
      </c>
      <c r="I674" s="13">
        <v>1.8509289188238485E-4</v>
      </c>
      <c r="J674">
        <v>773280</v>
      </c>
      <c r="K674">
        <v>3755</v>
      </c>
      <c r="L674" s="7">
        <v>205.93342210386152</v>
      </c>
    </row>
    <row r="675" spans="1:12" x14ac:dyDescent="0.45">
      <c r="A675" s="10">
        <v>60</v>
      </c>
      <c r="B675" s="10">
        <v>1</v>
      </c>
      <c r="C675" s="10">
        <v>9</v>
      </c>
      <c r="D675" s="7">
        <v>5259.6049675746417</v>
      </c>
      <c r="E675" s="7">
        <v>5259.6053552775338</v>
      </c>
      <c r="F675" s="9">
        <v>0.99999992628669498</v>
      </c>
      <c r="G675" s="7">
        <v>9401978034.1557007</v>
      </c>
      <c r="H675">
        <v>1725811.8979699998</v>
      </c>
      <c r="I675" s="13">
        <v>1.8355838438469379E-4</v>
      </c>
      <c r="J675">
        <v>757170</v>
      </c>
      <c r="K675">
        <v>3748.8</v>
      </c>
      <c r="L675" s="7">
        <v>201.97663252240716</v>
      </c>
    </row>
    <row r="676" spans="1:12" x14ac:dyDescent="0.45">
      <c r="A676" s="10">
        <v>60</v>
      </c>
      <c r="B676" s="10">
        <v>1</v>
      </c>
      <c r="C676" s="10">
        <v>6</v>
      </c>
      <c r="D676" s="7">
        <v>5761.6326144686782</v>
      </c>
      <c r="E676" s="7">
        <v>5761.6527426568673</v>
      </c>
      <c r="F676" s="9">
        <v>0.99999650652528205</v>
      </c>
      <c r="G676" s="7">
        <v>9650257450.0727997</v>
      </c>
      <c r="H676">
        <v>1749301.4689600002</v>
      </c>
      <c r="I676" s="13">
        <v>1.8126992756517638E-4</v>
      </c>
      <c r="J676">
        <v>762642</v>
      </c>
      <c r="K676">
        <v>3763.6</v>
      </c>
      <c r="L676" s="7">
        <v>202.63630566478903</v>
      </c>
    </row>
    <row r="677" spans="1:12" x14ac:dyDescent="0.45">
      <c r="A677" s="10">
        <v>5</v>
      </c>
      <c r="B677" s="10">
        <v>9</v>
      </c>
      <c r="C677" s="10">
        <v>3</v>
      </c>
      <c r="D677" s="7">
        <v>3120.4260315937763</v>
      </c>
      <c r="E677" s="7">
        <v>3120.4397801707751</v>
      </c>
      <c r="F677" s="9">
        <v>0.99999559402585303</v>
      </c>
      <c r="G677" s="7">
        <v>19256911.039000001</v>
      </c>
      <c r="H677">
        <v>3468.8206799999998</v>
      </c>
      <c r="I677" s="13">
        <v>1.8013380614236526E-4</v>
      </c>
      <c r="J677">
        <v>380103</v>
      </c>
      <c r="K677">
        <v>3740.6</v>
      </c>
      <c r="L677" s="7">
        <v>101.61551622734321</v>
      </c>
    </row>
    <row r="678" spans="1:12" x14ac:dyDescent="0.45">
      <c r="A678" s="10">
        <v>5</v>
      </c>
      <c r="B678" s="10">
        <v>5</v>
      </c>
      <c r="C678" s="10">
        <v>4</v>
      </c>
      <c r="D678" s="7">
        <v>3474.4141814146715</v>
      </c>
      <c r="E678" s="7">
        <v>3475.9007991472122</v>
      </c>
      <c r="F678" s="9">
        <v>0.99957230720367396</v>
      </c>
      <c r="G678" s="7">
        <v>7422037.8162000002</v>
      </c>
      <c r="H678">
        <v>1331.55006</v>
      </c>
      <c r="I678" s="13">
        <v>1.7940491452275281E-4</v>
      </c>
      <c r="J678">
        <v>429345</v>
      </c>
      <c r="K678">
        <v>3756.4</v>
      </c>
      <c r="L678" s="7">
        <v>114.2969332339474</v>
      </c>
    </row>
    <row r="679" spans="1:12" x14ac:dyDescent="0.45">
      <c r="A679" s="10">
        <v>20</v>
      </c>
      <c r="B679" s="10">
        <v>9</v>
      </c>
      <c r="C679" s="10">
        <v>9</v>
      </c>
      <c r="D679" s="7">
        <v>8567.5737792922173</v>
      </c>
      <c r="E679" s="7">
        <v>8568.0231944799671</v>
      </c>
      <c r="F679" s="9">
        <v>0.99994754738898906</v>
      </c>
      <c r="G679" s="7">
        <v>112717206.7185</v>
      </c>
      <c r="H679">
        <v>19914.054549999993</v>
      </c>
      <c r="I679" s="13">
        <v>1.7667271155621662E-4</v>
      </c>
      <c r="J679">
        <v>768357</v>
      </c>
      <c r="K679">
        <v>3747.4</v>
      </c>
      <c r="L679" s="7">
        <v>205.03735923573677</v>
      </c>
    </row>
    <row r="680" spans="1:12" x14ac:dyDescent="0.45">
      <c r="A680" s="10">
        <v>5</v>
      </c>
      <c r="B680" s="10">
        <v>2</v>
      </c>
      <c r="C680" s="10">
        <v>5</v>
      </c>
      <c r="D680" s="7">
        <v>2030.7479925521868</v>
      </c>
      <c r="E680" s="7">
        <v>2030.7651890669815</v>
      </c>
      <c r="F680" s="9">
        <v>0.999991532002376</v>
      </c>
      <c r="G680" s="7">
        <v>1592113.6410999999</v>
      </c>
      <c r="H680">
        <v>279.73448999999999</v>
      </c>
      <c r="I680" s="13">
        <v>1.7570007741829905E-4</v>
      </c>
      <c r="J680">
        <v>171000</v>
      </c>
      <c r="K680">
        <v>3749.8</v>
      </c>
      <c r="L680" s="7">
        <v>45.602432129713584</v>
      </c>
    </row>
    <row r="681" spans="1:12" x14ac:dyDescent="0.45">
      <c r="A681" s="10">
        <v>60</v>
      </c>
      <c r="B681" s="10">
        <v>1</v>
      </c>
      <c r="C681" s="10">
        <v>5</v>
      </c>
      <c r="D681" s="7">
        <v>5777.9470467338233</v>
      </c>
      <c r="E681" s="7">
        <v>5778.1530044930287</v>
      </c>
      <c r="F681" s="9">
        <v>0.99996435577959897</v>
      </c>
      <c r="G681" s="7">
        <v>9852347925.8157005</v>
      </c>
      <c r="H681">
        <v>1716041.81693</v>
      </c>
      <c r="I681" s="13">
        <v>1.7417592535821095E-4</v>
      </c>
      <c r="J681">
        <v>781550</v>
      </c>
      <c r="K681">
        <v>3766.6</v>
      </c>
      <c r="L681" s="7">
        <v>207.49482291721978</v>
      </c>
    </row>
    <row r="682" spans="1:12" x14ac:dyDescent="0.45">
      <c r="A682" s="10">
        <v>5</v>
      </c>
      <c r="B682" s="10">
        <v>9</v>
      </c>
      <c r="C682" s="10">
        <v>5</v>
      </c>
      <c r="D682" s="7">
        <v>3292.1693035837916</v>
      </c>
      <c r="E682" s="7">
        <v>3292.192814496726</v>
      </c>
      <c r="F682" s="9">
        <v>0.999992858585672</v>
      </c>
      <c r="G682" s="7">
        <v>11971226.556700001</v>
      </c>
      <c r="H682">
        <v>2066.3798100000004</v>
      </c>
      <c r="I682" s="13">
        <v>1.7261220479061927E-4</v>
      </c>
      <c r="J682">
        <v>252926</v>
      </c>
      <c r="K682">
        <v>3777</v>
      </c>
      <c r="L682" s="7">
        <v>66.96478686788457</v>
      </c>
    </row>
    <row r="683" spans="1:12" x14ac:dyDescent="0.45">
      <c r="A683" s="10">
        <v>10</v>
      </c>
      <c r="B683" s="10">
        <v>4</v>
      </c>
      <c r="C683" s="10">
        <v>4</v>
      </c>
      <c r="D683" s="7">
        <v>4330.4470345295304</v>
      </c>
      <c r="E683" s="7">
        <v>4330.7987115695914</v>
      </c>
      <c r="F683" s="9">
        <v>0.99991879626288804</v>
      </c>
      <c r="G683" s="7">
        <v>13208928.3927</v>
      </c>
      <c r="H683">
        <v>2271.2042099999999</v>
      </c>
      <c r="I683" s="13">
        <v>1.7194462279432113E-4</v>
      </c>
      <c r="J683">
        <v>630292</v>
      </c>
      <c r="K683">
        <v>3763.4</v>
      </c>
      <c r="L683" s="7">
        <v>167.47940691927511</v>
      </c>
    </row>
    <row r="684" spans="1:12" x14ac:dyDescent="0.45">
      <c r="A684" s="10">
        <v>20</v>
      </c>
      <c r="B684" s="10">
        <v>4</v>
      </c>
      <c r="C684" s="10">
        <v>9</v>
      </c>
      <c r="D684" s="7">
        <v>5649.8096488579831</v>
      </c>
      <c r="E684" s="7">
        <v>5662.0518862606614</v>
      </c>
      <c r="F684" s="9">
        <v>0.99783784436303302</v>
      </c>
      <c r="G684" s="7">
        <v>30631216.9188</v>
      </c>
      <c r="H684">
        <v>5192.3075100000005</v>
      </c>
      <c r="I684" s="13">
        <v>1.6951032418216483E-4</v>
      </c>
      <c r="J684">
        <v>628209</v>
      </c>
      <c r="K684">
        <v>3754.8</v>
      </c>
      <c r="L684" s="7">
        <v>167.30824544582933</v>
      </c>
    </row>
    <row r="685" spans="1:12" x14ac:dyDescent="0.45">
      <c r="A685" s="10">
        <v>10</v>
      </c>
      <c r="B685" s="10">
        <v>4</v>
      </c>
      <c r="C685" s="10">
        <v>1</v>
      </c>
      <c r="D685" s="7">
        <v>4545.5705102821166</v>
      </c>
      <c r="E685" s="7">
        <v>4545.6455597968761</v>
      </c>
      <c r="F685" s="9">
        <v>0.99998348980056395</v>
      </c>
      <c r="G685" s="7">
        <v>13460539.3434</v>
      </c>
      <c r="H685">
        <v>2262.9881599999999</v>
      </c>
      <c r="I685" s="13">
        <v>1.6812016979910935E-4</v>
      </c>
      <c r="J685">
        <v>716090</v>
      </c>
      <c r="K685">
        <v>3750.2</v>
      </c>
      <c r="L685" s="7">
        <v>190.9471494853608</v>
      </c>
    </row>
    <row r="686" spans="1:12" x14ac:dyDescent="0.45">
      <c r="A686" s="10">
        <v>15</v>
      </c>
      <c r="B686" s="10">
        <v>2</v>
      </c>
      <c r="C686" s="10">
        <v>2</v>
      </c>
      <c r="D686" s="7">
        <v>2933.6149897575533</v>
      </c>
      <c r="E686" s="7">
        <v>2933.8600279176485</v>
      </c>
      <c r="F686" s="9">
        <v>0.99991647926016802</v>
      </c>
      <c r="G686" s="7">
        <v>33024083.443100002</v>
      </c>
      <c r="H686">
        <v>5465.2271700000001</v>
      </c>
      <c r="I686" s="13">
        <v>1.6549216814499952E-4</v>
      </c>
      <c r="J686">
        <v>535752</v>
      </c>
      <c r="K686">
        <v>3764.4</v>
      </c>
      <c r="L686" s="7">
        <v>142.32068855594517</v>
      </c>
    </row>
    <row r="687" spans="1:12" x14ac:dyDescent="0.45">
      <c r="A687" s="10">
        <v>5</v>
      </c>
      <c r="B687" s="10">
        <v>5</v>
      </c>
      <c r="C687" s="10">
        <v>5</v>
      </c>
      <c r="D687" s="7">
        <v>3298.1159558399108</v>
      </c>
      <c r="E687" s="7">
        <v>3298.1520400472859</v>
      </c>
      <c r="F687" s="9">
        <v>0.99998905926502601</v>
      </c>
      <c r="G687" s="7">
        <v>6145340.6853</v>
      </c>
      <c r="H687">
        <v>983.30535999999995</v>
      </c>
      <c r="I687" s="13">
        <v>1.6000827461887045E-4</v>
      </c>
      <c r="J687">
        <v>352796</v>
      </c>
      <c r="K687">
        <v>3760.8</v>
      </c>
      <c r="L687" s="7">
        <v>93.808764092746216</v>
      </c>
    </row>
    <row r="688" spans="1:12" x14ac:dyDescent="0.45">
      <c r="A688" s="10">
        <v>15</v>
      </c>
      <c r="B688" s="10">
        <v>9</v>
      </c>
      <c r="C688" s="10">
        <v>8</v>
      </c>
      <c r="D688" s="7">
        <v>7265.13234065706</v>
      </c>
      <c r="E688" s="7">
        <v>7267.0232414185439</v>
      </c>
      <c r="F688" s="9">
        <v>0.99973979706701599</v>
      </c>
      <c r="G688" s="7">
        <v>83772265.524100006</v>
      </c>
      <c r="H688">
        <v>13024.72494</v>
      </c>
      <c r="I688" s="13">
        <v>1.5547776890733586E-4</v>
      </c>
      <c r="J688">
        <v>687525</v>
      </c>
      <c r="K688">
        <v>3759</v>
      </c>
      <c r="L688" s="7">
        <v>182.90103750997605</v>
      </c>
    </row>
    <row r="689" spans="1:12" x14ac:dyDescent="0.45">
      <c r="A689" s="10">
        <v>45</v>
      </c>
      <c r="B689" s="10">
        <v>2</v>
      </c>
      <c r="C689" s="10">
        <v>6</v>
      </c>
      <c r="D689" s="7">
        <v>5492.3459879231914</v>
      </c>
      <c r="E689" s="7">
        <v>5941.0302549947028</v>
      </c>
      <c r="F689" s="9">
        <v>0.92447702707888102</v>
      </c>
      <c r="G689" s="7">
        <v>2054129153.8073001</v>
      </c>
      <c r="H689">
        <v>317811.62115000002</v>
      </c>
      <c r="I689" s="13">
        <v>1.5471842194583556E-4</v>
      </c>
      <c r="J689">
        <v>778425</v>
      </c>
      <c r="K689">
        <v>3738.2</v>
      </c>
      <c r="L689" s="7">
        <v>208.23524691027768</v>
      </c>
    </row>
    <row r="690" spans="1:12" x14ac:dyDescent="0.45">
      <c r="A690" s="10">
        <v>5</v>
      </c>
      <c r="B690" s="10">
        <v>9</v>
      </c>
      <c r="C690" s="10">
        <v>4</v>
      </c>
      <c r="D690" s="7">
        <v>3648.4603008846502</v>
      </c>
      <c r="E690" s="7">
        <v>3648.5206422641595</v>
      </c>
      <c r="F690" s="9">
        <v>0.99998346141205596</v>
      </c>
      <c r="G690" s="7">
        <v>21884256.7797</v>
      </c>
      <c r="H690">
        <v>3344.5644899999998</v>
      </c>
      <c r="I690" s="13">
        <v>1.5282970418727872E-4</v>
      </c>
      <c r="J690">
        <v>446760</v>
      </c>
      <c r="K690">
        <v>3775.2</v>
      </c>
      <c r="L690" s="7">
        <v>118.34075015893198</v>
      </c>
    </row>
    <row r="691" spans="1:12" x14ac:dyDescent="0.45">
      <c r="A691" s="10">
        <v>5</v>
      </c>
      <c r="B691" s="10">
        <v>5</v>
      </c>
      <c r="C691" s="10">
        <v>7</v>
      </c>
      <c r="D691" s="7">
        <v>2533.7063287894866</v>
      </c>
      <c r="E691" s="7">
        <v>2536.1081102320168</v>
      </c>
      <c r="F691" s="9">
        <v>0.99905296567096602</v>
      </c>
      <c r="G691" s="7">
        <v>5273038.3831000002</v>
      </c>
      <c r="H691">
        <v>802.75965999999994</v>
      </c>
      <c r="I691" s="13">
        <v>1.522385390883615E-4</v>
      </c>
      <c r="J691">
        <v>307850</v>
      </c>
      <c r="K691">
        <v>3765.2</v>
      </c>
      <c r="L691" s="7">
        <v>81.761924997344096</v>
      </c>
    </row>
    <row r="692" spans="1:12" x14ac:dyDescent="0.45">
      <c r="A692" s="10">
        <v>5</v>
      </c>
      <c r="B692" s="10">
        <v>10</v>
      </c>
      <c r="C692" s="10">
        <v>9</v>
      </c>
      <c r="D692" s="7">
        <v>3357.1395479520938</v>
      </c>
      <c r="E692" s="7">
        <v>3357.1467084353667</v>
      </c>
      <c r="F692" s="9">
        <v>0.99999786709253602</v>
      </c>
      <c r="G692" s="7">
        <v>17688881.291299999</v>
      </c>
      <c r="H692">
        <v>2668.9102600000001</v>
      </c>
      <c r="I692" s="13">
        <v>1.5088066995580225E-4</v>
      </c>
      <c r="J692">
        <v>273273</v>
      </c>
      <c r="K692">
        <v>3792.4</v>
      </c>
      <c r="L692" s="7">
        <v>72.058063495411872</v>
      </c>
    </row>
    <row r="693" spans="1:12" x14ac:dyDescent="0.45">
      <c r="A693" s="10">
        <v>45</v>
      </c>
      <c r="B693" s="10">
        <v>2</v>
      </c>
      <c r="C693" s="10">
        <v>5</v>
      </c>
      <c r="D693" s="7">
        <v>5429.6190916971382</v>
      </c>
      <c r="E693" s="7">
        <v>5536.7245699803825</v>
      </c>
      <c r="F693" s="9">
        <v>0.98065544403924998</v>
      </c>
      <c r="G693" s="7">
        <v>1599232356.8629999</v>
      </c>
      <c r="H693">
        <v>240849.92901000002</v>
      </c>
      <c r="I693" s="13">
        <v>1.5060346170236519E-4</v>
      </c>
      <c r="J693">
        <v>716308</v>
      </c>
      <c r="K693">
        <v>3752.2</v>
      </c>
      <c r="L693" s="7">
        <v>190.90346996428764</v>
      </c>
    </row>
    <row r="694" spans="1:12" x14ac:dyDescent="0.45">
      <c r="A694" s="10">
        <v>60</v>
      </c>
      <c r="B694" s="10">
        <v>3</v>
      </c>
      <c r="C694" s="10">
        <v>2</v>
      </c>
      <c r="D694" s="7">
        <v>6506.5619470240836</v>
      </c>
      <c r="E694" s="7">
        <v>6893.1560685404102</v>
      </c>
      <c r="F694" s="9">
        <v>0.94391623841498395</v>
      </c>
      <c r="G694" s="7">
        <v>2164608441.5523</v>
      </c>
      <c r="H694">
        <v>322249.95382</v>
      </c>
      <c r="I694" s="13">
        <v>1.4887216904176245E-4</v>
      </c>
      <c r="J694">
        <v>788557</v>
      </c>
      <c r="K694">
        <v>3746.8</v>
      </c>
      <c r="L694" s="7">
        <v>210.46146044624746</v>
      </c>
    </row>
    <row r="695" spans="1:12" x14ac:dyDescent="0.45">
      <c r="A695" s="10">
        <v>20</v>
      </c>
      <c r="B695" s="10">
        <v>7</v>
      </c>
      <c r="C695" s="10">
        <v>4</v>
      </c>
      <c r="D695" s="7">
        <v>7234.9003316638082</v>
      </c>
      <c r="E695" s="7">
        <v>7236.1275052608999</v>
      </c>
      <c r="F695" s="9">
        <v>0.99983041017502805</v>
      </c>
      <c r="G695" s="7">
        <v>53082892.626699999</v>
      </c>
      <c r="H695">
        <v>7898.1747400000004</v>
      </c>
      <c r="I695" s="13">
        <v>1.4878945643642867E-4</v>
      </c>
      <c r="J695">
        <v>739540</v>
      </c>
      <c r="K695">
        <v>3791</v>
      </c>
      <c r="L695" s="7">
        <v>195.0778158797151</v>
      </c>
    </row>
    <row r="696" spans="1:12" x14ac:dyDescent="0.45">
      <c r="A696" s="10">
        <v>5</v>
      </c>
      <c r="B696" s="10">
        <v>7</v>
      </c>
      <c r="C696" s="10">
        <v>10</v>
      </c>
      <c r="D696" s="7">
        <v>2363.8040610981911</v>
      </c>
      <c r="E696" s="7">
        <v>2363.8715177752765</v>
      </c>
      <c r="F696" s="9">
        <v>0.99997146347566801</v>
      </c>
      <c r="G696" s="7">
        <v>6248575.5882999999</v>
      </c>
      <c r="H696">
        <v>899.22978000000001</v>
      </c>
      <c r="I696" s="13">
        <v>1.4390956263436134E-4</v>
      </c>
      <c r="J696">
        <v>215496</v>
      </c>
      <c r="K696">
        <v>3768</v>
      </c>
      <c r="L696" s="7">
        <v>57.191082802547768</v>
      </c>
    </row>
    <row r="697" spans="1:12" x14ac:dyDescent="0.45">
      <c r="A697" s="10">
        <v>45</v>
      </c>
      <c r="B697" s="10">
        <v>7</v>
      </c>
      <c r="C697" s="10">
        <v>9</v>
      </c>
      <c r="D697" s="7">
        <v>8506.5679737166429</v>
      </c>
      <c r="E697" s="7">
        <v>8540.2745972311477</v>
      </c>
      <c r="F697" s="9">
        <v>0.99605321548730597</v>
      </c>
      <c r="G697" s="7">
        <v>396236901.89349997</v>
      </c>
      <c r="H697">
        <v>56834.347679999999</v>
      </c>
      <c r="I697" s="13">
        <v>1.4343527169833329E-4</v>
      </c>
      <c r="J697">
        <v>770954</v>
      </c>
      <c r="K697">
        <v>3761</v>
      </c>
      <c r="L697" s="7">
        <v>204.98643977665515</v>
      </c>
    </row>
    <row r="698" spans="1:12" x14ac:dyDescent="0.45">
      <c r="A698" s="10">
        <v>100</v>
      </c>
      <c r="B698" s="10">
        <v>2</v>
      </c>
      <c r="C698" s="10">
        <v>10</v>
      </c>
      <c r="D698" s="7">
        <v>7876.417134222811</v>
      </c>
      <c r="E698" s="7">
        <v>7960.5766682801541</v>
      </c>
      <c r="F698" s="9">
        <v>0.98942796011340595</v>
      </c>
      <c r="G698" s="7">
        <v>16460405858.9007</v>
      </c>
      <c r="H698">
        <v>2306951.07583</v>
      </c>
      <c r="I698" s="13">
        <v>1.401515306247782E-4</v>
      </c>
      <c r="J698">
        <v>768426</v>
      </c>
      <c r="K698">
        <v>3775.2</v>
      </c>
      <c r="L698" s="7">
        <v>203.54577240940878</v>
      </c>
    </row>
    <row r="699" spans="1:12" x14ac:dyDescent="0.45">
      <c r="A699" s="10">
        <v>15</v>
      </c>
      <c r="B699" s="10">
        <v>4</v>
      </c>
      <c r="C699" s="10">
        <v>6</v>
      </c>
      <c r="D699" s="7">
        <v>5457.3514576842063</v>
      </c>
      <c r="E699" s="7">
        <v>5462.7725666134102</v>
      </c>
      <c r="F699" s="9">
        <v>0.99900762682994804</v>
      </c>
      <c r="G699" s="7">
        <v>24378168.732999999</v>
      </c>
      <c r="H699">
        <v>3405.8384000000001</v>
      </c>
      <c r="I699" s="13">
        <v>1.3970854157677637E-4</v>
      </c>
      <c r="J699">
        <v>713136</v>
      </c>
      <c r="K699">
        <v>3748.8</v>
      </c>
      <c r="L699" s="7">
        <v>190.2304737516005</v>
      </c>
    </row>
    <row r="700" spans="1:12" x14ac:dyDescent="0.45">
      <c r="A700" s="10">
        <v>5</v>
      </c>
      <c r="B700" s="10">
        <v>5</v>
      </c>
      <c r="C700" s="10">
        <v>9</v>
      </c>
      <c r="D700" s="7">
        <v>3172.8405185447878</v>
      </c>
      <c r="E700" s="7">
        <v>3177.101548632053</v>
      </c>
      <c r="F700" s="9">
        <v>0.99865883100617303</v>
      </c>
      <c r="G700" s="7">
        <v>4925930.9615000002</v>
      </c>
      <c r="H700">
        <v>687.39404999999999</v>
      </c>
      <c r="I700" s="13">
        <v>1.3954601787408749E-4</v>
      </c>
      <c r="J700">
        <v>392652</v>
      </c>
      <c r="K700">
        <v>3783.6</v>
      </c>
      <c r="L700" s="7">
        <v>103.77735490009515</v>
      </c>
    </row>
    <row r="701" spans="1:12" x14ac:dyDescent="0.45">
      <c r="A701" s="10">
        <v>5</v>
      </c>
      <c r="B701" s="10">
        <v>10</v>
      </c>
      <c r="C701" s="10">
        <v>7</v>
      </c>
      <c r="D701" s="7">
        <v>2896.1005941724561</v>
      </c>
      <c r="E701" s="7">
        <v>2896.2073538926761</v>
      </c>
      <c r="F701" s="9">
        <v>0.999963138095041</v>
      </c>
      <c r="G701" s="7">
        <v>17802428.525400002</v>
      </c>
      <c r="H701">
        <v>2473.0822600000001</v>
      </c>
      <c r="I701" s="13">
        <v>1.3891825244356277E-4</v>
      </c>
      <c r="J701">
        <v>256960</v>
      </c>
      <c r="K701">
        <v>3762.8</v>
      </c>
      <c r="L701" s="7">
        <v>68.289571595620274</v>
      </c>
    </row>
    <row r="702" spans="1:12" x14ac:dyDescent="0.45">
      <c r="A702" s="10">
        <v>100</v>
      </c>
      <c r="B702" s="10">
        <v>2</v>
      </c>
      <c r="C702" s="10">
        <v>5</v>
      </c>
      <c r="D702" s="7">
        <v>7765.7602579807808</v>
      </c>
      <c r="E702" s="7">
        <v>7868.1844678661355</v>
      </c>
      <c r="F702" s="9">
        <v>0.98698248492982599</v>
      </c>
      <c r="G702" s="7">
        <v>16164676314.731501</v>
      </c>
      <c r="H702">
        <v>2239404.608</v>
      </c>
      <c r="I702" s="13">
        <v>1.3853692857178606E-4</v>
      </c>
      <c r="J702">
        <v>758057</v>
      </c>
      <c r="K702">
        <v>3744.6</v>
      </c>
      <c r="L702" s="7">
        <v>202.44004700101479</v>
      </c>
    </row>
    <row r="703" spans="1:12" x14ac:dyDescent="0.45">
      <c r="A703" s="10">
        <v>100</v>
      </c>
      <c r="B703" s="10">
        <v>2</v>
      </c>
      <c r="C703" s="10">
        <v>6</v>
      </c>
      <c r="D703" s="7">
        <v>7967.8481428252489</v>
      </c>
      <c r="E703" s="7">
        <v>8061.3810145089419</v>
      </c>
      <c r="F703" s="9">
        <v>0.98839741335692299</v>
      </c>
      <c r="G703" s="7">
        <v>16388352881.1052</v>
      </c>
      <c r="H703">
        <v>2254777.0496700001</v>
      </c>
      <c r="I703" s="13">
        <v>1.3758411635556277E-4</v>
      </c>
      <c r="J703">
        <v>761840</v>
      </c>
      <c r="K703">
        <v>3776.6</v>
      </c>
      <c r="L703" s="7">
        <v>201.72642058994865</v>
      </c>
    </row>
    <row r="704" spans="1:12" x14ac:dyDescent="0.45">
      <c r="A704" s="10">
        <v>5</v>
      </c>
      <c r="B704" s="10">
        <v>6</v>
      </c>
      <c r="C704" s="10">
        <v>9</v>
      </c>
      <c r="D704" s="7">
        <v>2339.7965549616843</v>
      </c>
      <c r="E704" s="7">
        <v>2342.2385719225049</v>
      </c>
      <c r="F704" s="9">
        <v>0.99895740041595504</v>
      </c>
      <c r="G704" s="7">
        <v>4848731.4471000005</v>
      </c>
      <c r="H704">
        <v>659.71069</v>
      </c>
      <c r="I704" s="13">
        <v>1.3605840975056875E-4</v>
      </c>
      <c r="J704">
        <v>235672</v>
      </c>
      <c r="K704">
        <v>3747.8</v>
      </c>
      <c r="L704" s="7">
        <v>62.882757884625647</v>
      </c>
    </row>
    <row r="705" spans="1:12" x14ac:dyDescent="0.45">
      <c r="A705" s="10">
        <v>100</v>
      </c>
      <c r="B705" s="10">
        <v>2</v>
      </c>
      <c r="C705" s="10">
        <v>2</v>
      </c>
      <c r="D705" s="7">
        <v>7986.7393105067167</v>
      </c>
      <c r="E705" s="7">
        <v>8139.1105398265781</v>
      </c>
      <c r="F705" s="9">
        <v>0.981279130124321</v>
      </c>
      <c r="G705" s="7">
        <v>16963509375.4202</v>
      </c>
      <c r="H705">
        <v>2302639.9271400003</v>
      </c>
      <c r="I705" s="13">
        <v>1.3574077604935222E-4</v>
      </c>
      <c r="J705">
        <v>790432</v>
      </c>
      <c r="K705">
        <v>3769.6</v>
      </c>
      <c r="L705" s="7">
        <v>209.68590831918507</v>
      </c>
    </row>
    <row r="706" spans="1:12" x14ac:dyDescent="0.45">
      <c r="A706" s="10">
        <v>5</v>
      </c>
      <c r="B706" s="10">
        <v>2</v>
      </c>
      <c r="C706" s="10">
        <v>3</v>
      </c>
      <c r="D706" s="7">
        <v>1537.8851992101036</v>
      </c>
      <c r="E706" s="7">
        <v>1537.8860817369746</v>
      </c>
      <c r="F706" s="9">
        <v>0.99999942614288395</v>
      </c>
      <c r="G706" s="7">
        <v>858450.69949999999</v>
      </c>
      <c r="H706">
        <v>116.35567</v>
      </c>
      <c r="I706" s="13">
        <v>1.3554147031130703E-4</v>
      </c>
      <c r="J706">
        <v>98000</v>
      </c>
      <c r="K706">
        <v>3764.6</v>
      </c>
      <c r="L706" s="7">
        <v>26.031982149497956</v>
      </c>
    </row>
    <row r="707" spans="1:12" x14ac:dyDescent="0.45">
      <c r="A707" s="10">
        <v>100</v>
      </c>
      <c r="B707" s="10">
        <v>2</v>
      </c>
      <c r="C707" s="10">
        <v>3</v>
      </c>
      <c r="D707" s="7">
        <v>7778.9594251428243</v>
      </c>
      <c r="E707" s="7">
        <v>7928.2947333266466</v>
      </c>
      <c r="F707" s="9">
        <v>0.98116425874582003</v>
      </c>
      <c r="G707" s="7">
        <v>17334664500.453899</v>
      </c>
      <c r="H707">
        <v>2338692.4263999998</v>
      </c>
      <c r="I707" s="13">
        <v>1.3491420190674946E-4</v>
      </c>
      <c r="J707">
        <v>788557</v>
      </c>
      <c r="K707">
        <v>3762.2</v>
      </c>
      <c r="L707" s="7">
        <v>209.59996810376907</v>
      </c>
    </row>
    <row r="708" spans="1:12" x14ac:dyDescent="0.45">
      <c r="A708" s="10">
        <v>100</v>
      </c>
      <c r="B708" s="10">
        <v>2</v>
      </c>
      <c r="C708" s="10">
        <v>4</v>
      </c>
      <c r="D708" s="7">
        <v>8126.3288394605443</v>
      </c>
      <c r="E708" s="7">
        <v>8220.8580610476074</v>
      </c>
      <c r="F708" s="9">
        <v>0.98850129501262596</v>
      </c>
      <c r="G708" s="7">
        <v>17468271366.708302</v>
      </c>
      <c r="H708">
        <v>2343496.6557800001</v>
      </c>
      <c r="I708" s="13">
        <v>1.3415733054424181E-4</v>
      </c>
      <c r="J708">
        <v>767520</v>
      </c>
      <c r="K708">
        <v>3763.6</v>
      </c>
      <c r="L708" s="7">
        <v>203.93240514401106</v>
      </c>
    </row>
    <row r="709" spans="1:12" x14ac:dyDescent="0.45">
      <c r="A709" s="10">
        <v>10</v>
      </c>
      <c r="B709" s="10">
        <v>4</v>
      </c>
      <c r="C709" s="10">
        <v>6</v>
      </c>
      <c r="D709" s="7">
        <v>4212.5682370795721</v>
      </c>
      <c r="E709" s="7">
        <v>4212.6543934047158</v>
      </c>
      <c r="F709" s="9">
        <v>0.99997954820948998</v>
      </c>
      <c r="G709" s="7">
        <v>10742221.505999999</v>
      </c>
      <c r="H709">
        <v>1436.9818399999999</v>
      </c>
      <c r="I709" s="13">
        <v>1.3376952236531176E-4</v>
      </c>
      <c r="J709">
        <v>489204</v>
      </c>
      <c r="K709">
        <v>3780</v>
      </c>
      <c r="L709" s="7">
        <v>129.41904761904763</v>
      </c>
    </row>
    <row r="710" spans="1:12" x14ac:dyDescent="0.45">
      <c r="A710" s="10">
        <v>100</v>
      </c>
      <c r="B710" s="10">
        <v>2</v>
      </c>
      <c r="C710" s="10">
        <v>8</v>
      </c>
      <c r="D710" s="7">
        <v>7598.7113509606934</v>
      </c>
      <c r="E710" s="7">
        <v>7815.9501841035999</v>
      </c>
      <c r="F710" s="9">
        <v>0.97220570397381301</v>
      </c>
      <c r="G710" s="7">
        <v>17124307833.1681</v>
      </c>
      <c r="H710">
        <v>2285988.5697599999</v>
      </c>
      <c r="I710" s="13">
        <v>1.3349377925408844E-4</v>
      </c>
      <c r="J710">
        <v>744396</v>
      </c>
      <c r="K710">
        <v>3761</v>
      </c>
      <c r="L710" s="7">
        <v>197.92501994150493</v>
      </c>
    </row>
    <row r="711" spans="1:12" x14ac:dyDescent="0.45">
      <c r="A711" s="10">
        <v>5</v>
      </c>
      <c r="B711" s="10">
        <v>9</v>
      </c>
      <c r="C711" s="10">
        <v>6</v>
      </c>
      <c r="D711" s="7">
        <v>4071.522393869584</v>
      </c>
      <c r="E711" s="7">
        <v>4072.0222966883775</v>
      </c>
      <c r="F711" s="9">
        <v>0.999877234754044</v>
      </c>
      <c r="G711" s="7">
        <v>23338499.5792</v>
      </c>
      <c r="H711">
        <v>3111.4829</v>
      </c>
      <c r="I711" s="13">
        <v>1.3331974874567561E-4</v>
      </c>
      <c r="J711">
        <v>476835</v>
      </c>
      <c r="K711">
        <v>3752.4</v>
      </c>
      <c r="L711" s="7">
        <v>127.07467220978573</v>
      </c>
    </row>
    <row r="712" spans="1:12" x14ac:dyDescent="0.45">
      <c r="A712" s="10">
        <v>100</v>
      </c>
      <c r="B712" s="10">
        <v>2</v>
      </c>
      <c r="C712" s="10">
        <v>1</v>
      </c>
      <c r="D712" s="7">
        <v>7917.1622072206974</v>
      </c>
      <c r="E712" s="7">
        <v>8120.2882505303642</v>
      </c>
      <c r="F712" s="9">
        <v>0.97498536541527303</v>
      </c>
      <c r="G712" s="7">
        <v>17355561221.069401</v>
      </c>
      <c r="H712">
        <v>2302735.2173800003</v>
      </c>
      <c r="I712" s="13">
        <v>1.3267996281125804E-4</v>
      </c>
      <c r="J712">
        <v>787860</v>
      </c>
      <c r="K712">
        <v>3758.2</v>
      </c>
      <c r="L712" s="7">
        <v>209.63759246447768</v>
      </c>
    </row>
    <row r="713" spans="1:12" x14ac:dyDescent="0.45">
      <c r="A713" s="10">
        <v>10</v>
      </c>
      <c r="B713" s="10">
        <v>4</v>
      </c>
      <c r="C713" s="10">
        <v>10</v>
      </c>
      <c r="D713" s="7">
        <v>4725.1140256125327</v>
      </c>
      <c r="E713" s="7">
        <v>4726.4693345996957</v>
      </c>
      <c r="F713" s="9">
        <v>0.99971325128944699</v>
      </c>
      <c r="G713" s="7">
        <v>13202769.625499999</v>
      </c>
      <c r="H713">
        <v>1745.7781599999998</v>
      </c>
      <c r="I713" s="13">
        <v>1.3222817708098014E-4</v>
      </c>
      <c r="J713">
        <v>692424</v>
      </c>
      <c r="K713">
        <v>3752</v>
      </c>
      <c r="L713" s="7">
        <v>184.54797441364605</v>
      </c>
    </row>
    <row r="714" spans="1:12" x14ac:dyDescent="0.45">
      <c r="A714" s="10">
        <v>100</v>
      </c>
      <c r="B714" s="10">
        <v>2</v>
      </c>
      <c r="C714" s="10">
        <v>9</v>
      </c>
      <c r="D714" s="7">
        <v>7782.4541199776522</v>
      </c>
      <c r="E714" s="7">
        <v>7944.4966463265973</v>
      </c>
      <c r="F714" s="9">
        <v>0.97960317266621599</v>
      </c>
      <c r="G714" s="7">
        <v>17180579734.4781</v>
      </c>
      <c r="H714">
        <v>2264421.17765</v>
      </c>
      <c r="I714" s="13">
        <v>1.3180120884429439E-4</v>
      </c>
      <c r="J714">
        <v>781184</v>
      </c>
      <c r="K714">
        <v>3767.8</v>
      </c>
      <c r="L714" s="7">
        <v>207.33159934179096</v>
      </c>
    </row>
    <row r="715" spans="1:12" x14ac:dyDescent="0.45">
      <c r="A715" s="10">
        <v>100</v>
      </c>
      <c r="B715" s="10">
        <v>2</v>
      </c>
      <c r="C715" s="10">
        <v>7</v>
      </c>
      <c r="D715" s="7">
        <v>7896.643357704912</v>
      </c>
      <c r="E715" s="7">
        <v>8060.4693713431943</v>
      </c>
      <c r="F715" s="9">
        <v>0.97967537545385097</v>
      </c>
      <c r="G715" s="7">
        <v>17453580017.478001</v>
      </c>
      <c r="H715">
        <v>2272733.7614599997</v>
      </c>
      <c r="I715" s="13">
        <v>1.3021590752063965E-4</v>
      </c>
      <c r="J715">
        <v>781184</v>
      </c>
      <c r="K715">
        <v>3756.8</v>
      </c>
      <c r="L715" s="7">
        <v>207.93867120954002</v>
      </c>
    </row>
    <row r="716" spans="1:12" x14ac:dyDescent="0.45">
      <c r="A716" s="10">
        <v>60</v>
      </c>
      <c r="B716" s="10">
        <v>2</v>
      </c>
      <c r="C716" s="10">
        <v>5</v>
      </c>
      <c r="D716" s="7">
        <v>6289.8470054162244</v>
      </c>
      <c r="E716" s="7">
        <v>6371.7278051132271</v>
      </c>
      <c r="F716" s="9">
        <v>0.98714935694031103</v>
      </c>
      <c r="G716" s="7">
        <v>4050478864.0240998</v>
      </c>
      <c r="H716">
        <v>512327.04029999999</v>
      </c>
      <c r="I716" s="13">
        <v>1.2648554837563317E-4</v>
      </c>
      <c r="J716">
        <v>736320</v>
      </c>
      <c r="K716">
        <v>3766</v>
      </c>
      <c r="L716" s="7">
        <v>195.51779075942645</v>
      </c>
    </row>
    <row r="717" spans="1:12" x14ac:dyDescent="0.45">
      <c r="A717" s="10">
        <v>10</v>
      </c>
      <c r="B717" s="10">
        <v>2</v>
      </c>
      <c r="C717" s="10">
        <v>1</v>
      </c>
      <c r="D717" s="7">
        <v>2959.6912102950755</v>
      </c>
      <c r="E717" s="7">
        <v>2959.7151851366802</v>
      </c>
      <c r="F717" s="9">
        <v>0.99999189961192003</v>
      </c>
      <c r="G717" s="7">
        <v>12550722.5163</v>
      </c>
      <c r="H717">
        <v>1497.02072</v>
      </c>
      <c r="I717" s="13">
        <v>1.1927765258579929E-4</v>
      </c>
      <c r="J717">
        <v>529254</v>
      </c>
      <c r="K717">
        <v>3751.6</v>
      </c>
      <c r="L717" s="7">
        <v>141.07420833777587</v>
      </c>
    </row>
    <row r="718" spans="1:12" x14ac:dyDescent="0.45">
      <c r="A718" s="10">
        <v>15</v>
      </c>
      <c r="B718" s="10">
        <v>2</v>
      </c>
      <c r="C718" s="10">
        <v>3</v>
      </c>
      <c r="D718" s="7">
        <v>3736.677008741849</v>
      </c>
      <c r="E718" s="7">
        <v>3742.9125615388853</v>
      </c>
      <c r="F718" s="9">
        <v>0.99833403727858605</v>
      </c>
      <c r="G718" s="7">
        <v>38990114.579599999</v>
      </c>
      <c r="H718">
        <v>4568.0847200000007</v>
      </c>
      <c r="I718" s="13">
        <v>1.171600742714941E-4</v>
      </c>
      <c r="J718">
        <v>642720</v>
      </c>
      <c r="K718">
        <v>3729.2</v>
      </c>
      <c r="L718" s="7">
        <v>172.34795666630913</v>
      </c>
    </row>
    <row r="719" spans="1:12" x14ac:dyDescent="0.45">
      <c r="A719" s="10">
        <v>10</v>
      </c>
      <c r="B719" s="10">
        <v>4</v>
      </c>
      <c r="C719" s="10">
        <v>5</v>
      </c>
      <c r="D719" s="7">
        <v>4246.1330380141699</v>
      </c>
      <c r="E719" s="7">
        <v>4255.8759561846473</v>
      </c>
      <c r="F719" s="9">
        <v>0.99771071378235998</v>
      </c>
      <c r="G719" s="7">
        <v>12553020.242000001</v>
      </c>
      <c r="H719">
        <v>1447.8333299999999</v>
      </c>
      <c r="I719" s="13">
        <v>1.1533744884405006E-4</v>
      </c>
      <c r="J719">
        <v>594964</v>
      </c>
      <c r="K719">
        <v>3751.8</v>
      </c>
      <c r="L719" s="7">
        <v>158.58094781171704</v>
      </c>
    </row>
    <row r="720" spans="1:12" x14ac:dyDescent="0.45">
      <c r="A720" s="10">
        <v>10</v>
      </c>
      <c r="B720" s="10">
        <v>7</v>
      </c>
      <c r="C720" s="10">
        <v>3</v>
      </c>
      <c r="D720" s="7">
        <v>4522.0139441351657</v>
      </c>
      <c r="E720" s="7">
        <v>4524.4048004054384</v>
      </c>
      <c r="F720" s="9">
        <v>0.99947156446521801</v>
      </c>
      <c r="G720" s="7">
        <v>25625076.828299999</v>
      </c>
      <c r="H720">
        <v>2944.0374299999999</v>
      </c>
      <c r="I720" s="13">
        <v>1.1488892110359035E-4</v>
      </c>
      <c r="J720">
        <v>471772</v>
      </c>
      <c r="K720">
        <v>3761</v>
      </c>
      <c r="L720" s="7">
        <v>125.43791544801914</v>
      </c>
    </row>
    <row r="721" spans="1:12" x14ac:dyDescent="0.45">
      <c r="A721" s="10">
        <v>5</v>
      </c>
      <c r="B721" s="10">
        <v>9</v>
      </c>
      <c r="C721" s="10">
        <v>9</v>
      </c>
      <c r="D721" s="7">
        <v>2831.6650247275734</v>
      </c>
      <c r="E721" s="7">
        <v>2831.8137425346472</v>
      </c>
      <c r="F721" s="9">
        <v>0.99994748319607296</v>
      </c>
      <c r="G721" s="7">
        <v>11332619.8727</v>
      </c>
      <c r="H721">
        <v>1294.2261000000001</v>
      </c>
      <c r="I721" s="13">
        <v>1.1420360998057993E-4</v>
      </c>
      <c r="J721">
        <v>224679</v>
      </c>
      <c r="K721">
        <v>3753</v>
      </c>
      <c r="L721" s="7">
        <v>59.866506794564351</v>
      </c>
    </row>
    <row r="722" spans="1:12" x14ac:dyDescent="0.45">
      <c r="A722" s="10">
        <v>5</v>
      </c>
      <c r="B722" s="10">
        <v>5</v>
      </c>
      <c r="C722" s="10">
        <v>6</v>
      </c>
      <c r="D722" s="7">
        <v>4293.6598746163099</v>
      </c>
      <c r="E722" s="7">
        <v>4297.9598385660602</v>
      </c>
      <c r="F722" s="9">
        <v>0.99899953370639605</v>
      </c>
      <c r="G722" s="7">
        <v>8069264.0925000003</v>
      </c>
      <c r="H722">
        <v>921.22456</v>
      </c>
      <c r="I722" s="13">
        <v>1.1416463130215737E-4</v>
      </c>
      <c r="J722">
        <v>421400</v>
      </c>
      <c r="K722">
        <v>3755.2</v>
      </c>
      <c r="L722" s="7">
        <v>112.2177247550064</v>
      </c>
    </row>
    <row r="723" spans="1:12" x14ac:dyDescent="0.45">
      <c r="A723" s="10">
        <v>5</v>
      </c>
      <c r="B723" s="10">
        <v>6</v>
      </c>
      <c r="C723" s="10">
        <v>2</v>
      </c>
      <c r="D723" s="7">
        <v>4035.9229426299912</v>
      </c>
      <c r="E723" s="7">
        <v>4040.033869558074</v>
      </c>
      <c r="F723" s="9">
        <v>0.99898245236034799</v>
      </c>
      <c r="G723" s="7">
        <v>8341528.7609999999</v>
      </c>
      <c r="H723">
        <v>951.63522</v>
      </c>
      <c r="I723" s="13">
        <v>1.1408403030980091E-4</v>
      </c>
      <c r="J723">
        <v>323760</v>
      </c>
      <c r="K723">
        <v>3767.2</v>
      </c>
      <c r="L723" s="7">
        <v>85.941813548524109</v>
      </c>
    </row>
    <row r="724" spans="1:12" x14ac:dyDescent="0.45">
      <c r="A724" s="10">
        <v>5</v>
      </c>
      <c r="B724" s="10">
        <v>2</v>
      </c>
      <c r="C724" s="10">
        <v>9</v>
      </c>
      <c r="D724" s="7">
        <v>1898.4183279035838</v>
      </c>
      <c r="E724" s="7">
        <v>1898.4599418466196</v>
      </c>
      <c r="F724" s="9">
        <v>0.99997808015743805</v>
      </c>
      <c r="G724" s="7">
        <v>2711874.6135</v>
      </c>
      <c r="H724">
        <v>308.58800000000002</v>
      </c>
      <c r="I724" s="13">
        <v>1.1379139672011979E-4</v>
      </c>
      <c r="J724">
        <v>302157</v>
      </c>
      <c r="K724">
        <v>3769.6</v>
      </c>
      <c r="L724" s="7">
        <v>80.15625</v>
      </c>
    </row>
    <row r="725" spans="1:12" x14ac:dyDescent="0.45">
      <c r="A725" s="10">
        <v>45</v>
      </c>
      <c r="B725" s="10">
        <v>7</v>
      </c>
      <c r="C725" s="10">
        <v>8</v>
      </c>
      <c r="D725" s="7">
        <v>8285.2363731153891</v>
      </c>
      <c r="E725" s="7">
        <v>8360.0263150763039</v>
      </c>
      <c r="F725" s="9">
        <v>0.99105386285375197</v>
      </c>
      <c r="G725" s="7">
        <v>372533952.66079998</v>
      </c>
      <c r="H725">
        <v>41027.688349999997</v>
      </c>
      <c r="I725" s="13">
        <v>1.1013140696831081E-4</v>
      </c>
      <c r="J725">
        <v>709869</v>
      </c>
      <c r="K725">
        <v>3754.2</v>
      </c>
      <c r="L725" s="7">
        <v>189.08662298225988</v>
      </c>
    </row>
    <row r="726" spans="1:12" x14ac:dyDescent="0.45">
      <c r="A726" s="10">
        <v>5</v>
      </c>
      <c r="B726" s="10">
        <v>6</v>
      </c>
      <c r="C726" s="10">
        <v>8</v>
      </c>
      <c r="D726" s="7">
        <v>4341.9894485410241</v>
      </c>
      <c r="E726" s="7">
        <v>4342.5953842278777</v>
      </c>
      <c r="F726" s="9">
        <v>0.99986046692513597</v>
      </c>
      <c r="G726" s="7">
        <v>5512322.4863</v>
      </c>
      <c r="H726">
        <v>598.63431000000003</v>
      </c>
      <c r="I726" s="13">
        <v>1.0859929031507325E-4</v>
      </c>
      <c r="J726">
        <v>288517</v>
      </c>
      <c r="K726">
        <v>3771</v>
      </c>
      <c r="L726" s="7">
        <v>76.509413948554766</v>
      </c>
    </row>
    <row r="727" spans="1:12" x14ac:dyDescent="0.45">
      <c r="A727" s="10">
        <v>5</v>
      </c>
      <c r="B727" s="10">
        <v>6</v>
      </c>
      <c r="C727" s="10">
        <v>7</v>
      </c>
      <c r="D727" s="7">
        <v>4369.3857303149434</v>
      </c>
      <c r="E727" s="7">
        <v>4369.550390110061</v>
      </c>
      <c r="F727" s="9">
        <v>0.99996231653593204</v>
      </c>
      <c r="G727" s="7">
        <v>7053416.2224000003</v>
      </c>
      <c r="H727">
        <v>762.87004000000002</v>
      </c>
      <c r="I727" s="13">
        <v>1.0815610704743373E-4</v>
      </c>
      <c r="J727">
        <v>363776</v>
      </c>
      <c r="K727">
        <v>3781</v>
      </c>
      <c r="L727" s="7">
        <v>96.211584236974346</v>
      </c>
    </row>
    <row r="728" spans="1:12" x14ac:dyDescent="0.45">
      <c r="A728" s="10">
        <v>15</v>
      </c>
      <c r="B728" s="10">
        <v>9</v>
      </c>
      <c r="C728" s="10">
        <v>9</v>
      </c>
      <c r="D728" s="7">
        <v>5856.1376363763766</v>
      </c>
      <c r="E728" s="7">
        <v>5856.5119794631555</v>
      </c>
      <c r="F728" s="9">
        <v>0.99993608088089103</v>
      </c>
      <c r="G728" s="7">
        <v>59315421.676600002</v>
      </c>
      <c r="H728">
        <v>6308.4747299999999</v>
      </c>
      <c r="I728" s="13">
        <v>1.0635471436745598E-4</v>
      </c>
      <c r="J728">
        <v>479245</v>
      </c>
      <c r="K728">
        <v>3769.4</v>
      </c>
      <c r="L728" s="7">
        <v>127.1409242850321</v>
      </c>
    </row>
    <row r="729" spans="1:12" x14ac:dyDescent="0.45">
      <c r="A729" s="10">
        <v>10</v>
      </c>
      <c r="B729" s="10">
        <v>7</v>
      </c>
      <c r="C729" s="10">
        <v>10</v>
      </c>
      <c r="D729" s="7">
        <v>5490.5202150624727</v>
      </c>
      <c r="E729" s="7">
        <v>5491.3988730486517</v>
      </c>
      <c r="F729" s="9">
        <v>0.999839993778181</v>
      </c>
      <c r="G729" s="7">
        <v>33894895.958300002</v>
      </c>
      <c r="H729">
        <v>3601.4167000000002</v>
      </c>
      <c r="I729" s="13">
        <v>1.062524783799522E-4</v>
      </c>
      <c r="J729">
        <v>633042</v>
      </c>
      <c r="K729">
        <v>3785.8</v>
      </c>
      <c r="L729" s="7">
        <v>167.21485551270536</v>
      </c>
    </row>
    <row r="730" spans="1:12" x14ac:dyDescent="0.45">
      <c r="A730" s="10">
        <v>5</v>
      </c>
      <c r="B730" s="10">
        <v>9</v>
      </c>
      <c r="C730" s="10">
        <v>7</v>
      </c>
      <c r="D730" s="7">
        <v>3909.4742389747166</v>
      </c>
      <c r="E730" s="7">
        <v>3909.5669817956887</v>
      </c>
      <c r="F730" s="9">
        <v>0.99997627798132005</v>
      </c>
      <c r="G730" s="7">
        <v>18270745.2557</v>
      </c>
      <c r="H730">
        <v>1926.5813499999999</v>
      </c>
      <c r="I730" s="13">
        <v>1.054462378538695E-4</v>
      </c>
      <c r="J730">
        <v>384319</v>
      </c>
      <c r="K730">
        <v>3766.6</v>
      </c>
      <c r="L730" s="7">
        <v>102.03339882121807</v>
      </c>
    </row>
    <row r="731" spans="1:12" x14ac:dyDescent="0.45">
      <c r="A731" s="10">
        <v>60</v>
      </c>
      <c r="B731" s="10">
        <v>3</v>
      </c>
      <c r="C731" s="10">
        <v>10</v>
      </c>
      <c r="D731" s="7">
        <v>6428.072997852858</v>
      </c>
      <c r="E731" s="7">
        <v>6640.0626237608294</v>
      </c>
      <c r="F731" s="9">
        <v>0.96807415262178598</v>
      </c>
      <c r="G731" s="7">
        <v>2061714126.0271001</v>
      </c>
      <c r="H731">
        <v>214519.60024</v>
      </c>
      <c r="I731" s="13">
        <v>1.040491489736149E-4</v>
      </c>
      <c r="J731">
        <v>757206</v>
      </c>
      <c r="K731">
        <v>3774.2</v>
      </c>
      <c r="L731" s="7">
        <v>200.62688781728579</v>
      </c>
    </row>
    <row r="732" spans="1:12" x14ac:dyDescent="0.45">
      <c r="A732" s="10">
        <v>10</v>
      </c>
      <c r="B732" s="10">
        <v>4</v>
      </c>
      <c r="C732" s="10">
        <v>7</v>
      </c>
      <c r="D732" s="7">
        <v>4070.4805942275379</v>
      </c>
      <c r="E732" s="7">
        <v>4081.4324738930191</v>
      </c>
      <c r="F732" s="9">
        <v>0.99731665788040502</v>
      </c>
      <c r="G732" s="7">
        <v>11421021.079</v>
      </c>
      <c r="H732">
        <v>1115.09807</v>
      </c>
      <c r="I732" s="13">
        <v>9.7635584619517709E-5</v>
      </c>
      <c r="J732">
        <v>566618</v>
      </c>
      <c r="K732">
        <v>3780.2</v>
      </c>
      <c r="L732" s="7">
        <v>149.891011057616</v>
      </c>
    </row>
    <row r="733" spans="1:12" x14ac:dyDescent="0.45">
      <c r="A733" s="10">
        <v>20</v>
      </c>
      <c r="B733" s="10">
        <v>2</v>
      </c>
      <c r="C733" s="10">
        <v>4</v>
      </c>
      <c r="D733" s="7">
        <v>3730.312747343572</v>
      </c>
      <c r="E733" s="7">
        <v>3732.681666631589</v>
      </c>
      <c r="F733" s="9">
        <v>0.99936535726869102</v>
      </c>
      <c r="G733" s="7">
        <v>90506299.715900004</v>
      </c>
      <c r="H733">
        <v>8755.3577099999984</v>
      </c>
      <c r="I733" s="13">
        <v>9.6737550175878765E-5</v>
      </c>
      <c r="J733">
        <v>691920</v>
      </c>
      <c r="K733">
        <v>3743.8</v>
      </c>
      <c r="L733" s="7">
        <v>184.81756504086755</v>
      </c>
    </row>
    <row r="734" spans="1:12" x14ac:dyDescent="0.45">
      <c r="A734" s="10">
        <v>10</v>
      </c>
      <c r="B734" s="10">
        <v>4</v>
      </c>
      <c r="C734" s="10">
        <v>8</v>
      </c>
      <c r="D734" s="7">
        <v>3246.8884469682203</v>
      </c>
      <c r="E734" s="7">
        <v>3246.956205579716</v>
      </c>
      <c r="F734" s="9">
        <v>0.99997913165216701</v>
      </c>
      <c r="G734" s="7">
        <v>8646823.8589999992</v>
      </c>
      <c r="H734">
        <v>823.36625000000004</v>
      </c>
      <c r="I734" s="13">
        <v>9.5221813630793899E-5</v>
      </c>
      <c r="J734">
        <v>395577</v>
      </c>
      <c r="K734">
        <v>3753</v>
      </c>
      <c r="L734" s="7">
        <v>105.40287769784173</v>
      </c>
    </row>
    <row r="735" spans="1:12" x14ac:dyDescent="0.45">
      <c r="A735" s="10">
        <v>15</v>
      </c>
      <c r="B735" s="10">
        <v>4</v>
      </c>
      <c r="C735" s="10">
        <v>9</v>
      </c>
      <c r="D735" s="7">
        <v>4365.5741630212879</v>
      </c>
      <c r="E735" s="7">
        <v>4366.0906651834139</v>
      </c>
      <c r="F735" s="9">
        <v>0.999881701457497</v>
      </c>
      <c r="G735" s="7">
        <v>19346853.076699998</v>
      </c>
      <c r="H735">
        <v>1837.1545100000001</v>
      </c>
      <c r="I735" s="13">
        <v>9.4958828845014643E-5</v>
      </c>
      <c r="J735">
        <v>587775</v>
      </c>
      <c r="K735">
        <v>3748.2</v>
      </c>
      <c r="L735" s="7">
        <v>156.81527133023852</v>
      </c>
    </row>
    <row r="736" spans="1:12" x14ac:dyDescent="0.45">
      <c r="A736" s="10">
        <v>5</v>
      </c>
      <c r="B736" s="10">
        <v>2</v>
      </c>
      <c r="C736" s="10">
        <v>8</v>
      </c>
      <c r="D736" s="7">
        <v>2885.5134933591171</v>
      </c>
      <c r="E736" s="7">
        <v>2886.6412401097405</v>
      </c>
      <c r="F736" s="9">
        <v>0.99960932216482101</v>
      </c>
      <c r="G736" s="7">
        <v>3107059.4317000001</v>
      </c>
      <c r="H736">
        <v>293.41278</v>
      </c>
      <c r="I736" s="13">
        <v>9.443423482873702E-5</v>
      </c>
      <c r="J736">
        <v>351520</v>
      </c>
      <c r="K736">
        <v>3764.8</v>
      </c>
      <c r="L736" s="7">
        <v>93.370165745856355</v>
      </c>
    </row>
    <row r="737" spans="1:12" x14ac:dyDescent="0.45">
      <c r="A737" s="10">
        <v>10</v>
      </c>
      <c r="B737" s="10">
        <v>2</v>
      </c>
      <c r="C737" s="10">
        <v>10</v>
      </c>
      <c r="D737" s="7">
        <v>3405.4994076458752</v>
      </c>
      <c r="E737" s="7">
        <v>3407.1467511069</v>
      </c>
      <c r="F737" s="9">
        <v>0.99951650351999399</v>
      </c>
      <c r="G737" s="7">
        <v>12783993.3629</v>
      </c>
      <c r="H737">
        <v>1201.7936500000001</v>
      </c>
      <c r="I737" s="13">
        <v>9.4007687260514797E-5</v>
      </c>
      <c r="J737">
        <v>568008</v>
      </c>
      <c r="K737">
        <v>3783.6</v>
      </c>
      <c r="L737" s="7">
        <v>150.12369172216935</v>
      </c>
    </row>
    <row r="738" spans="1:12" x14ac:dyDescent="0.45">
      <c r="A738" s="10">
        <v>5</v>
      </c>
      <c r="B738" s="10">
        <v>3</v>
      </c>
      <c r="C738" s="10">
        <v>1</v>
      </c>
      <c r="D738" s="7">
        <v>2364.3486864264751</v>
      </c>
      <c r="E738" s="7">
        <v>2366.0092934579511</v>
      </c>
      <c r="F738" s="9">
        <v>0.99929814010618301</v>
      </c>
      <c r="G738" s="7">
        <v>3388834.6649000002</v>
      </c>
      <c r="H738">
        <v>316.51162999999997</v>
      </c>
      <c r="I738" s="13">
        <v>9.3398368848820711E-5</v>
      </c>
      <c r="J738">
        <v>362091</v>
      </c>
      <c r="K738">
        <v>3752.6</v>
      </c>
      <c r="L738" s="7">
        <v>96.490699781484835</v>
      </c>
    </row>
    <row r="739" spans="1:12" x14ac:dyDescent="0.45">
      <c r="A739" s="10">
        <v>10</v>
      </c>
      <c r="B739" s="10">
        <v>4</v>
      </c>
      <c r="C739" s="10">
        <v>2</v>
      </c>
      <c r="D739" s="7">
        <v>4687.2376120291938</v>
      </c>
      <c r="E739" s="7">
        <v>4689.8397745082093</v>
      </c>
      <c r="F739" s="9">
        <v>0.99944514895942504</v>
      </c>
      <c r="G739" s="7">
        <v>14751827.3528</v>
      </c>
      <c r="H739">
        <v>1367.63869</v>
      </c>
      <c r="I739" s="13">
        <v>9.2709781459068702E-5</v>
      </c>
      <c r="J739">
        <v>655592</v>
      </c>
      <c r="K739">
        <v>3748.2</v>
      </c>
      <c r="L739" s="7">
        <v>174.9084894082493</v>
      </c>
    </row>
    <row r="740" spans="1:12" x14ac:dyDescent="0.45">
      <c r="A740" s="10">
        <v>10</v>
      </c>
      <c r="B740" s="10">
        <v>2</v>
      </c>
      <c r="C740" s="10">
        <v>2</v>
      </c>
      <c r="D740" s="7">
        <v>3250.3877657723115</v>
      </c>
      <c r="E740" s="7">
        <v>3250.4481501025125</v>
      </c>
      <c r="F740" s="9">
        <v>0.99998142276775004</v>
      </c>
      <c r="G740" s="7">
        <v>11451295.3233</v>
      </c>
      <c r="H740">
        <v>1060.76992</v>
      </c>
      <c r="I740" s="13">
        <v>9.2633181666500804E-5</v>
      </c>
      <c r="J740">
        <v>504931</v>
      </c>
      <c r="K740">
        <v>3749</v>
      </c>
      <c r="L740" s="7">
        <v>134.68418244865296</v>
      </c>
    </row>
    <row r="741" spans="1:12" x14ac:dyDescent="0.45">
      <c r="A741" s="10">
        <v>5</v>
      </c>
      <c r="B741" s="10">
        <v>6</v>
      </c>
      <c r="C741" s="10">
        <v>4</v>
      </c>
      <c r="D741" s="7">
        <v>4140.6015019783317</v>
      </c>
      <c r="E741" s="7">
        <v>4143.1810956310392</v>
      </c>
      <c r="F741" s="9">
        <v>0.99937738814858301</v>
      </c>
      <c r="G741" s="7">
        <v>7555461.0906999996</v>
      </c>
      <c r="H741">
        <v>658.04516999999998</v>
      </c>
      <c r="I741" s="13">
        <v>8.7095302603038525E-5</v>
      </c>
      <c r="J741">
        <v>375648</v>
      </c>
      <c r="K741">
        <v>3762.8</v>
      </c>
      <c r="L741" s="7">
        <v>99.832039970234931</v>
      </c>
    </row>
    <row r="742" spans="1:12" x14ac:dyDescent="0.45">
      <c r="A742" s="10">
        <v>5</v>
      </c>
      <c r="B742" s="10">
        <v>3</v>
      </c>
      <c r="C742" s="10">
        <v>5</v>
      </c>
      <c r="D742" s="7">
        <v>1743.9138338900843</v>
      </c>
      <c r="E742" s="7">
        <v>1743.9171007024227</v>
      </c>
      <c r="F742" s="9">
        <v>0.999998126738744</v>
      </c>
      <c r="G742" s="7">
        <v>2929084.8953</v>
      </c>
      <c r="H742">
        <v>254.48365000000001</v>
      </c>
      <c r="I742" s="13">
        <v>8.6881623133676884E-5</v>
      </c>
      <c r="J742">
        <v>232000</v>
      </c>
      <c r="K742">
        <v>3740.8</v>
      </c>
      <c r="L742" s="7">
        <v>62.018819503849443</v>
      </c>
    </row>
    <row r="743" spans="1:12" x14ac:dyDescent="0.45">
      <c r="A743" s="10">
        <v>5</v>
      </c>
      <c r="B743" s="10">
        <v>7</v>
      </c>
      <c r="C743" s="10">
        <v>1</v>
      </c>
      <c r="D743" s="7">
        <v>3086.4916492384618</v>
      </c>
      <c r="E743" s="7">
        <v>3086.494420551609</v>
      </c>
      <c r="F743" s="9">
        <v>0.99999910211626197</v>
      </c>
      <c r="G743" s="7">
        <v>9070561.2436999995</v>
      </c>
      <c r="H743">
        <v>774.65096000000005</v>
      </c>
      <c r="I743" s="13">
        <v>8.5402759453064435E-5</v>
      </c>
      <c r="J743">
        <v>317625</v>
      </c>
      <c r="K743">
        <v>3769</v>
      </c>
      <c r="L743" s="7">
        <v>84.273016715309097</v>
      </c>
    </row>
    <row r="744" spans="1:12" x14ac:dyDescent="0.45">
      <c r="A744" s="10">
        <v>5</v>
      </c>
      <c r="B744" s="10">
        <v>4</v>
      </c>
      <c r="C744" s="10">
        <v>10</v>
      </c>
      <c r="D744" s="7">
        <v>2218.676620576502</v>
      </c>
      <c r="E744" s="7">
        <v>2220.0048931887636</v>
      </c>
      <c r="F744" s="9">
        <v>0.99940168032226595</v>
      </c>
      <c r="G744" s="7">
        <v>3539711.7958</v>
      </c>
      <c r="H744">
        <v>299.00563999999997</v>
      </c>
      <c r="I744" s="13">
        <v>8.4471747206871841E-5</v>
      </c>
      <c r="J744">
        <v>296840</v>
      </c>
      <c r="K744">
        <v>3744</v>
      </c>
      <c r="L744" s="7">
        <v>79.284188034188034</v>
      </c>
    </row>
    <row r="745" spans="1:12" x14ac:dyDescent="0.45">
      <c r="A745" s="10">
        <v>5</v>
      </c>
      <c r="B745" s="10">
        <v>9</v>
      </c>
      <c r="C745" s="10">
        <v>8</v>
      </c>
      <c r="D745" s="7">
        <v>2964.1686413138632</v>
      </c>
      <c r="E745" s="7">
        <v>2964.2191715463946</v>
      </c>
      <c r="F745" s="9">
        <v>0.99998295327382802</v>
      </c>
      <c r="G745" s="7">
        <v>18176025.841800001</v>
      </c>
      <c r="H745">
        <v>1466.9814699999999</v>
      </c>
      <c r="I745" s="13">
        <v>8.0709693239230251E-5</v>
      </c>
      <c r="J745">
        <v>385900</v>
      </c>
      <c r="K745">
        <v>3771.2</v>
      </c>
      <c r="L745" s="7">
        <v>102.32817140432753</v>
      </c>
    </row>
    <row r="746" spans="1:12" x14ac:dyDescent="0.45">
      <c r="A746" s="10">
        <v>5</v>
      </c>
      <c r="B746" s="10">
        <v>5</v>
      </c>
      <c r="C746" s="10">
        <v>8</v>
      </c>
      <c r="D746" s="7">
        <v>3852.1388360260103</v>
      </c>
      <c r="E746" s="7">
        <v>3852.1626111347646</v>
      </c>
      <c r="F746" s="9">
        <v>0.999993828113931</v>
      </c>
      <c r="G746" s="7">
        <v>10529871.145</v>
      </c>
      <c r="H746">
        <v>810.17196999999999</v>
      </c>
      <c r="I746" s="13">
        <v>7.6940349871679268E-5</v>
      </c>
      <c r="J746">
        <v>655102</v>
      </c>
      <c r="K746">
        <v>3748.2</v>
      </c>
      <c r="L746" s="7">
        <v>174.77775999146257</v>
      </c>
    </row>
    <row r="747" spans="1:12" x14ac:dyDescent="0.45">
      <c r="A747" s="10">
        <v>5</v>
      </c>
      <c r="B747" s="10">
        <v>2</v>
      </c>
      <c r="C747" s="10">
        <v>6</v>
      </c>
      <c r="D747" s="7">
        <v>2163.7358023589613</v>
      </c>
      <c r="E747" s="7">
        <v>2163.7842534396673</v>
      </c>
      <c r="F747" s="9">
        <v>0.99997760817390702</v>
      </c>
      <c r="G747" s="7">
        <v>2995291.7637</v>
      </c>
      <c r="H747">
        <v>229.06348</v>
      </c>
      <c r="I747" s="13">
        <v>7.647451335994204E-5</v>
      </c>
      <c r="J747">
        <v>306837</v>
      </c>
      <c r="K747">
        <v>3771</v>
      </c>
      <c r="L747" s="7">
        <v>81.367541766109781</v>
      </c>
    </row>
    <row r="748" spans="1:12" x14ac:dyDescent="0.45">
      <c r="A748" s="10">
        <v>45</v>
      </c>
      <c r="B748" s="10">
        <v>7</v>
      </c>
      <c r="C748" s="10">
        <v>7</v>
      </c>
      <c r="D748" s="7">
        <v>8511.3639972333385</v>
      </c>
      <c r="E748" s="7">
        <v>8548.8024130956801</v>
      </c>
      <c r="F748" s="9">
        <v>0.99562062449764999</v>
      </c>
      <c r="G748" s="7">
        <v>395809059.34249997</v>
      </c>
      <c r="H748">
        <v>29850.34706</v>
      </c>
      <c r="I748" s="13">
        <v>7.5416027893818397E-5</v>
      </c>
      <c r="J748">
        <v>770400</v>
      </c>
      <c r="K748">
        <v>3782</v>
      </c>
      <c r="L748" s="7">
        <v>203.70174510840826</v>
      </c>
    </row>
    <row r="749" spans="1:12" x14ac:dyDescent="0.45">
      <c r="A749" s="10">
        <v>5</v>
      </c>
      <c r="B749" s="10">
        <v>2</v>
      </c>
      <c r="C749" s="10">
        <v>7</v>
      </c>
      <c r="D749" s="7">
        <v>2228.8087156794418</v>
      </c>
      <c r="E749" s="7">
        <v>2229.2721724479084</v>
      </c>
      <c r="F749" s="9">
        <v>0.99979210399959495</v>
      </c>
      <c r="G749" s="7">
        <v>3232009.5784999998</v>
      </c>
      <c r="H749">
        <v>236.45791</v>
      </c>
      <c r="I749" s="13">
        <v>7.3161265230452049E-5</v>
      </c>
      <c r="J749">
        <v>306900</v>
      </c>
      <c r="K749">
        <v>3779.6</v>
      </c>
      <c r="L749" s="7">
        <v>81.199068684516888</v>
      </c>
    </row>
    <row r="750" spans="1:12" x14ac:dyDescent="0.45">
      <c r="A750" s="10">
        <v>5</v>
      </c>
      <c r="B750" s="10">
        <v>3</v>
      </c>
      <c r="C750" s="10">
        <v>7</v>
      </c>
      <c r="D750" s="7">
        <v>2194.5396208791599</v>
      </c>
      <c r="E750" s="7">
        <v>2201.0838071923208</v>
      </c>
      <c r="F750" s="9">
        <v>0.99702683455678598</v>
      </c>
      <c r="G750" s="7">
        <v>3158720.4138000002</v>
      </c>
      <c r="H750">
        <v>227.76288</v>
      </c>
      <c r="I750" s="13">
        <v>7.2106058834753588E-5</v>
      </c>
      <c r="J750">
        <v>324316</v>
      </c>
      <c r="K750">
        <v>3752</v>
      </c>
      <c r="L750" s="7">
        <v>86.438166311300634</v>
      </c>
    </row>
    <row r="751" spans="1:12" x14ac:dyDescent="0.45">
      <c r="A751" s="10">
        <v>5</v>
      </c>
      <c r="B751" s="10">
        <v>6</v>
      </c>
      <c r="C751" s="10">
        <v>3</v>
      </c>
      <c r="D751" s="7">
        <v>3736.5408794311329</v>
      </c>
      <c r="E751" s="7">
        <v>3736.5982256818479</v>
      </c>
      <c r="F751" s="9">
        <v>0.99998465281862003</v>
      </c>
      <c r="G751" s="7">
        <v>11697807.018100001</v>
      </c>
      <c r="H751">
        <v>841.27396999999996</v>
      </c>
      <c r="I751" s="13">
        <v>7.1917237880424759E-5</v>
      </c>
      <c r="J751">
        <v>596834</v>
      </c>
      <c r="K751">
        <v>3789.8</v>
      </c>
      <c r="L751" s="7">
        <v>157.48429996305873</v>
      </c>
    </row>
    <row r="752" spans="1:12" x14ac:dyDescent="0.45">
      <c r="A752" s="10">
        <v>10</v>
      </c>
      <c r="B752" s="10">
        <v>9</v>
      </c>
      <c r="C752" s="10">
        <v>9</v>
      </c>
      <c r="D752" s="7">
        <v>4621.8333227377379</v>
      </c>
      <c r="E752" s="7">
        <v>4623.054964360058</v>
      </c>
      <c r="F752" s="9">
        <v>0.999735750141035</v>
      </c>
      <c r="G752" s="7">
        <v>51183558.915299997</v>
      </c>
      <c r="H752">
        <v>3617.3644999999997</v>
      </c>
      <c r="I752" s="13">
        <v>7.0674344978357548E-5</v>
      </c>
      <c r="J752">
        <v>475760</v>
      </c>
      <c r="K752">
        <v>3761.4</v>
      </c>
      <c r="L752" s="7">
        <v>126.48481948210772</v>
      </c>
    </row>
    <row r="753" spans="1:12" x14ac:dyDescent="0.45">
      <c r="A753" s="10">
        <v>10</v>
      </c>
      <c r="B753" s="10">
        <v>2</v>
      </c>
      <c r="C753" s="10">
        <v>3</v>
      </c>
      <c r="D753" s="7">
        <v>3236.2194990098351</v>
      </c>
      <c r="E753" s="7">
        <v>3236.2505632439215</v>
      </c>
      <c r="F753" s="9">
        <v>0.999990401165336</v>
      </c>
      <c r="G753" s="7">
        <v>13037222.168</v>
      </c>
      <c r="H753">
        <v>903.34906000000001</v>
      </c>
      <c r="I753" s="13">
        <v>6.9289995089389503E-5</v>
      </c>
      <c r="J753">
        <v>597061</v>
      </c>
      <c r="K753">
        <v>3745.4</v>
      </c>
      <c r="L753" s="7">
        <v>159.41181182250227</v>
      </c>
    </row>
    <row r="754" spans="1:12" x14ac:dyDescent="0.45">
      <c r="A754" s="10">
        <v>10</v>
      </c>
      <c r="B754" s="10">
        <v>7</v>
      </c>
      <c r="C754" s="10">
        <v>4</v>
      </c>
      <c r="D754" s="7">
        <v>4447.8287026589442</v>
      </c>
      <c r="E754" s="7">
        <v>4449.2095474326243</v>
      </c>
      <c r="F754" s="9">
        <v>0.99968964267496097</v>
      </c>
      <c r="G754" s="7">
        <v>28538903.775699999</v>
      </c>
      <c r="H754">
        <v>1976.8205599999999</v>
      </c>
      <c r="I754" s="13">
        <v>6.9267571576564968E-5</v>
      </c>
      <c r="J754">
        <v>445434</v>
      </c>
      <c r="K754">
        <v>3760.2</v>
      </c>
      <c r="L754" s="7">
        <v>118.46018828785704</v>
      </c>
    </row>
    <row r="755" spans="1:12" x14ac:dyDescent="0.45">
      <c r="A755" s="10">
        <v>5</v>
      </c>
      <c r="B755" s="10">
        <v>4</v>
      </c>
      <c r="C755" s="10">
        <v>1</v>
      </c>
      <c r="D755" s="7">
        <v>2238.7305001489603</v>
      </c>
      <c r="E755" s="7">
        <v>2242.6979860542542</v>
      </c>
      <c r="F755" s="9">
        <v>0.99823093170370503</v>
      </c>
      <c r="G755" s="7">
        <v>3037639.7705000001</v>
      </c>
      <c r="H755">
        <v>204.15671</v>
      </c>
      <c r="I755" s="13">
        <v>6.7208992976278917E-5</v>
      </c>
      <c r="J755">
        <v>183225</v>
      </c>
      <c r="K755">
        <v>3755.6</v>
      </c>
      <c r="L755" s="7">
        <v>48.787144530833956</v>
      </c>
    </row>
    <row r="756" spans="1:12" x14ac:dyDescent="0.45">
      <c r="A756" s="10">
        <v>15</v>
      </c>
      <c r="B756" s="10">
        <v>2</v>
      </c>
      <c r="C756" s="10">
        <v>4</v>
      </c>
      <c r="D756" s="7">
        <v>3700.6897644339188</v>
      </c>
      <c r="E756" s="7">
        <v>3703.9441197712017</v>
      </c>
      <c r="F756" s="9">
        <v>0.99912138109214099</v>
      </c>
      <c r="G756" s="7">
        <v>44672397.431199998</v>
      </c>
      <c r="H756">
        <v>2966.0937300000001</v>
      </c>
      <c r="I756" s="13">
        <v>6.6396564781822688E-5</v>
      </c>
      <c r="J756">
        <v>761466</v>
      </c>
      <c r="K756">
        <v>3771.4</v>
      </c>
      <c r="L756" s="7">
        <v>201.90539322267591</v>
      </c>
    </row>
    <row r="757" spans="1:12" x14ac:dyDescent="0.45">
      <c r="A757" s="10">
        <v>5</v>
      </c>
      <c r="B757" s="10">
        <v>4</v>
      </c>
      <c r="C757" s="10">
        <v>2</v>
      </c>
      <c r="D757" s="7">
        <v>2353.1148128372015</v>
      </c>
      <c r="E757" s="7">
        <v>2356.4521719758231</v>
      </c>
      <c r="F757" s="9">
        <v>0.99858373567759595</v>
      </c>
      <c r="G757" s="7">
        <v>5992585.8257999998</v>
      </c>
      <c r="H757">
        <v>391.82655999999997</v>
      </c>
      <c r="I757" s="13">
        <v>6.5385222905454482E-5</v>
      </c>
      <c r="J757">
        <v>494802</v>
      </c>
      <c r="K757">
        <v>3761.4</v>
      </c>
      <c r="L757" s="7">
        <v>131.54729621949275</v>
      </c>
    </row>
    <row r="758" spans="1:12" x14ac:dyDescent="0.45">
      <c r="A758" s="10">
        <v>15</v>
      </c>
      <c r="B758" s="10">
        <v>7</v>
      </c>
      <c r="C758" s="10">
        <v>4</v>
      </c>
      <c r="D758" s="7">
        <v>5713.0386696262422</v>
      </c>
      <c r="E758" s="7">
        <v>5713.0909994893836</v>
      </c>
      <c r="F758" s="9">
        <v>0.99999084035889696</v>
      </c>
      <c r="G758" s="7">
        <v>46411714.129199997</v>
      </c>
      <c r="H758">
        <v>3006.2915400000002</v>
      </c>
      <c r="I758" s="13">
        <v>6.4774413020625486E-5</v>
      </c>
      <c r="J758">
        <v>698040</v>
      </c>
      <c r="K758">
        <v>3769.2</v>
      </c>
      <c r="L758" s="7">
        <v>185.19579751671444</v>
      </c>
    </row>
    <row r="759" spans="1:12" x14ac:dyDescent="0.45">
      <c r="A759" s="10">
        <v>5</v>
      </c>
      <c r="B759" s="10">
        <v>7</v>
      </c>
      <c r="C759" s="10">
        <v>3</v>
      </c>
      <c r="D759" s="7">
        <v>3040.7863281079931</v>
      </c>
      <c r="E759" s="7">
        <v>3043.0721109929927</v>
      </c>
      <c r="F759" s="9">
        <v>0.99924885681258002</v>
      </c>
      <c r="G759" s="7">
        <v>10737856.479900001</v>
      </c>
      <c r="H759">
        <v>682.92371000000003</v>
      </c>
      <c r="I759" s="13">
        <v>6.3599631013727231E-5</v>
      </c>
      <c r="J759">
        <v>381186</v>
      </c>
      <c r="K759">
        <v>3749.2</v>
      </c>
      <c r="L759" s="7">
        <v>101.67128987517337</v>
      </c>
    </row>
    <row r="760" spans="1:12" x14ac:dyDescent="0.45">
      <c r="A760" s="10">
        <v>45</v>
      </c>
      <c r="B760" s="10">
        <v>7</v>
      </c>
      <c r="C760" s="10">
        <v>6</v>
      </c>
      <c r="D760" s="7">
        <v>8687.7321988423828</v>
      </c>
      <c r="E760" s="7">
        <v>8753.7768046075707</v>
      </c>
      <c r="F760" s="9">
        <v>0.99245530160988005</v>
      </c>
      <c r="G760" s="7">
        <v>385413810.09369999</v>
      </c>
      <c r="H760">
        <v>24149.445939999998</v>
      </c>
      <c r="I760" s="13">
        <v>6.2658486301071822E-5</v>
      </c>
      <c r="J760">
        <v>736208</v>
      </c>
      <c r="K760">
        <v>3774.4</v>
      </c>
      <c r="L760" s="7">
        <v>195.05298855447222</v>
      </c>
    </row>
    <row r="761" spans="1:12" x14ac:dyDescent="0.45">
      <c r="A761" s="10">
        <v>5</v>
      </c>
      <c r="B761" s="10">
        <v>2</v>
      </c>
      <c r="C761" s="10">
        <v>10</v>
      </c>
      <c r="D761" s="7">
        <v>1928.5215756525372</v>
      </c>
      <c r="E761" s="7">
        <v>1928.5784892395159</v>
      </c>
      <c r="F761" s="9">
        <v>0.99997048935923705</v>
      </c>
      <c r="G761" s="7">
        <v>2137683.5192</v>
      </c>
      <c r="H761">
        <v>129.05509999999998</v>
      </c>
      <c r="I761" s="13">
        <v>6.0371471661201356E-5</v>
      </c>
      <c r="J761">
        <v>267600</v>
      </c>
      <c r="K761">
        <v>3740.6</v>
      </c>
      <c r="L761" s="7">
        <v>71.539325241939792</v>
      </c>
    </row>
    <row r="762" spans="1:12" x14ac:dyDescent="0.45">
      <c r="A762" s="10">
        <v>5</v>
      </c>
      <c r="B762" s="10">
        <v>6</v>
      </c>
      <c r="C762" s="10">
        <v>6</v>
      </c>
      <c r="D762" s="7">
        <v>3848.7190905829452</v>
      </c>
      <c r="E762" s="7">
        <v>3849.4569135565607</v>
      </c>
      <c r="F762" s="9">
        <v>0.999808330632039</v>
      </c>
      <c r="G762" s="7">
        <v>14693263.614800001</v>
      </c>
      <c r="H762">
        <v>879.08955000000003</v>
      </c>
      <c r="I762" s="13">
        <v>5.9829427487745099E-5</v>
      </c>
      <c r="J762">
        <v>600384</v>
      </c>
      <c r="K762">
        <v>3777</v>
      </c>
      <c r="L762" s="7">
        <v>158.95790309769657</v>
      </c>
    </row>
    <row r="763" spans="1:12" x14ac:dyDescent="0.45">
      <c r="A763" s="10">
        <v>5</v>
      </c>
      <c r="B763" s="10">
        <v>4</v>
      </c>
      <c r="C763" s="10">
        <v>8</v>
      </c>
      <c r="D763" s="7">
        <v>2144.4860732414004</v>
      </c>
      <c r="E763" s="7">
        <v>2144.5318118165474</v>
      </c>
      <c r="F763" s="9">
        <v>0.99997867199969004</v>
      </c>
      <c r="G763" s="7">
        <v>3400144.2414000002</v>
      </c>
      <c r="H763">
        <v>203.22471000000002</v>
      </c>
      <c r="I763" s="13">
        <v>5.9769437874295237E-5</v>
      </c>
      <c r="J763">
        <v>299488</v>
      </c>
      <c r="K763">
        <v>3767.8</v>
      </c>
      <c r="L763" s="7">
        <v>79.486172302139181</v>
      </c>
    </row>
    <row r="764" spans="1:12" x14ac:dyDescent="0.45">
      <c r="A764" s="10">
        <v>5</v>
      </c>
      <c r="B764" s="10">
        <v>3</v>
      </c>
      <c r="C764" s="10">
        <v>6</v>
      </c>
      <c r="D764" s="7">
        <v>2564.2754720884677</v>
      </c>
      <c r="E764" s="7">
        <v>2566.7413109083182</v>
      </c>
      <c r="F764" s="9">
        <v>0.999039311515589</v>
      </c>
      <c r="G764" s="7">
        <v>4324605.4795000004</v>
      </c>
      <c r="H764">
        <v>257.24680000000001</v>
      </c>
      <c r="I764" s="13">
        <v>5.948445499119661E-5</v>
      </c>
      <c r="J764">
        <v>453080</v>
      </c>
      <c r="K764">
        <v>3780.6</v>
      </c>
      <c r="L764" s="7">
        <v>119.84341109876739</v>
      </c>
    </row>
    <row r="765" spans="1:12" x14ac:dyDescent="0.45">
      <c r="A765" s="10">
        <v>5</v>
      </c>
      <c r="B765" s="10">
        <v>1</v>
      </c>
      <c r="C765" s="10">
        <v>1</v>
      </c>
      <c r="D765" s="7">
        <v>2576.0628937146821</v>
      </c>
      <c r="E765" s="7">
        <v>2576.0629573383758</v>
      </c>
      <c r="F765" s="9">
        <v>0.99999997530196505</v>
      </c>
      <c r="G765" s="7">
        <v>6758610.0673000002</v>
      </c>
      <c r="H765">
        <v>399.70413000000002</v>
      </c>
      <c r="I765" s="13">
        <v>5.9139989734557654E-5</v>
      </c>
      <c r="J765">
        <v>521397</v>
      </c>
      <c r="K765">
        <v>3764.4</v>
      </c>
      <c r="L765" s="7">
        <v>138.50733184571246</v>
      </c>
    </row>
    <row r="766" spans="1:12" x14ac:dyDescent="0.45">
      <c r="A766" s="10">
        <v>5</v>
      </c>
      <c r="B766" s="10">
        <v>4</v>
      </c>
      <c r="C766" s="10">
        <v>4</v>
      </c>
      <c r="D766" s="7">
        <v>2364.8736116256732</v>
      </c>
      <c r="E766" s="7">
        <v>2364.8914684341426</v>
      </c>
      <c r="F766" s="9">
        <v>0.999992449205933</v>
      </c>
      <c r="G766" s="7">
        <v>5511493.2757999999</v>
      </c>
      <c r="H766">
        <v>318.55327</v>
      </c>
      <c r="I766" s="13">
        <v>5.7797996669743117E-5</v>
      </c>
      <c r="J766">
        <v>351728</v>
      </c>
      <c r="K766">
        <v>3771.2</v>
      </c>
      <c r="L766" s="7">
        <v>93.266864658464158</v>
      </c>
    </row>
    <row r="767" spans="1:12" x14ac:dyDescent="0.45">
      <c r="A767" s="10">
        <v>100</v>
      </c>
      <c r="B767" s="10">
        <v>8</v>
      </c>
      <c r="C767" s="10">
        <v>10</v>
      </c>
      <c r="D767" s="7">
        <v>11086.803375822406</v>
      </c>
      <c r="E767" s="7">
        <v>11478.517474687351</v>
      </c>
      <c r="F767" s="9">
        <v>0.96587415581073399</v>
      </c>
      <c r="G767" s="7">
        <v>5746986450.9095001</v>
      </c>
      <c r="H767">
        <v>324131.23099000001</v>
      </c>
      <c r="I767" s="13">
        <v>5.640020796267999E-5</v>
      </c>
      <c r="J767">
        <v>771492</v>
      </c>
      <c r="K767">
        <v>3746.4</v>
      </c>
      <c r="L767" s="7">
        <v>205.92889173606662</v>
      </c>
    </row>
    <row r="768" spans="1:12" x14ac:dyDescent="0.45">
      <c r="A768" s="10">
        <v>45</v>
      </c>
      <c r="B768" s="10">
        <v>7</v>
      </c>
      <c r="C768" s="10">
        <v>5</v>
      </c>
      <c r="D768" s="7">
        <v>8132.6263033796558</v>
      </c>
      <c r="E768" s="7">
        <v>8154.9987384841897</v>
      </c>
      <c r="F768" s="9">
        <v>0.99725659858180504</v>
      </c>
      <c r="G768" s="7">
        <v>378185655.32380003</v>
      </c>
      <c r="H768">
        <v>21075.698390000001</v>
      </c>
      <c r="I768" s="13">
        <v>5.572844472896554E-5</v>
      </c>
      <c r="J768">
        <v>724980</v>
      </c>
      <c r="K768">
        <v>3742.4</v>
      </c>
      <c r="L768" s="7">
        <v>193.72060709705002</v>
      </c>
    </row>
    <row r="769" spans="1:12" x14ac:dyDescent="0.45">
      <c r="A769" s="10">
        <v>60</v>
      </c>
      <c r="B769" s="10">
        <v>1</v>
      </c>
      <c r="C769" s="10">
        <v>2</v>
      </c>
      <c r="D769" s="7">
        <v>5439.310155218277</v>
      </c>
      <c r="E769" s="7">
        <v>5439.3119866014404</v>
      </c>
      <c r="F769" s="9">
        <v>0.99999966330610002</v>
      </c>
      <c r="G769" s="7">
        <v>9004969296.2723007</v>
      </c>
      <c r="H769">
        <v>500843.49819999997</v>
      </c>
      <c r="I769" s="13">
        <v>5.5618568117420371E-5</v>
      </c>
      <c r="J769">
        <v>760923</v>
      </c>
      <c r="K769">
        <v>3765</v>
      </c>
      <c r="L769" s="7">
        <v>202.10438247011953</v>
      </c>
    </row>
    <row r="770" spans="1:12" x14ac:dyDescent="0.45">
      <c r="A770" s="10">
        <v>5</v>
      </c>
      <c r="B770" s="10">
        <v>3</v>
      </c>
      <c r="C770" s="10">
        <v>10</v>
      </c>
      <c r="D770" s="7">
        <v>3066.1667231388401</v>
      </c>
      <c r="E770" s="7">
        <v>3073.516594484925</v>
      </c>
      <c r="F770" s="9">
        <v>0.99760864432641305</v>
      </c>
      <c r="G770" s="7">
        <v>5721513.5569000002</v>
      </c>
      <c r="H770">
        <v>317.28149000000002</v>
      </c>
      <c r="I770" s="13">
        <v>5.545411836302766E-5</v>
      </c>
      <c r="J770">
        <v>481972</v>
      </c>
      <c r="K770">
        <v>3779.4</v>
      </c>
      <c r="L770" s="7">
        <v>127.52606233793723</v>
      </c>
    </row>
    <row r="771" spans="1:12" x14ac:dyDescent="0.45">
      <c r="A771" s="10">
        <v>5</v>
      </c>
      <c r="B771" s="10">
        <v>4</v>
      </c>
      <c r="C771" s="10">
        <v>5</v>
      </c>
      <c r="D771" s="7">
        <v>2432.4771252334858</v>
      </c>
      <c r="E771" s="7">
        <v>2432.8168657745928</v>
      </c>
      <c r="F771" s="9">
        <v>0.99986035095946302</v>
      </c>
      <c r="G771" s="7">
        <v>5446966.7407</v>
      </c>
      <c r="H771">
        <v>300.23225000000002</v>
      </c>
      <c r="I771" s="13">
        <v>5.5119163433962258E-5</v>
      </c>
      <c r="J771">
        <v>326120</v>
      </c>
      <c r="K771">
        <v>3749.4</v>
      </c>
      <c r="L771" s="7">
        <v>86.979250013335459</v>
      </c>
    </row>
    <row r="772" spans="1:12" x14ac:dyDescent="0.45">
      <c r="A772" s="10">
        <v>10</v>
      </c>
      <c r="B772" s="10">
        <v>2</v>
      </c>
      <c r="C772" s="10">
        <v>4</v>
      </c>
      <c r="D772" s="7">
        <v>2797.9963662703644</v>
      </c>
      <c r="E772" s="7">
        <v>2798.3082810195556</v>
      </c>
      <c r="F772" s="9">
        <v>0.99988853452948401</v>
      </c>
      <c r="G772" s="7">
        <v>10631687.871400001</v>
      </c>
      <c r="H772">
        <v>579.05830000000003</v>
      </c>
      <c r="I772" s="13">
        <v>5.446532168779223E-5</v>
      </c>
      <c r="J772">
        <v>445361</v>
      </c>
      <c r="K772">
        <v>3742.8</v>
      </c>
      <c r="L772" s="7">
        <v>118.99139681521855</v>
      </c>
    </row>
    <row r="773" spans="1:12" x14ac:dyDescent="0.45">
      <c r="A773" s="10">
        <v>5</v>
      </c>
      <c r="B773" s="10">
        <v>3</v>
      </c>
      <c r="C773" s="10">
        <v>9</v>
      </c>
      <c r="D773" s="7">
        <v>2899.6217168809226</v>
      </c>
      <c r="E773" s="7">
        <v>2899.6648411958995</v>
      </c>
      <c r="F773" s="9">
        <v>0.99998512782775295</v>
      </c>
      <c r="G773" s="7">
        <v>3950134.7927000001</v>
      </c>
      <c r="H773">
        <v>210.41433000000001</v>
      </c>
      <c r="I773" s="13">
        <v>5.3267632889098805E-5</v>
      </c>
      <c r="J773">
        <v>403560</v>
      </c>
      <c r="K773">
        <v>3747.2</v>
      </c>
      <c r="L773" s="7">
        <v>107.69641332194706</v>
      </c>
    </row>
    <row r="774" spans="1:12" x14ac:dyDescent="0.45">
      <c r="A774" s="10">
        <v>5</v>
      </c>
      <c r="B774" s="10">
        <v>4</v>
      </c>
      <c r="C774" s="10">
        <v>3</v>
      </c>
      <c r="D774" s="7">
        <v>2966.2833577896727</v>
      </c>
      <c r="E774" s="7">
        <v>2973.1388113927583</v>
      </c>
      <c r="F774" s="9">
        <v>0.99769420331912595</v>
      </c>
      <c r="G774" s="7">
        <v>6482120.2989999996</v>
      </c>
      <c r="H774">
        <v>341.17469</v>
      </c>
      <c r="I774" s="13">
        <v>5.2633193193380445E-5</v>
      </c>
      <c r="J774">
        <v>479115</v>
      </c>
      <c r="K774">
        <v>3766.8</v>
      </c>
      <c r="L774" s="7">
        <v>127.19417011787193</v>
      </c>
    </row>
    <row r="775" spans="1:12" x14ac:dyDescent="0.45">
      <c r="A775" s="10">
        <v>10</v>
      </c>
      <c r="B775" s="10">
        <v>4</v>
      </c>
      <c r="C775" s="10">
        <v>9</v>
      </c>
      <c r="D775" s="7">
        <v>4700.9655026731625</v>
      </c>
      <c r="E775" s="7">
        <v>4701.083110196304</v>
      </c>
      <c r="F775" s="9">
        <v>0.99997498288790398</v>
      </c>
      <c r="G775" s="7">
        <v>12983438.3234</v>
      </c>
      <c r="H775">
        <v>676.28259000000003</v>
      </c>
      <c r="I775" s="13">
        <v>5.2088096631624807E-5</v>
      </c>
      <c r="J775">
        <v>554206</v>
      </c>
      <c r="K775">
        <v>3759.8</v>
      </c>
      <c r="L775" s="7">
        <v>147.40305335390178</v>
      </c>
    </row>
    <row r="776" spans="1:12" x14ac:dyDescent="0.45">
      <c r="A776" s="10">
        <v>5</v>
      </c>
      <c r="B776" s="10">
        <v>4</v>
      </c>
      <c r="C776" s="10">
        <v>6</v>
      </c>
      <c r="D776" s="7">
        <v>2300.2884846415977</v>
      </c>
      <c r="E776" s="7">
        <v>2304.4953334536617</v>
      </c>
      <c r="F776" s="9">
        <v>0.99817450321942802</v>
      </c>
      <c r="G776" s="7">
        <v>5250616.8084000004</v>
      </c>
      <c r="H776">
        <v>271.98987</v>
      </c>
      <c r="I776" s="13">
        <v>5.1801508265632199E-5</v>
      </c>
      <c r="J776">
        <v>451360</v>
      </c>
      <c r="K776">
        <v>3754.8</v>
      </c>
      <c r="L776" s="7">
        <v>120.20879940343028</v>
      </c>
    </row>
    <row r="777" spans="1:12" x14ac:dyDescent="0.45">
      <c r="A777" s="10">
        <v>100</v>
      </c>
      <c r="B777" s="10">
        <v>1</v>
      </c>
      <c r="C777" s="10">
        <v>7</v>
      </c>
      <c r="D777" s="7">
        <v>6695.469947890525</v>
      </c>
      <c r="E777" s="7">
        <v>6702.3305272334219</v>
      </c>
      <c r="F777" s="9">
        <v>0.99897638898663399</v>
      </c>
      <c r="G777" s="7">
        <v>47989236534.475098</v>
      </c>
      <c r="H777">
        <v>2415697.9657300003</v>
      </c>
      <c r="I777" s="13">
        <v>5.0338328762421161E-5</v>
      </c>
      <c r="J777">
        <v>773644</v>
      </c>
      <c r="K777">
        <v>3753.4</v>
      </c>
      <c r="L777" s="7">
        <v>206.1181861778654</v>
      </c>
    </row>
    <row r="778" spans="1:12" x14ac:dyDescent="0.45">
      <c r="A778" s="10">
        <v>5</v>
      </c>
      <c r="B778" s="10">
        <v>4</v>
      </c>
      <c r="C778" s="10">
        <v>9</v>
      </c>
      <c r="D778" s="7">
        <v>2375.024575799674</v>
      </c>
      <c r="E778" s="7">
        <v>2376.85236275223</v>
      </c>
      <c r="F778" s="9">
        <v>0.99923100526511499</v>
      </c>
      <c r="G778" s="7">
        <v>4113393.5110999998</v>
      </c>
      <c r="H778">
        <v>203.35145</v>
      </c>
      <c r="I778" s="13">
        <v>4.9436420184758826E-5</v>
      </c>
      <c r="J778">
        <v>252852</v>
      </c>
      <c r="K778">
        <v>3728.4</v>
      </c>
      <c r="L778" s="7">
        <v>67.817830704859986</v>
      </c>
    </row>
    <row r="779" spans="1:12" x14ac:dyDescent="0.45">
      <c r="A779" s="10">
        <v>100</v>
      </c>
      <c r="B779" s="10">
        <v>1</v>
      </c>
      <c r="C779" s="10">
        <v>8</v>
      </c>
      <c r="D779" s="7">
        <v>6946.8336366924268</v>
      </c>
      <c r="E779" s="7">
        <v>6962.5884648961255</v>
      </c>
      <c r="F779" s="9">
        <v>0.99773721680045702</v>
      </c>
      <c r="G779" s="7">
        <v>50180952929.060898</v>
      </c>
      <c r="H779">
        <v>2465804.2393499999</v>
      </c>
      <c r="I779" s="13">
        <v>4.9138250579573953E-5</v>
      </c>
      <c r="J779">
        <v>764151</v>
      </c>
      <c r="K779">
        <v>3776.6</v>
      </c>
      <c r="L779" s="7">
        <v>202.33834666101785</v>
      </c>
    </row>
    <row r="780" spans="1:12" x14ac:dyDescent="0.45">
      <c r="A780" s="10">
        <v>5</v>
      </c>
      <c r="B780" s="10">
        <v>7</v>
      </c>
      <c r="C780" s="10">
        <v>2</v>
      </c>
      <c r="D780" s="7">
        <v>3666.5798307156629</v>
      </c>
      <c r="E780" s="7">
        <v>3666.605274059656</v>
      </c>
      <c r="F780" s="9">
        <v>0.99999306078999695</v>
      </c>
      <c r="G780" s="7">
        <v>13793453.9212</v>
      </c>
      <c r="H780">
        <v>675.71214999999995</v>
      </c>
      <c r="I780" s="13">
        <v>4.8987886127741853E-5</v>
      </c>
      <c r="J780">
        <v>525132</v>
      </c>
      <c r="K780">
        <v>3737.6</v>
      </c>
      <c r="L780" s="7">
        <v>140.49978595890411</v>
      </c>
    </row>
    <row r="781" spans="1:12" x14ac:dyDescent="0.45">
      <c r="A781" s="10">
        <v>100</v>
      </c>
      <c r="B781" s="10">
        <v>5</v>
      </c>
      <c r="C781" s="10">
        <v>10</v>
      </c>
      <c r="D781" s="7">
        <v>8901.2356049485497</v>
      </c>
      <c r="E781" s="7">
        <v>9225.5726208288979</v>
      </c>
      <c r="F781" s="9">
        <v>0.96484369814096105</v>
      </c>
      <c r="G781" s="7">
        <v>5827687624.2381001</v>
      </c>
      <c r="H781">
        <v>283201.18138000002</v>
      </c>
      <c r="I781" s="13">
        <v>4.8595806714507138E-5</v>
      </c>
      <c r="J781">
        <v>718362</v>
      </c>
      <c r="K781">
        <v>3769.4</v>
      </c>
      <c r="L781" s="7">
        <v>190.57728020374594</v>
      </c>
    </row>
    <row r="782" spans="1:12" x14ac:dyDescent="0.45">
      <c r="A782" s="10">
        <v>100</v>
      </c>
      <c r="B782" s="10">
        <v>1</v>
      </c>
      <c r="C782" s="10">
        <v>3</v>
      </c>
      <c r="D782" s="7">
        <v>7405.0066683767827</v>
      </c>
      <c r="E782" s="7">
        <v>7420.3558445020126</v>
      </c>
      <c r="F782" s="9">
        <v>0.99793147708184404</v>
      </c>
      <c r="G782" s="7">
        <v>51404420505.353897</v>
      </c>
      <c r="H782">
        <v>2467306.5230200002</v>
      </c>
      <c r="I782" s="13">
        <v>4.7997944510687057E-5</v>
      </c>
      <c r="J782">
        <v>781184</v>
      </c>
      <c r="K782">
        <v>3733.6</v>
      </c>
      <c r="L782" s="7">
        <v>209.23076923076923</v>
      </c>
    </row>
    <row r="783" spans="1:12" x14ac:dyDescent="0.45">
      <c r="A783" s="10">
        <v>100</v>
      </c>
      <c r="B783" s="10">
        <v>1</v>
      </c>
      <c r="C783" s="10">
        <v>1</v>
      </c>
      <c r="D783" s="7">
        <v>6823.5795763154993</v>
      </c>
      <c r="E783" s="7">
        <v>6825.725457728161</v>
      </c>
      <c r="F783" s="9">
        <v>0.99968561855791704</v>
      </c>
      <c r="G783" s="7">
        <v>51336591846.087196</v>
      </c>
      <c r="H783">
        <v>2451387.60035</v>
      </c>
      <c r="I783" s="13">
        <v>4.7751272770493459E-5</v>
      </c>
      <c r="J783">
        <v>782964</v>
      </c>
      <c r="K783">
        <v>3750</v>
      </c>
      <c r="L783" s="7">
        <v>208.79040000000001</v>
      </c>
    </row>
    <row r="784" spans="1:12" x14ac:dyDescent="0.45">
      <c r="A784" s="10">
        <v>5</v>
      </c>
      <c r="B784" s="10">
        <v>3</v>
      </c>
      <c r="C784" s="10">
        <v>3</v>
      </c>
      <c r="D784" s="7">
        <v>2935.776335490636</v>
      </c>
      <c r="E784" s="7">
        <v>2944.415600068241</v>
      </c>
      <c r="F784" s="9">
        <v>0.997065881400233</v>
      </c>
      <c r="G784" s="7">
        <v>5662035.7938999999</v>
      </c>
      <c r="H784">
        <v>269.55128999999999</v>
      </c>
      <c r="I784" s="13">
        <v>4.760677957748013E-5</v>
      </c>
      <c r="J784">
        <v>532356</v>
      </c>
      <c r="K784">
        <v>3743</v>
      </c>
      <c r="L784" s="7">
        <v>142.22709056906226</v>
      </c>
    </row>
    <row r="785" spans="1:12" x14ac:dyDescent="0.45">
      <c r="A785" s="10">
        <v>100</v>
      </c>
      <c r="B785" s="10">
        <v>1</v>
      </c>
      <c r="C785" s="10">
        <v>6</v>
      </c>
      <c r="D785" s="7">
        <v>7318.0112233031623</v>
      </c>
      <c r="E785" s="7">
        <v>7347.6238964621425</v>
      </c>
      <c r="F785" s="9">
        <v>0.99596976198343001</v>
      </c>
      <c r="G785" s="7">
        <v>52538096948.856499</v>
      </c>
      <c r="H785">
        <v>2476997.1469900003</v>
      </c>
      <c r="I785" s="13">
        <v>4.7146685754553442E-5</v>
      </c>
      <c r="J785">
        <v>783540</v>
      </c>
      <c r="K785">
        <v>3749.2</v>
      </c>
      <c r="L785" s="7">
        <v>208.9885842313027</v>
      </c>
    </row>
    <row r="786" spans="1:12" x14ac:dyDescent="0.45">
      <c r="A786" s="10">
        <v>100</v>
      </c>
      <c r="B786" s="10">
        <v>1</v>
      </c>
      <c r="C786" s="10">
        <v>9</v>
      </c>
      <c r="D786" s="7">
        <v>7032.1841532657081</v>
      </c>
      <c r="E786" s="7">
        <v>7047.5031806100833</v>
      </c>
      <c r="F786" s="9">
        <v>0.99782631849155801</v>
      </c>
      <c r="G786" s="7">
        <v>52589499583.642601</v>
      </c>
      <c r="H786">
        <v>2474981.2824099995</v>
      </c>
      <c r="I786" s="13">
        <v>4.7062271023773266E-5</v>
      </c>
      <c r="J786">
        <v>774182</v>
      </c>
      <c r="K786">
        <v>3774.6</v>
      </c>
      <c r="L786" s="7">
        <v>205.10305727759234</v>
      </c>
    </row>
    <row r="787" spans="1:12" x14ac:dyDescent="0.45">
      <c r="A787" s="10">
        <v>100</v>
      </c>
      <c r="B787" s="10">
        <v>1</v>
      </c>
      <c r="C787" s="10">
        <v>4</v>
      </c>
      <c r="D787" s="7">
        <v>7178.2179160094583</v>
      </c>
      <c r="E787" s="7">
        <v>7204.6528138692402</v>
      </c>
      <c r="F787" s="9">
        <v>0.99633085749685402</v>
      </c>
      <c r="G787" s="7">
        <v>52955417032.9739</v>
      </c>
      <c r="H787">
        <v>2458221.8448899998</v>
      </c>
      <c r="I787" s="13">
        <v>4.6420592691382863E-5</v>
      </c>
      <c r="J787">
        <v>784816</v>
      </c>
      <c r="K787">
        <v>3780.2</v>
      </c>
      <c r="L787" s="7">
        <v>207.61229564573304</v>
      </c>
    </row>
    <row r="788" spans="1:12" x14ac:dyDescent="0.45">
      <c r="A788" s="10">
        <v>100</v>
      </c>
      <c r="B788" s="10">
        <v>1</v>
      </c>
      <c r="C788" s="10">
        <v>10</v>
      </c>
      <c r="D788" s="7">
        <v>7035.9244379651827</v>
      </c>
      <c r="E788" s="7">
        <v>7053.5585379386075</v>
      </c>
      <c r="F788" s="9">
        <v>0.99749997113108602</v>
      </c>
      <c r="G788" s="7">
        <v>54209443901.603699</v>
      </c>
      <c r="H788">
        <v>2474119.5138699999</v>
      </c>
      <c r="I788" s="13">
        <v>4.5640009116507594E-5</v>
      </c>
      <c r="J788">
        <v>766656</v>
      </c>
      <c r="K788">
        <v>3763.6</v>
      </c>
      <c r="L788" s="7">
        <v>203.70283770857691</v>
      </c>
    </row>
    <row r="789" spans="1:12" x14ac:dyDescent="0.45">
      <c r="A789" s="10">
        <v>100</v>
      </c>
      <c r="B789" s="10">
        <v>1</v>
      </c>
      <c r="C789" s="10">
        <v>5</v>
      </c>
      <c r="D789" s="7">
        <v>6962.3783642700973</v>
      </c>
      <c r="E789" s="7">
        <v>6964.0101488981354</v>
      </c>
      <c r="F789" s="9">
        <v>0.99976568319213399</v>
      </c>
      <c r="G789" s="7">
        <v>53436101326.156403</v>
      </c>
      <c r="H789">
        <v>2431416.8463600003</v>
      </c>
      <c r="I789" s="13">
        <v>4.5501389248430211E-5</v>
      </c>
      <c r="J789">
        <v>748280</v>
      </c>
      <c r="K789">
        <v>3764.6</v>
      </c>
      <c r="L789" s="7">
        <v>198.76746533496254</v>
      </c>
    </row>
    <row r="790" spans="1:12" x14ac:dyDescent="0.45">
      <c r="A790" s="10">
        <v>100</v>
      </c>
      <c r="B790" s="10">
        <v>1</v>
      </c>
      <c r="C790" s="10">
        <v>2</v>
      </c>
      <c r="D790" s="7">
        <v>7157.4021143129548</v>
      </c>
      <c r="E790" s="7">
        <v>7184.1536366745822</v>
      </c>
      <c r="F790" s="9">
        <v>0.99627631538598205</v>
      </c>
      <c r="G790" s="7">
        <v>54756022697.139503</v>
      </c>
      <c r="H790">
        <v>2488172.2296099998</v>
      </c>
      <c r="I790" s="13">
        <v>4.5441069439471609E-5</v>
      </c>
      <c r="J790">
        <v>773232</v>
      </c>
      <c r="K790">
        <v>3747.2</v>
      </c>
      <c r="L790" s="7">
        <v>206.34927412467977</v>
      </c>
    </row>
    <row r="791" spans="1:12" x14ac:dyDescent="0.45">
      <c r="A791" s="10">
        <v>60</v>
      </c>
      <c r="B791" s="10">
        <v>3</v>
      </c>
      <c r="C791" s="10">
        <v>1</v>
      </c>
      <c r="D791" s="7">
        <v>6503.4937579324351</v>
      </c>
      <c r="E791" s="7">
        <v>6783.5619560003752</v>
      </c>
      <c r="F791" s="9">
        <v>0.95871369644966398</v>
      </c>
      <c r="G791" s="7">
        <v>2014832259.4117</v>
      </c>
      <c r="H791">
        <v>89919.839340000006</v>
      </c>
      <c r="I791" s="13">
        <v>4.4628945620641998E-5</v>
      </c>
      <c r="J791">
        <v>759276</v>
      </c>
      <c r="K791">
        <v>3767</v>
      </c>
      <c r="L791" s="7">
        <v>201.55986195911865</v>
      </c>
    </row>
    <row r="792" spans="1:12" x14ac:dyDescent="0.45">
      <c r="A792" s="10">
        <v>5</v>
      </c>
      <c r="B792" s="10">
        <v>3</v>
      </c>
      <c r="C792" s="10">
        <v>2</v>
      </c>
      <c r="D792" s="7">
        <v>3309.1347974766159</v>
      </c>
      <c r="E792" s="7">
        <v>3312.248519753356</v>
      </c>
      <c r="F792" s="9">
        <v>0.999059937001052</v>
      </c>
      <c r="G792" s="7">
        <v>6546355.4187000003</v>
      </c>
      <c r="H792">
        <v>286.65658000000002</v>
      </c>
      <c r="I792" s="13">
        <v>4.3788728485647262E-5</v>
      </c>
      <c r="J792">
        <v>637672</v>
      </c>
      <c r="K792">
        <v>3745.2</v>
      </c>
      <c r="L792" s="7">
        <v>170.26380433621702</v>
      </c>
    </row>
    <row r="793" spans="1:12" x14ac:dyDescent="0.45">
      <c r="A793" s="10">
        <v>5</v>
      </c>
      <c r="B793" s="10">
        <v>4</v>
      </c>
      <c r="C793" s="10">
        <v>7</v>
      </c>
      <c r="D793" s="7">
        <v>3053.7742006074996</v>
      </c>
      <c r="E793" s="7">
        <v>3057.4467125838237</v>
      </c>
      <c r="F793" s="9">
        <v>0.99879883042238804</v>
      </c>
      <c r="G793" s="7">
        <v>6230275.0597000001</v>
      </c>
      <c r="H793">
        <v>263.83577000000002</v>
      </c>
      <c r="I793" s="13">
        <v>4.2347371098685364E-5</v>
      </c>
      <c r="J793">
        <v>481086</v>
      </c>
      <c r="K793">
        <v>3760.4</v>
      </c>
      <c r="L793" s="7">
        <v>127.93479417083289</v>
      </c>
    </row>
    <row r="794" spans="1:12" x14ac:dyDescent="0.45">
      <c r="A794" s="10">
        <v>5</v>
      </c>
      <c r="B794" s="10">
        <v>3</v>
      </c>
      <c r="C794" s="10">
        <v>4</v>
      </c>
      <c r="D794" s="7">
        <v>3224.4153621601199</v>
      </c>
      <c r="E794" s="7">
        <v>3229.6331701630957</v>
      </c>
      <c r="F794" s="9">
        <v>0.99838439608213703</v>
      </c>
      <c r="G794" s="7">
        <v>5921609.6571000004</v>
      </c>
      <c r="H794">
        <v>242.23669999999998</v>
      </c>
      <c r="I794" s="13">
        <v>4.090723874539055E-5</v>
      </c>
      <c r="J794">
        <v>516705</v>
      </c>
      <c r="K794">
        <v>3765.4</v>
      </c>
      <c r="L794" s="7">
        <v>137.22446486429064</v>
      </c>
    </row>
    <row r="795" spans="1:12" x14ac:dyDescent="0.45">
      <c r="A795" s="10">
        <v>5</v>
      </c>
      <c r="B795" s="10">
        <v>3</v>
      </c>
      <c r="C795" s="10">
        <v>8</v>
      </c>
      <c r="D795" s="7">
        <v>3154.6561190048842</v>
      </c>
      <c r="E795" s="7">
        <v>3160.3921985425577</v>
      </c>
      <c r="F795" s="9">
        <v>0.99818501022109896</v>
      </c>
      <c r="G795" s="7">
        <v>5571895.3831000002</v>
      </c>
      <c r="H795">
        <v>226.88978</v>
      </c>
      <c r="I795" s="13">
        <v>4.0720394838742786E-5</v>
      </c>
      <c r="J795">
        <v>556784</v>
      </c>
      <c r="K795">
        <v>3759</v>
      </c>
      <c r="L795" s="7">
        <v>148.12024474594307</v>
      </c>
    </row>
    <row r="796" spans="1:12" x14ac:dyDescent="0.45">
      <c r="A796" s="10">
        <v>5</v>
      </c>
      <c r="B796" s="10">
        <v>2</v>
      </c>
      <c r="C796" s="10">
        <v>1</v>
      </c>
      <c r="D796" s="7">
        <v>2305.6587771613872</v>
      </c>
      <c r="E796" s="7">
        <v>2305.6815008877934</v>
      </c>
      <c r="F796" s="9">
        <v>0.99999014446427403</v>
      </c>
      <c r="G796" s="7">
        <v>3834236.673</v>
      </c>
      <c r="H796">
        <v>148.44492</v>
      </c>
      <c r="I796" s="13">
        <v>3.8715638250847225E-5</v>
      </c>
      <c r="J796">
        <v>371833</v>
      </c>
      <c r="K796">
        <v>3753.2</v>
      </c>
      <c r="L796" s="7">
        <v>99.070926143024622</v>
      </c>
    </row>
    <row r="797" spans="1:12" x14ac:dyDescent="0.45">
      <c r="A797" s="10">
        <v>5</v>
      </c>
      <c r="B797" s="10">
        <v>2</v>
      </c>
      <c r="C797" s="10">
        <v>4</v>
      </c>
      <c r="D797" s="7">
        <v>2272.3394182370494</v>
      </c>
      <c r="E797" s="7">
        <v>2275.7767968995208</v>
      </c>
      <c r="F797" s="9">
        <v>0.99848958005584998</v>
      </c>
      <c r="G797" s="7">
        <v>3611972.6502999999</v>
      </c>
      <c r="H797">
        <v>125.54438999999999</v>
      </c>
      <c r="I797" s="13">
        <v>3.4757846239387402E-5</v>
      </c>
      <c r="J797">
        <v>412775</v>
      </c>
      <c r="K797">
        <v>3745</v>
      </c>
      <c r="L797" s="7">
        <v>110.22029372496662</v>
      </c>
    </row>
    <row r="798" spans="1:12" x14ac:dyDescent="0.45">
      <c r="A798" s="10">
        <v>5</v>
      </c>
      <c r="B798" s="10">
        <v>2</v>
      </c>
      <c r="C798" s="10">
        <v>2</v>
      </c>
      <c r="D798" s="7">
        <v>2987.932127369947</v>
      </c>
      <c r="E798" s="7">
        <v>2987.9434784220789</v>
      </c>
      <c r="F798" s="9">
        <v>0.99999620104857601</v>
      </c>
      <c r="G798" s="7">
        <v>4633889.8550000004</v>
      </c>
      <c r="H798">
        <v>121.83665000000001</v>
      </c>
      <c r="I798" s="13">
        <v>2.6292521793226782E-5</v>
      </c>
      <c r="J798">
        <v>486948</v>
      </c>
      <c r="K798">
        <v>3745.2</v>
      </c>
      <c r="L798" s="7">
        <v>130.01922460749759</v>
      </c>
    </row>
    <row r="799" spans="1:12" x14ac:dyDescent="0.45">
      <c r="A799" s="10">
        <v>60</v>
      </c>
      <c r="B799" s="10">
        <v>2</v>
      </c>
      <c r="C799" s="10">
        <v>9</v>
      </c>
      <c r="D799" s="7">
        <v>6615.5821594545341</v>
      </c>
      <c r="E799" s="7">
        <v>6781.0893076337725</v>
      </c>
      <c r="F799" s="9">
        <v>0.97559283757066595</v>
      </c>
      <c r="G799" s="7">
        <v>3965530108.7272</v>
      </c>
      <c r="H799">
        <v>92983.978610000006</v>
      </c>
      <c r="I799" s="13">
        <v>2.3448057651955312E-5</v>
      </c>
      <c r="J799">
        <v>773682</v>
      </c>
      <c r="K799">
        <v>3728.6</v>
      </c>
      <c r="L799" s="7">
        <v>207.4993295070536</v>
      </c>
    </row>
    <row r="800" spans="1:12" x14ac:dyDescent="0.45">
      <c r="A800" s="10">
        <v>60</v>
      </c>
      <c r="B800" s="10">
        <v>2</v>
      </c>
      <c r="C800" s="10">
        <v>8</v>
      </c>
      <c r="D800" s="7">
        <v>6112.9420693992306</v>
      </c>
      <c r="E800" s="7">
        <v>6281.8204591658332</v>
      </c>
      <c r="F800" s="9">
        <v>0.97311632975434803</v>
      </c>
      <c r="G800" s="7">
        <v>4131278074.9909</v>
      </c>
      <c r="H800">
        <v>68714.132030000008</v>
      </c>
      <c r="I800" s="13">
        <v>1.663265720261432E-5</v>
      </c>
      <c r="J800">
        <v>742400</v>
      </c>
      <c r="K800">
        <v>3734.4</v>
      </c>
      <c r="L800" s="7">
        <v>198.80034275921165</v>
      </c>
    </row>
    <row r="801" spans="1:12" x14ac:dyDescent="0.45">
      <c r="A801" s="10">
        <v>60</v>
      </c>
      <c r="B801" s="10">
        <v>2</v>
      </c>
      <c r="C801" s="10">
        <v>7</v>
      </c>
      <c r="D801" s="7">
        <v>6156.6917387518124</v>
      </c>
      <c r="E801" s="7">
        <v>6324.2452069295678</v>
      </c>
      <c r="F801" s="9">
        <v>0.97350617145676699</v>
      </c>
      <c r="G801" s="7">
        <v>4015230618.5846</v>
      </c>
      <c r="H801">
        <v>43759.76844</v>
      </c>
      <c r="I801" s="13">
        <v>1.0898444596795204E-5</v>
      </c>
      <c r="J801">
        <v>752238</v>
      </c>
      <c r="K801">
        <v>3772</v>
      </c>
      <c r="L801" s="7">
        <v>199.42682926829269</v>
      </c>
    </row>
    <row r="802" spans="1:12" x14ac:dyDescent="0.45">
      <c r="A802" s="10"/>
      <c r="B802" s="10"/>
      <c r="C802" s="10"/>
      <c r="D802" s="12"/>
      <c r="E802" s="12"/>
      <c r="F802" s="6"/>
      <c r="G802" s="7">
        <f>SUBTOTAL(101,Merged_Data[BF.Time])</f>
        <v>1929265823.7643368</v>
      </c>
      <c r="H802" s="12">
        <f>SUBTOTAL(101,Merged_Data[G.Time])</f>
        <v>499487.55418982543</v>
      </c>
      <c r="I802" s="14">
        <f>SUBTOTAL(101,Merged_Data[Ratio])</f>
        <v>1.2181639631618046E-3</v>
      </c>
      <c r="J802" s="12"/>
      <c r="K802" s="12"/>
    </row>
    <row r="804" spans="1:12" x14ac:dyDescent="0.45">
      <c r="G804" s="15">
        <f>Merged_Data[[#Totals],[G.Time]]/Merged_Data[[#Totals],[BF.Time]]</f>
        <v>2.5890032780202235E-4</v>
      </c>
      <c r="I804" t="s">
        <v>23</v>
      </c>
      <c r="J804" t="s">
        <v>24</v>
      </c>
    </row>
    <row r="806" spans="1:12" x14ac:dyDescent="0.45">
      <c r="I806" t="s">
        <v>25</v>
      </c>
    </row>
    <row r="809" spans="1:12" x14ac:dyDescent="0.45">
      <c r="I809" s="12" t="e">
        <f>#REF!/1000/60</f>
        <v>#REF!</v>
      </c>
      <c r="J809" t="s">
        <v>28</v>
      </c>
    </row>
    <row r="810" spans="1:12" x14ac:dyDescent="0.45">
      <c r="I810" s="12" t="e">
        <f>#REF!/1000/60/60</f>
        <v>#REF!</v>
      </c>
      <c r="J810" t="s">
        <v>29</v>
      </c>
    </row>
    <row r="811" spans="1:12" x14ac:dyDescent="0.45">
      <c r="I811" s="12" t="e">
        <f>#REF!/1000/60/60/24</f>
        <v>#REF!</v>
      </c>
      <c r="J811" t="s"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3"/>
  <sheetViews>
    <sheetView workbookViewId="0">
      <selection activeCell="C7" sqref="C7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C:\Users\ggast\Desktop\newData\[Fig 5_6_7 RandomPopulation.100.Generations.xlsx]Data</v>
      </c>
    </row>
    <row r="4" spans="1:3" x14ac:dyDescent="0.45">
      <c r="B4" s="2" t="s">
        <v>1</v>
      </c>
      <c r="C4" s="3" t="str">
        <f ca="1">LEFT(C3,SEARCH("[", C3)-1)</f>
        <v>C:\Users\ggast\Desktop\newData\</v>
      </c>
    </row>
    <row r="5" spans="1:3" x14ac:dyDescent="0.45">
      <c r="B5" s="2" t="s">
        <v>2</v>
      </c>
      <c r="C5" s="1" t="s">
        <v>39</v>
      </c>
    </row>
    <row r="6" spans="1:3" x14ac:dyDescent="0.45">
      <c r="B6" s="2" t="s">
        <v>3</v>
      </c>
      <c r="C6" s="1" t="str">
        <f ca="1">CONCATENATE(C4,"",C5)</f>
        <v xml:space="preserve">C:\Users\ggast\Desktop\newData\RawData\Fig 5_6_7 RandomPopulation.100.Generations.csv 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  <row r="13" spans="1:3" x14ac:dyDescent="0.45">
      <c r="B13" s="1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M I G A A B Q S w M E F A A C A A g A m Y O u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J m D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6 5 a A y O V T b s D A A A V D Q A A E w A c A E Z v c m 1 1 b G F z L 1 N l Y 3 R p b 2 4 x L m 0 g o h g A K K A U A A A A A A A A A A A A A A A A A A A A A A A A A A A A n V X f T 9 s w E H 5 H 6 v 8 Q G W k K U s g W 2 P a C 8 l B a 6 N i A d b T S N n X V Z B I D E Y l d O U 4 p q v q / 7 x z n h 9 0 k t B o v p L 7 z + e 7 7 v r t L S S A i R q 2 J + u + d 9 Q 5 6 B + k T 5 i S 0 R o Q S E Q W W b 8 V E 9 A 4 s + L t K F o w L E l 5 G M f E v V g G J 3 U H G O a H i J + P P 9 4 w 9 2 0 f r 2 S 1 O i I 9 K 3 y E W e M I y H h A 0 3 8 w G j A p w n 8 N H n C X U m 6 8 / b B w V X D n B c 4 N 0 6 Q 5 Z k C X g a M u n 3 O J W a u s J H D m z I Y m j J B K E + 8 h B j q V i p r 7 n O d Y F D V g Y 0 U f f O / l 0 4 l g / M i b I R L x C 3 v W n e 8 s o m R 8 V 7 x + i M W c J 2 E L r C 8 E h 4 S m C Z K b 4 H h w L S 3 F u q 1 Q d a 1 a c 9 + N 4 E u A Y 8 9 Q X P F M h y 6 C D J 0 w f I e b 0 d U H q g F O O a f r A e K J y l s b U b s n A W a / R L y j t i o r P H 1 3 p t n G s N f r d P J o y g e M r w A J L J t O m w 0 R 0 W Y Y c c G g 5 v 5 l O x l X E p r k Q y B s e 5 y Q V w y g V m A L 7 j i X g 3 K J Z c k + 4 H q D F M o 0 S M s X P h L b Y J P c U J F a a B F m J z a Z m c c R Z t g A I 7 9 i L x m B + a m / R s Q V L D c R W 6 f L d N e o v H 9 0 6 Z Y K D J + s a i n P 7 S / B 7 J P a s M A L 9 Z d J x L B / X s 5 d B 9 O p a w l T m 3 Y E a n L e F M 5 1 2 B t 0 i r S W i 7 t E Z T m P k L u c r L P u z J k U Z i m N 7 i z p n 3 Z q P K a o 3 o G h 0 R C v + m t Q q e 0 1 y J d H W f k C a Q j Z 6 z / f D E K o Y E y 4 7 P M + z K h l M q l 6 7 i Q t E 1 O 8 U 2 H v H t n d s Y v 6 + l l q N s q 5 s b + e k a a Y o 8 T a f 1 z t v c 9 Q 7 i G j 7 W / r W O E T n P B P E u m R c l V 0 t j 2 J T X L I Y J t u u 7 W E 4 7 7 s 4 V M w q m L k 6 j I j v 0 B 1 + k Z v p D 7 Q / F 7 A n x i y i 4 m K 1 i B k n / P w 1 L y K v Y Y w 5 j m O I u 4 r T F Q K 1 S 6 E D N j D n S + y N G P r d v z k F k J l K c T 0 D w S Q + 6 v R H z r e I h j 7 K r 8 m q Z Y p z r Y 8 S t m z v I 2 k o + 2 h H O g 7 Q X N Q k t Y 9 M Z r f f M L m 9 I V z S L t M y u K 0 o U P n c g l h J + B X e t w u h d k 9 a Y 8 q a 6 t n z 0 l t 4 W j I J C a p 7 T R 7 E d z D w / + u Y Y u U 3 e g R + B S A r m I t q 7 X W P v Z P u u W c m I h 9 p D L 1 L 1 5 x 5 + o z S T N r z I G Z M Z Z N 3 w 1 M l p H z z 7 6 7 p d I J 2 I A 2 z M x A Z V q I C 3 7 4 A s S 9 E M X e h g N I A n 7 W t E y 6 v G 6 4 9 K p M Y G m N + p J 7 X A V I j 8 E 7 q a K / 5 7 M k 4 y r 0 Y z T M V F e Z x U d 5 c L 4 d x m D Q d B e W 2 u i I 9 F W e 3 6 L c E Y W q g s U V 0 7 E f V V 1 m I Q U f b 1 u x k 6 L S b o Z b i c 0 a a S 3 q k a a F 6 q j z K c 9 y H m l N d c C Z F W n l y b 9 Y / t L F n 3 D z 7 B 1 B L A Q I t A B Q A A g A I A J m D r l q R 9 q C v p Q A A A P Y A A A A S A A A A A A A A A A A A A A A A A A A A A A B D b 2 5 m a W c v U G F j a 2 F n Z S 5 4 b W x Q S w E C L Q A U A A I A C A C Z g 6 5 a D 8 r p q 6 Q A A A D p A A A A E w A A A A A A A A A A A A A A A A D x A A A A W 0 N v b n R l b n R f V H l w Z X N d L n h t b F B L A Q I t A B Q A A g A I A J m D r l o D I 5 V N u w M A A B U N A A A T A A A A A A A A A A A A A A A A A O I B A A B G b 3 J t d W x h c y 9 T Z W N 0 a W 9 u M S 5 t U E s F B g A A A A A D A A M A w g A A A O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v A A A A A A A A j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m V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2 F l N m R h N S 1 k M T J j L T Q 2 Z T A t Y m J i Y S 0 1 Y j N i M 2 Q 1 M G I y M j c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0 V D E z O j I 4 O j Q 5 L j U x M j Q x M j J a I i A v P j x F b n R y e S B U e X B l P S J G a W x s Q 2 9 s d W 1 u V H l w Z X M i I F Z h b H V l P S J z Q X d N R E F 3 T U R C U V V E Q l E 9 P S I g L z 4 8 R W 5 0 c n k g V H l w Z T 0 i R m l s b E N v b H V t b k 5 h b W V z I i B W Y W x 1 Z T 0 i c 1 s m c X V v d D t Y J n F 1 b 3 Q 7 L C Z x d W 9 0 O 1 k m c X V v d D s s J n F 1 b 3 Q 7 V G 9 0 Y W x J d G V y Y X R p b 2 5 z J n F 1 b 3 Q 7 L C Z x d W 9 0 O 1 N 0 Y X R p b 2 5 z J n F 1 b 3 Q 7 L C Z x d W 9 0 O 0 R y b 2 5 l c y Z x d W 9 0 O y w m c X V v d D t J d G V y Y X R p b 2 4 m c X V v d D s s J n F 1 b 3 Q 7 Q m V z d E R p c 3 R h b m N l J n F 1 b 3 Q 7 L C Z x d W 9 0 O 0 d l b m V 0 a W M m c X V v d D s s J n F 1 b 3 Q 7 V G l t Z V R h a 2 V u J n F 1 b 3 Q 7 L C Z x d W 9 0 O 1 B l c m Z v c m 1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R C Z X N 0 R W 5 0 c n l Q b 2 l u d E d l b m V 0 a W M v Q X V 0 b 1 J l b W 9 2 Z W R D b 2 x 1 b W 5 z M S 5 7 W C w w f S Z x d W 9 0 O y w m c X V v d D t T Z W N 0 a W 9 u M S 9 G a W 5 k Q m V z d E V u d H J 5 U G 9 p b n R H Z W 5 l d G l j L 0 F 1 d G 9 S Z W 1 v d m V k Q 2 9 s d W 1 u c z E u e 1 k s M X 0 m c X V v d D s s J n F 1 b 3 Q 7 U 2 V j d G l v b j E v R m l u Z E J l c 3 R F b n R y e V B v a W 5 0 R 2 V u Z X R p Y y 9 B d X R v U m V t b 3 Z l Z E N v b H V t b n M x L n t U b 3 R h b E l 0 Z X J h d G l v b n M s M n 0 m c X V v d D s s J n F 1 b 3 Q 7 U 2 V j d G l v b j E v R m l u Z E J l c 3 R F b n R y e V B v a W 5 0 R 2 V u Z X R p Y y 9 B d X R v U m V t b 3 Z l Z E N v b H V t b n M x L n t T d G F 0 a W 9 u c y w z f S Z x d W 9 0 O y w m c X V v d D t T Z W N 0 a W 9 u M S 9 G a W 5 k Q m V z d E V u d H J 5 U G 9 p b n R H Z W 5 l d G l j L 0 F 1 d G 9 S Z W 1 v d m V k Q 2 9 s d W 1 u c z E u e 0 R y b 2 5 l c y w 0 f S Z x d W 9 0 O y w m c X V v d D t T Z W N 0 a W 9 u M S 9 G a W 5 k Q m V z d E V u d H J 5 U G 9 p b n R H Z W 5 l d G l j L 0 F 1 d G 9 S Z W 1 v d m V k Q 2 9 s d W 1 u c z E u e 0 l 0 Z X J h d G l v b i w 1 f S Z x d W 9 0 O y w m c X V v d D t T Z W N 0 a W 9 u M S 9 G a W 5 k Q m V z d E V u d H J 5 U G 9 p b n R H Z W 5 l d G l j L 0 F 1 d G 9 S Z W 1 v d m V k Q 2 9 s d W 1 u c z E u e 0 J l c 3 R E a X N 0 Y W 5 j Z S w 2 f S Z x d W 9 0 O y w m c X V v d D t T Z W N 0 a W 9 u M S 9 G a W 5 k Q m V z d E V u d H J 5 U G 9 p b n R H Z W 5 l d G l j L 0 F 1 d G 9 S Z W 1 v d m V k Q 2 9 s d W 1 u c z E u e 0 d l b m V 0 a W M s N 3 0 m c X V v d D s s J n F 1 b 3 Q 7 U 2 V j d G l v b j E v R m l u Z E J l c 3 R F b n R y e V B v a W 5 0 R 2 V u Z X R p Y y 9 B d X R v U m V t b 3 Z l Z E N v b H V t b n M x L n t U a W 1 l V G F r Z W 4 s O H 0 m c X V v d D s s J n F 1 b 3 Q 7 U 2 V j d G l v b j E v R m l u Z E J l c 3 R F b n R y e V B v a W 5 0 R 2 V u Z X R p Y y 9 B d X R v U m V t b 3 Z l Z E N v b H V t b n M x L n t Q Z X J m b 3 J t Y W 5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l u Z E J l c 3 R F b n R y e V B v a W 5 0 R 2 V u Z X R p Y y 9 B d X R v U m V t b 3 Z l Z E N v b H V t b n M x L n t Y L D B 9 J n F 1 b 3 Q 7 L C Z x d W 9 0 O 1 N l Y 3 R p b 2 4 x L 0 Z p b m R C Z X N 0 R W 5 0 c n l Q b 2 l u d E d l b m V 0 a W M v Q X V 0 b 1 J l b W 9 2 Z W R D b 2 x 1 b W 5 z M S 5 7 W S w x f S Z x d W 9 0 O y w m c X V v d D t T Z W N 0 a W 9 u M S 9 G a W 5 k Q m V z d E V u d H J 5 U G 9 p b n R H Z W 5 l d G l j L 0 F 1 d G 9 S Z W 1 v d m V k Q 2 9 s d W 1 u c z E u e 1 R v d G F s S X R l c m F 0 a W 9 u c y w y f S Z x d W 9 0 O y w m c X V v d D t T Z W N 0 a W 9 u M S 9 G a W 5 k Q m V z d E V u d H J 5 U G 9 p b n R H Z W 5 l d G l j L 0 F 1 d G 9 S Z W 1 v d m V k Q 2 9 s d W 1 u c z E u e 1 N 0 Y X R p b 2 5 z L D N 9 J n F 1 b 3 Q 7 L C Z x d W 9 0 O 1 N l Y 3 R p b 2 4 x L 0 Z p b m R C Z X N 0 R W 5 0 c n l Q b 2 l u d E d l b m V 0 a W M v Q X V 0 b 1 J l b W 9 2 Z W R D b 2 x 1 b W 5 z M S 5 7 R H J v b m V z L D R 9 J n F 1 b 3 Q 7 L C Z x d W 9 0 O 1 N l Y 3 R p b 2 4 x L 0 Z p b m R C Z X N 0 R W 5 0 c n l Q b 2 l u d E d l b m V 0 a W M v Q X V 0 b 1 J l b W 9 2 Z W R D b 2 x 1 b W 5 z M S 5 7 S X R l c m F 0 a W 9 u L D V 9 J n F 1 b 3 Q 7 L C Z x d W 9 0 O 1 N l Y 3 R p b 2 4 x L 0 Z p b m R C Z X N 0 R W 5 0 c n l Q b 2 l u d E d l b m V 0 a W M v Q X V 0 b 1 J l b W 9 2 Z W R D b 2 x 1 b W 5 z M S 5 7 Q m V z d E R p c 3 R h b m N l L D Z 9 J n F 1 b 3 Q 7 L C Z x d W 9 0 O 1 N l Y 3 R p b 2 4 x L 0 Z p b m R C Z X N 0 R W 5 0 c n l Q b 2 l u d E d l b m V 0 a W M v Q X V 0 b 1 J l b W 9 2 Z W R D b 2 x 1 b W 5 z M S 5 7 R 2 V u Z X R p Y y w 3 f S Z x d W 9 0 O y w m c X V v d D t T Z W N 0 a W 9 u M S 9 G a W 5 k Q m V z d E V u d H J 5 U G 9 p b n R H Z W 5 l d G l j L 0 F 1 d G 9 S Z W 1 v d m V k Q 2 9 s d W 1 u c z E u e 1 R p b W V U Y W t l b i w 4 f S Z x d W 9 0 O y w m c X V v d D t T Z W N 0 a W 9 u M S 9 G a W 5 k Q m V z d E V u d H J 5 U G 9 p b n R H Z W 5 l d G l j L 0 F 1 d G 9 S Z W 1 v d m V k Q 2 9 s d W 1 u c z E u e 1 B l c m Z v c m 1 h b m N l L D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1 d G U l M j B G b 3 J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W U z Y T k 1 L T I 3 N z Y t N D N h Z i 0 4 Y z U 2 L W Y y N j c x Z m U 5 Y 2 Z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U t M T R U M T M 6 M j g 6 N D k u N T E 4 M z k 0 N 1 o i I C 8 + P E V u d H J 5 I F R 5 c G U 9 I k Z p b G x D b 2 x 1 b W 5 U e X B l c y I g V m F s d W U 9 I n N B d 0 1 E Q l F V R k J R P T 0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E a X N 0 Y W 5 j Z S Z x d W 9 0 O y w m c X V v d D t T U C B E a X N 0 Y W 5 j Z S Z x d W 9 0 O y w m c X V v d D t T U C B G Y W N 0 b 3 I m c X V v d D s s J n F 1 b 3 Q 7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d X R l I E Z v c m N l L 0 F 1 d G 9 S Z W 1 v d m V k Q 2 9 s d W 1 u c z E u e 1 N 0 Y X R p b 2 5 z L D B 9 J n F 1 b 3 Q 7 L C Z x d W 9 0 O 1 N l Y 3 R p b 2 4 x L 0 J y d X R l I E Z v c m N l L 0 F 1 d G 9 S Z W 1 v d m V k Q 2 9 s d W 1 u c z E u e 0 R y b 2 5 l c y w x f S Z x d W 9 0 O y w m c X V v d D t T Z W N 0 a W 9 u M S 9 C c n V 0 Z S B G b 3 J j Z S 9 B d X R v U m V t b 3 Z l Z E N v b H V t b n M x L n t J d G V y Y X R p b 2 4 s M n 0 m c X V v d D s s J n F 1 b 3 Q 7 U 2 V j d G l v b j E v Q n J 1 d G U g R m 9 y Y 2 U v Q X V 0 b 1 J l b W 9 2 Z W R D b 2 x 1 b W 5 z M S 5 7 R G l z d G F u Y 2 U s M 3 0 m c X V v d D s s J n F 1 b 3 Q 7 U 2 V j d G l v b j E v Q n J 1 d G U g R m 9 y Y 2 U v Q X V 0 b 1 J l b W 9 2 Z W R D b 2 x 1 b W 5 z M S 5 7 U 1 A g R G l z d G F u Y 2 U s N H 0 m c X V v d D s s J n F 1 b 3 Q 7 U 2 V j d G l v b j E v Q n J 1 d G U g R m 9 y Y 2 U v Q X V 0 b 1 J l b W 9 2 Z W R D b 2 x 1 b W 5 z M S 5 7 U 1 A g R m F j d G 9 y L D V 9 J n F 1 b 3 Q 7 L C Z x d W 9 0 O 1 N l Y 3 R p b 2 4 x L 0 J y d X R l I E Z v c m N l L 0 F 1 d G 9 S Z W 1 v d m V k Q 2 9 s d W 1 u c z E u e 1 R p b W U g V G F r Z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n J 1 d G U g R m 9 y Y 2 U v Q X V 0 b 1 J l b W 9 2 Z W R D b 2 x 1 b W 5 z M S 5 7 U 3 R h d G l v b n M s M H 0 m c X V v d D s s J n F 1 b 3 Q 7 U 2 V j d G l v b j E v Q n J 1 d G U g R m 9 y Y 2 U v Q X V 0 b 1 J l b W 9 2 Z W R D b 2 x 1 b W 5 z M S 5 7 R H J v b m V z L D F 9 J n F 1 b 3 Q 7 L C Z x d W 9 0 O 1 N l Y 3 R p b 2 4 x L 0 J y d X R l I E Z v c m N l L 0 F 1 d G 9 S Z W 1 v d m V k Q 2 9 s d W 1 u c z E u e 0 l 0 Z X J h d G l v b i w y f S Z x d W 9 0 O y w m c X V v d D t T Z W N 0 a W 9 u M S 9 C c n V 0 Z S B G b 3 J j Z S 9 B d X R v U m V t b 3 Z l Z E N v b H V t b n M x L n t E a X N 0 Y W 5 j Z S w z f S Z x d W 9 0 O y w m c X V v d D t T Z W N 0 a W 9 u M S 9 C c n V 0 Z S B G b 3 J j Z S 9 B d X R v U m V t b 3 Z l Z E N v b H V t b n M x L n t T U C B E a X N 0 Y W 5 j Z S w 0 f S Z x d W 9 0 O y w m c X V v d D t T Z W N 0 a W 9 u M S 9 C c n V 0 Z S B G b 3 J j Z S 9 B d X R v U m V t b 3 Z l Z E N v b H V t b n M x L n t T U C B G Y W N 0 b 3 I s N X 0 m c X V v d D s s J n F 1 b 3 Q 7 U 2 V j d G l v b j E v Q n J 1 d G U g R m 9 y Y 2 U v Q X V 0 b 1 J l b W 9 2 Z W R D b 2 x 1 b W 5 z M S 5 7 V G l t Z S B U Y W t l b i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y d X R l J T I w R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U l M j B G b 3 J j Z S 9 T d G F y d G l u Z 1 B v a W 5 0 Q n l C c n V 0 Z U Z v c m N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2 Y w M W M y L T F h O D c t N G V l O S 1 i N D N j L W V h Z j Z l M D c 2 O T A 2 M S I g L z 4 8 R W 5 0 c n k g V H l w Z T 0 i R m l s b E V u Y W J s Z W Q i I F Z h b H V l P S J s M S I g L z 4 8 R W 5 0 c n k g V H l w Z T 0 i U m V j b 3 Z l c n l U Y X J n Z X R D b 2 x 1 b W 4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T a G V l d C I g V m F s d W U 9 I n N U a W 1 p b m d z I i A v P j x F b n R y e S B U e X B l P S J G a W x s V G 9 E Y X R h T W 9 k Z W x F b m F i b G V k I i B W Y W x 1 Z T 0 i b D A i I C 8 + P E V u d H J 5 I F R 5 c G U 9 I k Z p b G x U Y X J n Z X Q i I F Z h b H V l P S J z T W V y Z 2 V k X 0 R h d G E i I C 8 + P E V u d H J 5 I F R 5 c G U 9 I k Z p b G x P Y m p l Y 3 R U e X B l I i B W Y W x 1 Z T 0 i c 1 R h Y m x l I i A v P j x F b n R y e S B U e X B l P S J G a W x s T G F z d F V w Z G F 0 Z W Q i I F Z h b H V l P S J k M j A y N S 0 w N S 0 x N F Q x M z o y O D o 1 M C 4 0 M z g 3 N z c 0 W i I g L z 4 8 R W 5 0 c n k g V H l w Z T 0 i R m l s b E N v b H V t b l R 5 c G V z I i B W Y W x 1 Z T 0 i c 0 F 3 T U R C U V V F Q U F V Q U F B V U E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C R i 5 E a X N 0 Y W 5 j Z S Z x d W 9 0 O y w m c X V v d D t H L k R p c 3 R h b m N l J n F 1 b 3 Q 7 L C Z x d W 9 0 O 1 B l c m Z v c m 1 h b m N l J n F 1 b 3 Q 7 L C Z x d W 9 0 O 0 J G L l R p b W U m c X V v d D s s J n F 1 b 3 Q 7 R y 5 U a W 1 l J n F 1 b 3 Q 7 L C Z x d W 9 0 O 1 J h d G l v J n F 1 b 3 Q 7 L C Z x d W 9 0 O 0 J G L k F 0 d G V t c H R z J n F 1 b 3 Q 7 L C Z x d W 9 0 O 0 c u Q X R 0 Z W 1 w d H M m c X V v d D s s J n F 1 b 3 Q 7 Q X R 0 Z W 1 w d H N S Y X R p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B E Y X R h L 0 F 1 d G 9 S Z W 1 v d m V k Q 2 9 s d W 1 u c z E u e 1 N 0 Y X R p b 2 5 z L D B 9 J n F 1 b 3 Q 7 L C Z x d W 9 0 O 1 N l Y 3 R p b 2 4 x L 0 1 l c m d l Z C B E Y X R h L 0 F 1 d G 9 S Z W 1 v d m V k Q 2 9 s d W 1 u c z E u e 0 R y b 2 5 l c y w x f S Z x d W 9 0 O y w m c X V v d D t T Z W N 0 a W 9 u M S 9 N Z X J n Z W Q g R G F 0 Y S 9 B d X R v U m V t b 3 Z l Z E N v b H V t b n M x L n t J d G V y Y X R p b 2 4 s M n 0 m c X V v d D s s J n F 1 b 3 Q 7 U 2 V j d G l v b j E v T W V y Z 2 V k I E R h d G E v Q X V 0 b 1 J l b W 9 2 Z W R D b 2 x 1 b W 5 z M S 5 7 Q k Y u R G l z d G F u Y 2 U s M 3 0 m c X V v d D s s J n F 1 b 3 Q 7 U 2 V j d G l v b j E v T W V y Z 2 V k I E R h d G E v Q X V 0 b 1 J l b W 9 2 Z W R D b 2 x 1 b W 5 z M S 5 7 R y 5 E a X N 0 Y W 5 j Z S w 0 f S Z x d W 9 0 O y w m c X V v d D t T Z W N 0 a W 9 u M S 9 N Z X J n Z W Q g R G F 0 Y S 9 B d X R v U m V t b 3 Z l Z E N v b H V t b n M x L n t Q Z X J m b 3 J t Y W 5 j Z S w 1 f S Z x d W 9 0 O y w m c X V v d D t T Z W N 0 a W 9 u M S 9 N Z X J n Z W Q g R G F 0 Y S 9 B d X R v U m V t b 3 Z l Z E N v b H V t b n M x L n t C R i 5 U a W 1 l L D Z 9 J n F 1 b 3 Q 7 L C Z x d W 9 0 O 1 N l Y 3 R p b 2 4 x L 0 1 l c m d l Z C B E Y X R h L 0 F 1 d G 9 S Z W 1 v d m V k Q 2 9 s d W 1 u c z E u e 0 c u V G l t Z S w 3 f S Z x d W 9 0 O y w m c X V v d D t T Z W N 0 a W 9 u M S 9 N Z X J n Z W Q g R G F 0 Y S 9 B d X R v U m V t b 3 Z l Z E N v b H V t b n M x L n t S Y X R p b y w 4 f S Z x d W 9 0 O y w m c X V v d D t T Z W N 0 a W 9 u M S 9 N Z X J n Z W Q g R G F 0 Y S 9 B d X R v U m V t b 3 Z l Z E N v b H V t b n M x L n t C R i 5 B d H R l b X B 0 c y w 5 f S Z x d W 9 0 O y w m c X V v d D t T Z W N 0 a W 9 u M S 9 N Z X J n Z W Q g R G F 0 Y S 9 B d X R v U m V t b 3 Z l Z E N v b H V t b n M x L n t H L k F 0 d G V t c H R z L D E w f S Z x d W 9 0 O y w m c X V v d D t T Z W N 0 a W 9 u M S 9 N Z X J n Z W Q g R G F 0 Y S 9 B d X R v U m V t b 3 Z l Z E N v b H V t b n M x L n t B d H R l b X B 0 c 1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y Z 2 V k I E R h d G E v Q X V 0 b 1 J l b W 9 2 Z W R D b 2 x 1 b W 5 z M S 5 7 U 3 R h d G l v b n M s M H 0 m c X V v d D s s J n F 1 b 3 Q 7 U 2 V j d G l v b j E v T W V y Z 2 V k I E R h d G E v Q X V 0 b 1 J l b W 9 2 Z W R D b 2 x 1 b W 5 z M S 5 7 R H J v b m V z L D F 9 J n F 1 b 3 Q 7 L C Z x d W 9 0 O 1 N l Y 3 R p b 2 4 x L 0 1 l c m d l Z C B E Y X R h L 0 F 1 d G 9 S Z W 1 v d m V k Q 2 9 s d W 1 u c z E u e 0 l 0 Z X J h d G l v b i w y f S Z x d W 9 0 O y w m c X V v d D t T Z W N 0 a W 9 u M S 9 N Z X J n Z W Q g R G F 0 Y S 9 B d X R v U m V t b 3 Z l Z E N v b H V t b n M x L n t C R i 5 E a X N 0 Y W 5 j Z S w z f S Z x d W 9 0 O y w m c X V v d D t T Z W N 0 a W 9 u M S 9 N Z X J n Z W Q g R G F 0 Y S 9 B d X R v U m V t b 3 Z l Z E N v b H V t b n M x L n t H L k R p c 3 R h b m N l L D R 9 J n F 1 b 3 Q 7 L C Z x d W 9 0 O 1 N l Y 3 R p b 2 4 x L 0 1 l c m d l Z C B E Y X R h L 0 F 1 d G 9 S Z W 1 v d m V k Q 2 9 s d W 1 u c z E u e 1 B l c m Z v c m 1 h b m N l L D V 9 J n F 1 b 3 Q 7 L C Z x d W 9 0 O 1 N l Y 3 R p b 2 4 x L 0 1 l c m d l Z C B E Y X R h L 0 F 1 d G 9 S Z W 1 v d m V k Q 2 9 s d W 1 u c z E u e 0 J G L l R p b W U s N n 0 m c X V v d D s s J n F 1 b 3 Q 7 U 2 V j d G l v b j E v T W V y Z 2 V k I E R h d G E v Q X V 0 b 1 J l b W 9 2 Z W R D b 2 x 1 b W 5 z M S 5 7 R y 5 U a W 1 l L D d 9 J n F 1 b 3 Q 7 L C Z x d W 9 0 O 1 N l Y 3 R p b 2 4 x L 0 1 l c m d l Z C B E Y X R h L 0 F 1 d G 9 S Z W 1 v d m V k Q 2 9 s d W 1 u c z E u e 1 J h d G l v L D h 9 J n F 1 b 3 Q 7 L C Z x d W 9 0 O 1 N l Y 3 R p b 2 4 x L 0 1 l c m d l Z C B E Y X R h L 0 F 1 d G 9 S Z W 1 v d m V k Q 2 9 s d W 1 u c z E u e 0 J G L k F 0 d G V t c H R z L D l 9 J n F 1 b 3 Q 7 L C Z x d W 9 0 O 1 N l Y 3 R p b 2 4 x L 0 1 l c m d l Z C B E Y X R h L 0 F 1 d G 9 S Z W 1 v d m V k Q 2 9 s d W 1 u c z E u e 0 c u Q X R 0 Z W 1 w d H M s M T B 9 J n F 1 b 3 Q 7 L C Z x d W 9 0 O 1 N l Y 3 R p b 2 4 x L 0 1 l c m d l Z C B E Y X R h L 0 F 1 d G 9 S Z W 1 v d m V k Q 2 9 s d W 1 u c z E u e 0 F 0 d G V t c H R z U m F 0 a W 8 s M T F 9 J n F 1 b 3 Q 7 X S w m c X V v d D t S Z W x h d G l v b n N o a X B J b m Z v J n F 1 b 3 Q 7 O l t d f S I g L z 4 8 R W 5 0 c n k g V H l w Z T 0 i R m l s b E N v d W 5 0 I i B W Y W x 1 Z T 0 i b D g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R X h w Y W 5 k Z W Q l M j B T d G F y d G l u Z 1 B v a W 5 0 Q n l C c n V 0 Z U Z v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F k Z G V k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B d H R l b X B 0 c 1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0 N 1 c n J l b n R G b 2 x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G I 1 t D 6 R E u f j X F i G e K h n w A A A A A C A A A A A A A Q Z g A A A A E A A C A A A A D L w O a L F X G p h Z M v I + a o Y e O q a b 0 v i x c M S t l n a Y b j E C S 4 / Q A A A A A O g A A A A A I A A C A A A A C d y b g s H w 5 M / 6 A b L p l Y N s i m I j 5 h o 8 n w a X C Y z N N c G U 4 3 0 F A A A A C J f g f L 0 U 7 6 S F + T x C 6 X 2 K G j g H t M h f Q v O b U h d h O c T F Z o 8 J g t 8 P i P D Q 2 1 y b I B u b 3 + d 8 h w w J j 3 H V 2 + h l 3 r 7 1 2 y q t D 9 w S Q V L 1 e j g U U 7 R V / C 9 / i b N k A A A A C f 7 V e L n C J C g E C V a j w F y 0 v A H O 4 X + P n 7 h d S j Y u + u F o C S / H k d P k 0 m 6 C J H G X N 1 s D f / w U Z E n a l t z Q F 7 2 V T H V N V D 8 6 m +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Fig 5</vt:lpstr>
      <vt:lpstr>Fig 6</vt:lpstr>
      <vt:lpstr>Fig 7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2024-12-18T19:01:13Z</cp:lastPrinted>
  <dcterms:created xsi:type="dcterms:W3CDTF">2015-06-05T18:19:34Z</dcterms:created>
  <dcterms:modified xsi:type="dcterms:W3CDTF">2025-05-14T13:31:00Z</dcterms:modified>
</cp:coreProperties>
</file>