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gast\Desktop\newData\"/>
    </mc:Choice>
  </mc:AlternateContent>
  <xr:revisionPtr revIDLastSave="0" documentId="13_ncr:1_{BC5C6489-C0EC-4CD3-A0B2-43CB08C2A2CB}" xr6:coauthVersionLast="47" xr6:coauthVersionMax="47" xr10:uidLastSave="{00000000-0000-0000-0000-000000000000}"/>
  <bookViews>
    <workbookView xWindow="-98" yWindow="-98" windowWidth="28996" windowHeight="15675" tabRatio="650" activeTab="2" xr2:uid="{00000000-000D-0000-FFFF-FFFF00000000}"/>
  </bookViews>
  <sheets>
    <sheet name="Timings" sheetId="19" r:id="rId1"/>
    <sheet name="Distances" sheetId="17" r:id="rId2"/>
    <sheet name="Attempts" sheetId="21" r:id="rId3"/>
    <sheet name="Data" sheetId="16" r:id="rId4"/>
    <sheet name="Data Source Location" sheetId="2" r:id="rId5"/>
  </sheets>
  <definedNames>
    <definedName name="CurrentFolder">'Data Source Location'!$C$4</definedName>
    <definedName name="ExternalData_1" localSheetId="3" hidden="1">Data!$A$1:$L$801</definedName>
    <definedName name="ImportedDataSource">'Data Source Location'!$C$6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2" i="16" l="1"/>
  <c r="H802" i="16"/>
  <c r="I802" i="16"/>
  <c r="I809" i="16" l="1"/>
  <c r="C3" i="2"/>
  <c r="C4" i="2" s="1"/>
  <c r="C6" i="2" s="1"/>
  <c r="G804" i="16" l="1"/>
  <c r="I810" i="16"/>
  <c r="I8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2FD60-71F1-42BA-9F43-89C99A1343EB}" keepAlive="1" name="Query - Brute Force" description="Connection to the 'Brute Force' query in the workbook." type="5" refreshedVersion="8" background="1" saveData="1">
    <dbPr connection="Provider=Microsoft.Mashup.OleDb.1;Data Source=$Workbook$;Location=&quot;Brute Force&quot;;Extended Properties=&quot;&quot;" command="SELECT * FROM [Brute Force]"/>
  </connection>
  <connection id="2" xr16:uid="{D7A657EF-7141-47C4-BC4D-1CC9A324EDF3}" keepAlive="1" name="Query - Genetic" description="Connection to the 'Genetic' query in the workbook." type="5" refreshedVersion="8" background="1" saveData="1">
    <dbPr connection="Provider=Microsoft.Mashup.OleDb.1;Data Source=$Workbook$;Location=Genetic;Extended Properties=&quot;&quot;" command="SELECT * FROM [Genetic]"/>
  </connection>
  <connection id="3" xr16:uid="{600630DE-E2EA-46DB-9211-EAA752A7BFC2}" keepAlive="1" name="Query - Merged Data" description="Connection to the 'Merged Data' query in the workbook." type="5" refreshedVersion="8" background="1" saveData="1">
    <dbPr connection="Provider=Microsoft.Mashup.OleDb.1;Data Source=$Workbook$;Location=&quot;Merged Data&quot;;Extended Properties=&quot;&quot;" command="SELECT * FROM [Merged Data]"/>
  </connection>
</connections>
</file>

<file path=xl/sharedStrings.xml><?xml version="1.0" encoding="utf-8"?>
<sst xmlns="http://schemas.openxmlformats.org/spreadsheetml/2006/main" count="44" uniqueCount="40">
  <si>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</si>
  <si>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</si>
  <si>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</si>
  <si>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</si>
  <si>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</si>
  <si>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</si>
  <si>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</si>
  <si>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</si>
  <si>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Iteration</t>
  </si>
  <si>
    <t>Stations</t>
  </si>
  <si>
    <t>Drones</t>
  </si>
  <si>
    <t>Performance</t>
  </si>
  <si>
    <t>Ratio</t>
  </si>
  <si>
    <t>BF.Distance</t>
  </si>
  <si>
    <t>G.Distance</t>
  </si>
  <si>
    <t>G.Time</t>
  </si>
  <si>
    <t>BF.Time</t>
  </si>
  <si>
    <t>BF = Brute Force, G = Genetic</t>
  </si>
  <si>
    <t>Average of Performance</t>
  </si>
  <si>
    <t>Genetic Distance performance</t>
  </si>
  <si>
    <t>Brute Force / Genetic</t>
  </si>
  <si>
    <t>G.Attempts</t>
  </si>
  <si>
    <t>BF.Attempts</t>
  </si>
  <si>
    <t>7:20:22:4</t>
  </si>
  <si>
    <t>0:18:31:3</t>
  </si>
  <si>
    <t>days:hours:minutes:seconds</t>
  </si>
  <si>
    <t>How close the Genetic approach reached the Brute Force aproach in percentages</t>
  </si>
  <si>
    <t>Timings (Brute Force / Genetic)</t>
  </si>
  <si>
    <t>mins</t>
  </si>
  <si>
    <t>hours</t>
  </si>
  <si>
    <t>days</t>
  </si>
  <si>
    <t>Times are in Milliseconds</t>
  </si>
  <si>
    <t>AttemptsRatio</t>
  </si>
  <si>
    <t>CurrentFolder=Excel.CurrentWorkbook(){[Name="CurrentFolder"]}[Content][Column1]{0},</t>
  </si>
  <si>
    <t>Brute-Force Attempts</t>
  </si>
  <si>
    <t>Genetic Attempts</t>
  </si>
  <si>
    <t>10 fold</t>
  </si>
  <si>
    <t>RawData\SmartPopulation.100.Generations.csv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</si>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</sst>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0.0000000"/>
    <numFmt numFmtId="168" formatCode="0.00000000"/>
    <numFmt numFmtId="169" formatCode="_-* #,##0.000000000_-;\-* #,##0.000000000_-;_-* &quot;-&quot;??_-;_-@_-"/>
    <numFmt numFmtId="170" formatCode="0.00000000000"/>
    <numFmt numFmtId="171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6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0" fontId="5" fillId="0" borderId="0" xfId="0" applyFont="1"/>
    <xf numFmtId="0" fontId="6" fillId="0" borderId="0" xfId="0" applyFont="1"/>
    <xf numFmtId="168" fontId="0" fillId="0" borderId="0" xfId="0" applyNumberFormat="1" applyFill="1"/>
  </cellXfs>
  <cellStyles count="4">
    <cellStyle name="Comma" xfId="3" builtinId="3"/>
    <cellStyle name="Normal" xfId="0" builtinId="0"/>
    <cellStyle name="Percent" xfId="2" builtinId="5"/>
    <cellStyle name="Κανονικό 2" xfId="1" xr:uid="{66B5F2B3-E7A7-40D9-880D-BF9B47845DF5}"/>
  </cellStyles>
  <dxfs count="28">
    <dxf>
      <numFmt numFmtId="165" formatCode="0.0"/>
    </dxf>
    <dxf>
      <numFmt numFmtId="167" formatCode="0.000000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5" formatCode="0.0"/>
    </dxf>
    <dxf>
      <numFmt numFmtId="166" formatCode="_-* #,##0_-;\-* #,##0_-;_-* &quot;-&quot;??_-;_-@_-"/>
    </dxf>
    <dxf>
      <numFmt numFmtId="168" formatCode="0.0000000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[SmartPopulation.100.Generations.xlsx]Timings!PivotTable3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Timings!$B$3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Timings!$A$4:$A$12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Timings!$B$4:$B$12</c:f>
              <c:numCache>
                <c:formatCode>0.00000000</c:formatCode>
                <c:ptCount val="8"/>
                <c:pt idx="0">
                  <c:v>7.9587739297266283E-4</c:v>
                </c:pt>
                <c:pt idx="1">
                  <c:v>1.2777751023306963E-3</c:v>
                </c:pt>
                <c:pt idx="2">
                  <c:v>1.7709736971426465E-3</c:v>
                </c:pt>
                <c:pt idx="3">
                  <c:v>2.1709448172876462E-3</c:v>
                </c:pt>
                <c:pt idx="4">
                  <c:v>2.1677413656414077E-3</c:v>
                </c:pt>
                <c:pt idx="5">
                  <c:v>8.5676934214418447E-4</c:v>
                </c:pt>
                <c:pt idx="6">
                  <c:v>5.9877268041048785E-4</c:v>
                </c:pt>
                <c:pt idx="7">
                  <c:v>2.6689395380713758E-4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D02-A6DE-2F95186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37840"/>
        <c:axId val="1664740720"/>
      </c:lineChart>
      <c:catAx>
        <c:axId val="16647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720"/>
        <c:crosses val="autoZero"/>
        <c:auto val="1"/>
        <c:lblAlgn val="ctr"/>
        <c:lblOffset val="100"/>
        <c:noMultiLvlLbl val="0"/>
      </c:catAx>
      <c:valAx>
        <c:axId val="1664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[SmartPopulation.100.Generations.xlsx]Distances!PivotTable1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33647798742137"/>
          <c:y val="7.7155029093931835E-2"/>
          <c:w val="0.77742662473794544"/>
          <c:h val="0.73837628151842627"/>
        </c:manualLayout>
      </c:layout>
      <c:lineChart>
        <c:grouping val="standard"/>
        <c:varyColors val="0"/>
        <c:ser>
          <c:idx val="0"/>
          <c:order val="0"/>
          <c:tx>
            <c:strRef>
              <c:f>Distances!$B$4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8-430C-ABCF-D5A2C2CCA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8-430C-ABCF-D5A2C2CCA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E8-430C-ABCF-D5A2C2CCA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8-430C-ABCF-D5A2C2CCA0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8-430C-ABCF-D5A2C2CCA0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8-430C-ABCF-D5A2C2CCA0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8-430C-ABCF-D5A2C2CCA04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E8-430C-ABCF-D5A2C2CCA04A}"/>
              </c:ext>
            </c:extLst>
          </c:dPt>
          <c:cat>
            <c:strRef>
              <c:f>Distances!$A$5:$A$13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Distances!$B$5:$B$13</c:f>
              <c:numCache>
                <c:formatCode>0.0%</c:formatCode>
                <c:ptCount val="8"/>
                <c:pt idx="0">
                  <c:v>0.99983617103005229</c:v>
                </c:pt>
                <c:pt idx="1">
                  <c:v>0.99990164302763507</c:v>
                </c:pt>
                <c:pt idx="2">
                  <c:v>0.99980725131999282</c:v>
                </c:pt>
                <c:pt idx="3">
                  <c:v>0.99958784981393589</c:v>
                </c:pt>
                <c:pt idx="4">
                  <c:v>0.99899124682148743</c:v>
                </c:pt>
                <c:pt idx="5">
                  <c:v>0.99079729500893021</c:v>
                </c:pt>
                <c:pt idx="6">
                  <c:v>0.98455966963722996</c:v>
                </c:pt>
                <c:pt idx="7">
                  <c:v>0.96984953496226178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C09-B8EC-2209473E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30976"/>
        <c:axId val="1661246816"/>
      </c:lineChart>
      <c:catAx>
        <c:axId val="1661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Stations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0.40120532384710228"/>
              <c:y val="0.8927794116826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6816"/>
        <c:crosses val="autoZero"/>
        <c:auto val="1"/>
        <c:lblAlgn val="ctr"/>
        <c:lblOffset val="100"/>
        <c:noMultiLvlLbl val="0"/>
      </c:catAx>
      <c:valAx>
        <c:axId val="1661246816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Performance</a:t>
                </a:r>
                <a:r>
                  <a:rPr lang="en-GB" sz="1200" b="1" baseline="0"/>
                  <a:t> achieved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4431200297175736E-2"/>
              <c:y val="0.1966704847953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[SmartPopulation.100.Generations.xlsx]Attempts!PivotTable1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Attempts!$B$3</c:f>
              <c:strCache>
                <c:ptCount val="1"/>
                <c:pt idx="0">
                  <c:v>Brute-Force Attempts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Attempts!$A$4:$A$12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Attempts!$B$4:$B$12</c:f>
              <c:numCache>
                <c:formatCode>_-* #,##0_-;\-* #,##0_-;_-* "-"??_-;_-@_-</c:formatCode>
                <c:ptCount val="8"/>
                <c:pt idx="0">
                  <c:v>353699.03</c:v>
                </c:pt>
                <c:pt idx="1">
                  <c:v>533225.24</c:v>
                </c:pt>
                <c:pt idx="2">
                  <c:v>604610.32999999996</c:v>
                </c:pt>
                <c:pt idx="3">
                  <c:v>673252.54</c:v>
                </c:pt>
                <c:pt idx="4">
                  <c:v>679729.89</c:v>
                </c:pt>
                <c:pt idx="5">
                  <c:v>739228.96</c:v>
                </c:pt>
                <c:pt idx="6">
                  <c:v>753968.74</c:v>
                </c:pt>
                <c:pt idx="7">
                  <c:v>773878.72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53600"/>
        <c:axId val="150490816"/>
      </c:lineChart>
      <c:lineChart>
        <c:grouping val="standard"/>
        <c:varyColors val="0"/>
        <c:ser>
          <c:idx val="1"/>
          <c:order val="1"/>
          <c:tx>
            <c:strRef>
              <c:f>Attempts!$C$3</c:f>
              <c:strCache>
                <c:ptCount val="1"/>
                <c:pt idx="0">
                  <c:v>Genetic Attempts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Attempts!$A$4:$A$12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Attempts!$C$4:$C$12</c:f>
              <c:numCache>
                <c:formatCode>_-* #,##0_-;\-* #,##0_-;_-* "-"??_-;_-@_-</c:formatCode>
                <c:ptCount val="8"/>
                <c:pt idx="0">
                  <c:v>3718.0229999999988</c:v>
                </c:pt>
                <c:pt idx="1">
                  <c:v>3717.6910000000007</c:v>
                </c:pt>
                <c:pt idx="2">
                  <c:v>3713.3860000000022</c:v>
                </c:pt>
                <c:pt idx="3">
                  <c:v>3716.9819999999991</c:v>
                </c:pt>
                <c:pt idx="4">
                  <c:v>3718.4079999999985</c:v>
                </c:pt>
                <c:pt idx="5">
                  <c:v>3715.7959999999998</c:v>
                </c:pt>
                <c:pt idx="6">
                  <c:v>3719.3239999999992</c:v>
                </c:pt>
                <c:pt idx="7">
                  <c:v>3718.2100000000009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8-4269-AA42-7F00585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71167"/>
        <c:axId val="561515615"/>
      </c:lineChart>
      <c:catAx>
        <c:axId val="5182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816"/>
        <c:crosses val="autoZero"/>
        <c:auto val="1"/>
        <c:lblAlgn val="ctr"/>
        <c:lblOffset val="100"/>
        <c:noMultiLvlLbl val="0"/>
      </c:catAx>
      <c:valAx>
        <c:axId val="150490816"/>
        <c:scaling>
          <c:orientation val="minMax"/>
          <c:max val="8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600"/>
        <c:crosses val="autoZero"/>
        <c:crossBetween val="between"/>
        <c:majorUnit val="50000"/>
      </c:valAx>
      <c:valAx>
        <c:axId val="561515615"/>
        <c:scaling>
          <c:orientation val="minMax"/>
          <c:max val="4000"/>
          <c:min val="3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Attempts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1167"/>
        <c:crosses val="max"/>
        <c:crossBetween val="between"/>
        <c:majorUnit val="100"/>
      </c:valAx>
      <c:catAx>
        <c:axId val="56047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51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64007211175208"/>
          <c:y val="0.84871746416313343"/>
          <c:w val="0.66671964442903953"/>
          <c:h val="6.9231253785584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228598</xdr:rowOff>
    </xdr:from>
    <xdr:to>
      <xdr:col>12</xdr:col>
      <xdr:colOff>457200</xdr:colOff>
      <xdr:row>17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F350-EF3F-DFBE-492B-7E609BB9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631029</xdr:colOff>
      <xdr:row>2</xdr:row>
      <xdr:rowOff>19049</xdr:rowOff>
    </xdr:from>
    <xdr:to>
      <xdr:col>11</xdr:col>
      <xdr:colOff>601029</xdr:colOff>
      <xdr:row>18</xdr:row>
      <xdr:rowOff>10649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006-7622-DA12-8D5A-366F2323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123825</xdr:rowOff>
    </xdr:from>
    <xdr:to>
      <xdr:col>12</xdr:col>
      <xdr:colOff>85725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654B2-C3A8-2722-6BD8-DD382D78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791.739709259258" createdVersion="8" refreshedVersion="8" minRefreshableVersion="3" recordCount="800" xr:uid="{02A26BE8-6D27-4B4A-8085-5E96D3119CF1}">
  <cacheSource type="worksheet">
    <worksheetSource name="Merged_Data"/>
  </cacheSource>
  <cacheFields count="12">
    <cacheField name="Stations" numFmtId="0">
      <sharedItems containsSemiMixedTypes="0" containsString="0" containsNumber="1" containsInteger="1" minValue="5" maxValue="100" count="8">
        <n v="5"/>
        <n v="15"/>
        <n v="25"/>
        <n v="10"/>
        <n v="20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8"/>
        <n v="5"/>
        <n v="9"/>
        <n v="2"/>
        <n v="6"/>
        <n v="1"/>
        <n v="3"/>
        <n v="7"/>
        <n v="4"/>
        <n v="10"/>
      </sharedItems>
    </cacheField>
    <cacheField name="Iteration" numFmtId="0">
      <sharedItems containsSemiMixedTypes="0" containsString="0" containsNumber="1" containsInteger="1" minValue="1" maxValue="10"/>
    </cacheField>
    <cacheField name="BF.Distance" numFmtId="165">
      <sharedItems containsSemiMixedTypes="0" containsString="0" containsNumber="1" minValue="957.39611794438713" maxValue="13369.607105737536"/>
    </cacheField>
    <cacheField name="G.Distance" numFmtId="165">
      <sharedItems containsSemiMixedTypes="0" containsString="0" containsNumber="1" minValue="957.39611794438713" maxValue="13541.418918567488"/>
    </cacheField>
    <cacheField name="Performance" numFmtId="164">
      <sharedItems containsSemiMixedTypes="0" containsString="0" containsNumber="1" minValue="0.84418122096090498" maxValue="1.0000461289351099"/>
    </cacheField>
    <cacheField name="BF.Time" numFmtId="165">
      <sharedItems containsSemiMixedTypes="0" containsString="0" containsNumber="1" minValue="839123.60250000004" maxValue="54756022697.139503"/>
    </cacheField>
    <cacheField name="G.Time" numFmtId="0">
      <sharedItems containsSemiMixedTypes="0" containsString="0" containsNumber="1" minValue="108.0675" maxValue="2446692.9017999996"/>
    </cacheField>
    <cacheField name="Ratio" numFmtId="167">
      <sharedItems containsSemiMixedTypes="0" containsString="0" containsNumber="1" minValue="4.2362365676096388E-6" maxValue="1.2966011546036296E-2"/>
    </cacheField>
    <cacheField name="BF.Attempts" numFmtId="0">
      <sharedItems containsSemiMixedTypes="0" containsString="0" containsNumber="1" containsInteger="1" minValue="60256" maxValue="800982"/>
    </cacheField>
    <cacheField name="G.Attempts" numFmtId="0">
      <sharedItems containsSemiMixedTypes="0" containsString="0" containsNumber="1" minValue="3670.8" maxValue="3764"/>
    </cacheField>
    <cacheField name="AttemptsRatio" numFmtId="165">
      <sharedItems containsSemiMixedTypes="0" containsString="0" containsNumber="1" minValue="16.117263146632428" maxValue="215.58836230163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8"/>
    <n v="2601.0364768085556"/>
    <n v="2601.0364768085556"/>
    <n v="1"/>
    <n v="2159748.8835"/>
    <n v="28003.328959999999"/>
    <n v="1.2966011546036296E-2"/>
    <n v="62280"/>
    <n v="3744.6"/>
    <n v="16.631950008011536"/>
  </r>
  <r>
    <x v="1"/>
    <x v="1"/>
    <n v="6"/>
    <n v="4091.1358940352511"/>
    <n v="4091.293637585457"/>
    <n v="0.99996144408977194"/>
    <n v="12168295.8946"/>
    <n v="67800.936090000003"/>
    <n v="5.5719335457718811E-3"/>
    <n v="313720"/>
    <n v="3719.8"/>
    <n v="84.337867627291786"/>
  </r>
  <r>
    <x v="0"/>
    <x v="0"/>
    <n v="9"/>
    <n v="2815.9537435939524"/>
    <n v="2815.9523266394699"/>
    <n v="1.0000005031883801"/>
    <n v="9283699.1956999991"/>
    <n v="51299.97724"/>
    <n v="5.5258120883280018E-3"/>
    <n v="227715"/>
    <n v="3727.2"/>
    <n v="61.095460399227306"/>
  </r>
  <r>
    <x v="0"/>
    <x v="0"/>
    <n v="10"/>
    <n v="3302.84010223724"/>
    <n v="3302.8392487433316"/>
    <n v="1.0000002584121901"/>
    <n v="8812513.2434"/>
    <n v="48276.017370000001"/>
    <n v="5.4781213981330013E-3"/>
    <n v="267246"/>
    <n v="3698"/>
    <n v="72.267712276906437"/>
  </r>
  <r>
    <x v="0"/>
    <x v="2"/>
    <n v="1"/>
    <n v="1855.3511733631497"/>
    <n v="1855.3081693482079"/>
    <n v="1.00002317890669"/>
    <n v="10851315.941400001"/>
    <n v="57288.827310000001"/>
    <n v="5.279435933795951E-3"/>
    <n v="217056"/>
    <n v="3727"/>
    <n v="58.238797960826403"/>
  </r>
  <r>
    <x v="2"/>
    <x v="0"/>
    <n v="6"/>
    <n v="5847.0628588806667"/>
    <n v="5847.1230886520862"/>
    <n v="0.99998969924687597"/>
    <n v="51747367.897799999"/>
    <n v="211305.20444999999"/>
    <n v="4.0834000459177653E-3"/>
    <n v="469680"/>
    <n v="3729.2"/>
    <n v="125.94658371768745"/>
  </r>
  <r>
    <x v="3"/>
    <x v="3"/>
    <n v="6"/>
    <n v="2400.9483573614771"/>
    <n v="2401.0138359397065"/>
    <n v="0.99997272877929799"/>
    <n v="6499630.1191999996"/>
    <n v="25694.914789999999"/>
    <n v="3.9532887747099421E-3"/>
    <n v="320732"/>
    <n v="3734.4"/>
    <n v="85.88581833761782"/>
  </r>
  <r>
    <x v="2"/>
    <x v="1"/>
    <n v="6"/>
    <n v="5988.5443074718496"/>
    <n v="5992.7603725792615"/>
    <n v="0.99929647360393403"/>
    <n v="46893895.279799998"/>
    <n v="184313.33095"/>
    <n v="3.930433371982958E-3"/>
    <n v="518232"/>
    <n v="3709.6"/>
    <n v="139.70023722234203"/>
  </r>
  <r>
    <x v="4"/>
    <x v="1"/>
    <n v="10"/>
    <n v="6110.2569444875417"/>
    <n v="6110.6016945837828"/>
    <n v="0.99994358164490604"/>
    <n v="30745477.515999999"/>
    <n v="118474.65958000001"/>
    <n v="3.8534011878119502E-3"/>
    <n v="643913"/>
    <n v="3744.6"/>
    <n v="171.95775249692892"/>
  </r>
  <r>
    <x v="4"/>
    <x v="1"/>
    <n v="9"/>
    <n v="5501.5610285814746"/>
    <n v="5501.7840808326473"/>
    <n v="0.99995945819612397"/>
    <n v="32368301.166000001"/>
    <n v="123479.83391"/>
    <n v="3.814838266510709E-3"/>
    <n v="682752"/>
    <n v="3705"/>
    <n v="184.27854251012147"/>
  </r>
  <r>
    <x v="4"/>
    <x v="4"/>
    <n v="1"/>
    <n v="5271.8298232199495"/>
    <n v="5275.3834830502792"/>
    <n v="0.99932636938305097"/>
    <n v="34188793.8627"/>
    <n v="128374.78234000001"/>
    <n v="3.7548789482175033E-3"/>
    <n v="598752"/>
    <n v="3710.6"/>
    <n v="161.36258287069478"/>
  </r>
  <r>
    <x v="0"/>
    <x v="5"/>
    <n v="5"/>
    <n v="1063.754446297751"/>
    <n v="1063.7544597873891"/>
    <n v="0.99999998731884199"/>
    <n v="839123.60250000004"/>
    <n v="3128.9026899999999"/>
    <n v="3.7287744983910158E-3"/>
    <n v="64000"/>
    <n v="3729.9"/>
    <n v="17.158636960776427"/>
  </r>
  <r>
    <x v="4"/>
    <x v="1"/>
    <n v="6"/>
    <n v="5470.7287963813305"/>
    <n v="5471.0174708560589"/>
    <n v="0.99994723568764599"/>
    <n v="33137490.997299999"/>
    <n v="123165.64538"/>
    <n v="3.7168066040375652E-3"/>
    <n v="674560"/>
    <n v="3724.4"/>
    <n v="181.11910643325098"/>
  </r>
  <r>
    <x v="1"/>
    <x v="1"/>
    <n v="8"/>
    <n v="5416.1128856152927"/>
    <n v="5416.151066674166"/>
    <n v="0.99999295051810699"/>
    <n v="18111271.896699999"/>
    <n v="67199.466710000008"/>
    <n v="3.7103670627485984E-3"/>
    <n v="560838"/>
    <n v="3696.4"/>
    <n v="151.7254626122714"/>
  </r>
  <r>
    <x v="4"/>
    <x v="6"/>
    <n v="1"/>
    <n v="4368.6944733297078"/>
    <n v="4372.0975153835916"/>
    <n v="0.99922164543633596"/>
    <n v="39828300.781900004"/>
    <n v="147521.90354"/>
    <n v="3.7039467073383511E-3"/>
    <n v="623445"/>
    <n v="3718.6"/>
    <n v="167.65583821868447"/>
  </r>
  <r>
    <x v="4"/>
    <x v="1"/>
    <n v="1"/>
    <n v="6045.4045570098242"/>
    <n v="6045.781591775276"/>
    <n v="0.99993763672078995"/>
    <n v="32608518.556400001"/>
    <n v="120141.29584999999"/>
    <n v="3.6843530822230539E-3"/>
    <n v="700264"/>
    <n v="3701.6"/>
    <n v="189.17873352063972"/>
  </r>
  <r>
    <x v="4"/>
    <x v="1"/>
    <n v="5"/>
    <n v="6305.4678792880568"/>
    <n v="6306.4361941233246"/>
    <n v="0.99984645609573097"/>
    <n v="33451866.666700002"/>
    <n v="120853.11072"/>
    <n v="3.6127463954142938E-3"/>
    <n v="698958"/>
    <n v="3708.8"/>
    <n v="188.45933994823122"/>
  </r>
  <r>
    <x v="4"/>
    <x v="1"/>
    <n v="7"/>
    <n v="6362.4790672138824"/>
    <n v="6364.1486660103465"/>
    <n v="0.999737655594788"/>
    <n v="35872546.4454"/>
    <n v="129484.02478000001"/>
    <n v="3.6095576592835932E-3"/>
    <n v="731666"/>
    <n v="3713.6"/>
    <n v="197.02337354588539"/>
  </r>
  <r>
    <x v="4"/>
    <x v="6"/>
    <n v="4"/>
    <n v="4215.5302006019065"/>
    <n v="4215.8724666077196"/>
    <n v="0.99991881490521295"/>
    <n v="34745232.059500001"/>
    <n v="124321.17332999999"/>
    <n v="3.5780786588820103E-3"/>
    <n v="555468"/>
    <n v="3703.6"/>
    <n v="149.98055945566477"/>
  </r>
  <r>
    <x v="4"/>
    <x v="4"/>
    <n v="6"/>
    <n v="5201.9152488425989"/>
    <n v="5203.1647872447556"/>
    <n v="0.99975985031163705"/>
    <n v="32408192.975400001"/>
    <n v="115911.55318"/>
    <n v="3.5766126568051687E-3"/>
    <n v="581316"/>
    <n v="3730.4"/>
    <n v="155.83208235041818"/>
  </r>
  <r>
    <x v="4"/>
    <x v="4"/>
    <n v="2"/>
    <n v="6401.3645685350621"/>
    <n v="6408.6596328851856"/>
    <n v="0.99886168641057305"/>
    <n v="40088186.208899997"/>
    <n v="142236.01318000001"/>
    <n v="3.5480780407176945E-3"/>
    <n v="683405"/>
    <n v="3714"/>
    <n v="184.00780829294561"/>
  </r>
  <r>
    <x v="4"/>
    <x v="4"/>
    <n v="3"/>
    <n v="6097.7353187892568"/>
    <n v="6097.9469110600003"/>
    <n v="0.99996530106381198"/>
    <n v="35888240.360100001"/>
    <n v="127302.63250000001"/>
    <n v="3.5471962743967001E-3"/>
    <n v="634238"/>
    <n v="3712.4"/>
    <n v="170.8431203534102"/>
  </r>
  <r>
    <x v="1"/>
    <x v="6"/>
    <n v="9"/>
    <n v="3808.0192638154949"/>
    <n v="3808.2425960443065"/>
    <n v="0.99994135556672703"/>
    <n v="17929307.2652"/>
    <n v="63548.97812"/>
    <n v="3.5444190441950752E-3"/>
    <n v="525538"/>
    <n v="3704.8"/>
    <n v="141.85327143165622"/>
  </r>
  <r>
    <x v="4"/>
    <x v="1"/>
    <n v="3"/>
    <n v="5654.5009476656951"/>
    <n v="5665.6141098007238"/>
    <n v="0.99803848939944495"/>
    <n v="36008201.681199998"/>
    <n v="127264.89230000001"/>
    <n v="3.5343306901784387E-3"/>
    <n v="716094"/>
    <n v="3738.4"/>
    <n v="191.55093087952065"/>
  </r>
  <r>
    <x v="2"/>
    <x v="7"/>
    <n v="8"/>
    <n v="7205.5601350780171"/>
    <n v="7253.9889297840573"/>
    <n v="0.99332383945236002"/>
    <n v="54508406.207699999"/>
    <n v="192649.74537000002"/>
    <n v="3.5343125725585023E-3"/>
    <n v="568008"/>
    <n v="3723.8"/>
    <n v="152.5345077608894"/>
  </r>
  <r>
    <x v="4"/>
    <x v="6"/>
    <n v="8"/>
    <n v="4558.9337887558586"/>
    <n v="4578.3740529941861"/>
    <n v="0.99575389340990705"/>
    <n v="37092045.441399999"/>
    <n v="130986.25115"/>
    <n v="3.5313838746622666E-3"/>
    <n v="630477"/>
    <n v="3685.8"/>
    <n v="171.05567312388084"/>
  </r>
  <r>
    <x v="2"/>
    <x v="1"/>
    <n v="1"/>
    <n v="5982.3809431541031"/>
    <n v="5982.4266342042811"/>
    <n v="0.99999236245541001"/>
    <n v="50642543.229000002"/>
    <n v="178698.71532000002"/>
    <n v="3.5286283809236063E-3"/>
    <n v="577654"/>
    <n v="3714.4"/>
    <n v="155.51744561705794"/>
  </r>
  <r>
    <x v="4"/>
    <x v="7"/>
    <n v="9"/>
    <n v="7392.2690794639584"/>
    <n v="7392.315133000553"/>
    <n v="0.99999377007936396"/>
    <n v="44346432.960000001"/>
    <n v="156023.22752000001"/>
    <n v="3.5182813386756781E-3"/>
    <n v="649126"/>
    <n v="3725"/>
    <n v="174.2620134228188"/>
  </r>
  <r>
    <x v="1"/>
    <x v="4"/>
    <n v="10"/>
    <n v="5102.5796099412892"/>
    <n v="5102.6240739229352"/>
    <n v="0.99999128605576204"/>
    <n v="24003185.918400001"/>
    <n v="83994.31018"/>
    <n v="3.4992984042011236E-3"/>
    <n v="478794"/>
    <n v="3707"/>
    <n v="129.15942810898301"/>
  </r>
  <r>
    <x v="4"/>
    <x v="7"/>
    <n v="8"/>
    <n v="7218.1463697172157"/>
    <n v="7218.5016816766565"/>
    <n v="0.99995077760245699"/>
    <n v="43468961.122400001"/>
    <n v="151283.02815"/>
    <n v="3.4802540535536818E-3"/>
    <n v="615579"/>
    <n v="3732.2"/>
    <n v="164.93730239537004"/>
  </r>
  <r>
    <x v="4"/>
    <x v="8"/>
    <n v="5"/>
    <n v="6135.6983121156936"/>
    <n v="6143.1750981559808"/>
    <n v="0.99878291178082601"/>
    <n v="32687680.710999999"/>
    <n v="112292.40861"/>
    <n v="3.4353128202274552E-3"/>
    <n v="684964"/>
    <n v="3710.6"/>
    <n v="184.59656120303995"/>
  </r>
  <r>
    <x v="0"/>
    <x v="0"/>
    <n v="5"/>
    <n v="1594.3733413586181"/>
    <n v="1594.3609644442295"/>
    <n v="1.0000077629311499"/>
    <n v="2883038.3566999999"/>
    <n v="9822.800940000001"/>
    <n v="3.4071003312087155E-3"/>
    <n v="87205"/>
    <n v="3738.2"/>
    <n v="23.328072334278531"/>
  </r>
  <r>
    <x v="4"/>
    <x v="7"/>
    <n v="7"/>
    <n v="7396.5035887949371"/>
    <n v="7397.254499816213"/>
    <n v="0.99989848787529301"/>
    <n v="45275650.157799996"/>
    <n v="153457.07384999999"/>
    <n v="3.3893952558417921E-3"/>
    <n v="685127"/>
    <n v="3707.2"/>
    <n v="184.80982952093225"/>
  </r>
  <r>
    <x v="4"/>
    <x v="1"/>
    <n v="4"/>
    <n v="6064.8450348929218"/>
    <n v="6065.0085975230395"/>
    <n v="0.99997303175626395"/>
    <n v="33794501.296999998"/>
    <n v="113966.01405999999"/>
    <n v="3.3723241854767944E-3"/>
    <n v="733992"/>
    <n v="3713.8"/>
    <n v="197.63907587915341"/>
  </r>
  <r>
    <x v="1"/>
    <x v="1"/>
    <n v="3"/>
    <n v="5706.7493100453466"/>
    <n v="5707.690596756087"/>
    <n v="0.99983508448911396"/>
    <n v="22310972.3959"/>
    <n v="74432.458159999995"/>
    <n v="3.3361368944043943E-3"/>
    <n v="687816"/>
    <n v="3712"/>
    <n v="185.29525862068965"/>
  </r>
  <r>
    <x v="2"/>
    <x v="6"/>
    <n v="2"/>
    <n v="4663.1588318659806"/>
    <n v="4668.9156814816461"/>
    <n v="0.99876698359781901"/>
    <n v="64619187.721500002"/>
    <n v="214719.32368999999"/>
    <n v="3.3228415778825842E-3"/>
    <n v="544752"/>
    <n v="3708"/>
    <n v="146.91262135922329"/>
  </r>
  <r>
    <x v="3"/>
    <x v="7"/>
    <n v="6"/>
    <n v="3844.7494868722724"/>
    <n v="3844.748749115357"/>
    <n v="1.0000001918868999"/>
    <n v="19632412.941"/>
    <n v="65151.949059999999"/>
    <n v="3.3185910084408306E-3"/>
    <n v="371735"/>
    <n v="3719.8"/>
    <n v="99.934136243884069"/>
  </r>
  <r>
    <x v="3"/>
    <x v="3"/>
    <n v="7"/>
    <n v="3057.6835443020673"/>
    <n v="3057.8588391705352"/>
    <n v="0.99994267398278103"/>
    <n v="9823369.1388000008"/>
    <n v="32576.358550000001"/>
    <n v="3.316210364255888E-3"/>
    <n v="432523"/>
    <n v="3739"/>
    <n v="115.67879112062049"/>
  </r>
  <r>
    <x v="2"/>
    <x v="4"/>
    <n v="4"/>
    <n v="6082.8154484679517"/>
    <n v="6085.0227488313776"/>
    <n v="0.99963725684282001"/>
    <n v="60268699.161799997"/>
    <n v="199709.47779999999"/>
    <n v="3.3136517060680395E-3"/>
    <n v="583143"/>
    <n v="3728.6"/>
    <n v="156.39730730032721"/>
  </r>
  <r>
    <x v="4"/>
    <x v="4"/>
    <n v="10"/>
    <n v="6028.4128021176766"/>
    <n v="6029.4272054943422"/>
    <n v="0.99983175791960099"/>
    <n v="37657868.592600003"/>
    <n v="124582.81906000001"/>
    <n v="3.308281209640242E-3"/>
    <n v="651606"/>
    <n v="3710.6"/>
    <n v="175.60664043550909"/>
  </r>
  <r>
    <x v="1"/>
    <x v="3"/>
    <n v="8"/>
    <n v="2930.0733268465615"/>
    <n v="2936.8837574500212"/>
    <n v="0.99768106906302201"/>
    <n v="26415596.608600002"/>
    <n v="87185.781239999997"/>
    <n v="3.3005418174661002E-3"/>
    <n v="436293"/>
    <n v="3701.6"/>
    <n v="117.86605792089907"/>
  </r>
  <r>
    <x v="4"/>
    <x v="4"/>
    <n v="5"/>
    <n v="5576.896689278733"/>
    <n v="5577.0862032694304"/>
    <n v="0.999966019174926"/>
    <n v="33723750.720899999"/>
    <n v="111255.24242"/>
    <n v="3.2990174592605601E-3"/>
    <n v="629920"/>
    <n v="3699.2"/>
    <n v="170.28546712802768"/>
  </r>
  <r>
    <x v="4"/>
    <x v="8"/>
    <n v="2"/>
    <n v="5476.9751971288488"/>
    <n v="5478.919042129095"/>
    <n v="0.99964521377569204"/>
    <n v="30204766.618900001"/>
    <n v="98843.124719999993"/>
    <n v="3.2724346447408396E-3"/>
    <n v="697102"/>
    <n v="3710.6"/>
    <n v="187.86773028620709"/>
  </r>
  <r>
    <x v="2"/>
    <x v="1"/>
    <n v="9"/>
    <n v="5967.9945456198002"/>
    <n v="5969.6079241603893"/>
    <n v="0.99972973458875602"/>
    <n v="57184488.479000002"/>
    <n v="186966.73316999999"/>
    <n v="3.2695358154451312E-3"/>
    <n v="654524"/>
    <n v="3734"/>
    <n v="175.28762720942689"/>
  </r>
  <r>
    <x v="4"/>
    <x v="6"/>
    <n v="7"/>
    <n v="4554.0383337280473"/>
    <n v="4558.9643009546344"/>
    <n v="0.99891949861823803"/>
    <n v="39871414.0722"/>
    <n v="129799.10404999999"/>
    <n v="3.2554427042631854E-3"/>
    <n v="662998"/>
    <n v="3711.8"/>
    <n v="178.61899886847351"/>
  </r>
  <r>
    <x v="3"/>
    <x v="0"/>
    <n v="10"/>
    <n v="4555.0487092126232"/>
    <n v="4555.0471513745833"/>
    <n v="1.00000034200262"/>
    <n v="31854548.437600002"/>
    <n v="102576.95848"/>
    <n v="3.2201667740146562E-3"/>
    <n v="440700"/>
    <n v="3697.4"/>
    <n v="119.19186455347"/>
  </r>
  <r>
    <x v="2"/>
    <x v="8"/>
    <n v="10"/>
    <n v="5323.7915789620874"/>
    <n v="5337.6096531244739"/>
    <n v="0.99741118683073804"/>
    <n v="60551364.950999998"/>
    <n v="194659.46492"/>
    <n v="3.2147824426009943E-3"/>
    <n v="662904"/>
    <n v="3717.6"/>
    <n v="178.31504196255651"/>
  </r>
  <r>
    <x v="4"/>
    <x v="6"/>
    <n v="6"/>
    <n v="4870.4842208478904"/>
    <n v="4877.569405334114"/>
    <n v="0.99854739443000595"/>
    <n v="42626449.374300003"/>
    <n v="136142.76895"/>
    <n v="3.1938566535190263E-3"/>
    <n v="713925"/>
    <n v="3733.2"/>
    <n v="191.23674059787851"/>
  </r>
  <r>
    <x v="0"/>
    <x v="0"/>
    <n v="1"/>
    <n v="3563.3742223910631"/>
    <n v="3563.373062909965"/>
    <n v="1.00000032538864"/>
    <n v="16259630.1439"/>
    <n v="51499.512609999998"/>
    <n v="3.1673237431738676E-3"/>
    <n v="477609"/>
    <n v="3720.6"/>
    <n v="128.36881148201903"/>
  </r>
  <r>
    <x v="4"/>
    <x v="1"/>
    <n v="8"/>
    <n v="6487.8865675823799"/>
    <n v="6487.9706205636267"/>
    <n v="0.99998704479625999"/>
    <n v="35129330.480300002"/>
    <n v="111067.23435"/>
    <n v="3.1616666993492751E-3"/>
    <n v="742994"/>
    <n v="3695.2"/>
    <n v="201.07003680450316"/>
  </r>
  <r>
    <x v="4"/>
    <x v="1"/>
    <n v="2"/>
    <n v="5621.7060055397624"/>
    <n v="5625.2633006345177"/>
    <n v="0.99936762158415704"/>
    <n v="38703574.817299999"/>
    <n v="122029.85395"/>
    <n v="3.1529349556479271E-3"/>
    <n v="778808"/>
    <n v="3721.6"/>
    <n v="209.26698194325022"/>
  </r>
  <r>
    <x v="2"/>
    <x v="1"/>
    <n v="7"/>
    <n v="6634.2671709555434"/>
    <n v="6634.5597351903507"/>
    <n v="0.99995590299183601"/>
    <n v="56621957.943099998"/>
    <n v="178158.50589"/>
    <n v="3.146456116353895E-3"/>
    <n v="670140"/>
    <n v="3705.2"/>
    <n v="180.8647306488179"/>
  </r>
  <r>
    <x v="2"/>
    <x v="7"/>
    <n v="1"/>
    <n v="6561.55339779306"/>
    <n v="6565.9236722271644"/>
    <n v="0.99933440066435897"/>
    <n v="56421675.498599999"/>
    <n v="177348.22211"/>
    <n v="3.1432640123280381E-3"/>
    <n v="626808"/>
    <n v="3706"/>
    <n v="169.13329735563951"/>
  </r>
  <r>
    <x v="4"/>
    <x v="6"/>
    <n v="3"/>
    <n v="4454.6378001617131"/>
    <n v="4454.8573521552116"/>
    <n v="0.99995071626852605"/>
    <n v="41768424.439599998"/>
    <n v="131009.41835000001"/>
    <n v="3.136565961195127E-3"/>
    <n v="675009"/>
    <n v="3698.4"/>
    <n v="182.51378974691758"/>
  </r>
  <r>
    <x v="4"/>
    <x v="6"/>
    <n v="2"/>
    <n v="4711.0918331470875"/>
    <n v="4713.4130439168675"/>
    <n v="0.99950753079601695"/>
    <n v="45563212.398400001"/>
    <n v="142377.10576999999"/>
    <n v="3.1248258907881506E-3"/>
    <n v="742929"/>
    <n v="3716"/>
    <n v="199.92707212055973"/>
  </r>
  <r>
    <x v="4"/>
    <x v="6"/>
    <n v="9"/>
    <n v="4632.8791555395446"/>
    <n v="4634.8392057515248"/>
    <n v="0.99957710502458197"/>
    <n v="38776951.0383"/>
    <n v="121139.18014"/>
    <n v="3.1239996156570125E-3"/>
    <n v="633958"/>
    <n v="3695"/>
    <n v="171.57185385656291"/>
  </r>
  <r>
    <x v="4"/>
    <x v="6"/>
    <n v="10"/>
    <n v="4817.0699883228317"/>
    <n v="4840.09382345822"/>
    <n v="0.99524310148208295"/>
    <n v="44841545.382299997"/>
    <n v="139756.92223"/>
    <n v="3.1166838929945827E-3"/>
    <n v="728879"/>
    <n v="3719"/>
    <n v="195.98789997311104"/>
  </r>
  <r>
    <x v="1"/>
    <x v="7"/>
    <n v="8"/>
    <n v="4507.278161929552"/>
    <n v="4509.3974002200539"/>
    <n v="0.99953003958125397"/>
    <n v="33741554.589400001"/>
    <n v="104870.32713999999"/>
    <n v="3.1080466924587194E-3"/>
    <n v="490350"/>
    <n v="3709.4"/>
    <n v="132.19118994985712"/>
  </r>
  <r>
    <x v="2"/>
    <x v="0"/>
    <n v="1"/>
    <n v="7445.1923791019053"/>
    <n v="7457.7148706880871"/>
    <n v="0.99832086747705995"/>
    <n v="71447534.597100005"/>
    <n v="219737.38251000002"/>
    <n v="3.0755068561724589E-3"/>
    <n v="632212"/>
    <n v="3703"/>
    <n v="170.72967863894141"/>
  </r>
  <r>
    <x v="2"/>
    <x v="6"/>
    <n v="5"/>
    <n v="4668.1139798866088"/>
    <n v="4669.0874468717839"/>
    <n v="0.99979150808455597"/>
    <n v="68661907.749200001"/>
    <n v="210187.45558000001"/>
    <n v="3.0611945177484376E-3"/>
    <n v="587418"/>
    <n v="3698.2"/>
    <n v="158.83889459737171"/>
  </r>
  <r>
    <x v="2"/>
    <x v="1"/>
    <n v="8"/>
    <n v="6266.365416607875"/>
    <n v="6274.901166583928"/>
    <n v="0.998639699694155"/>
    <n v="59498335.657300003"/>
    <n v="179829.30388999998"/>
    <n v="3.0224257855847479E-3"/>
    <n v="691600"/>
    <n v="3718.4"/>
    <n v="185.99397590361446"/>
  </r>
  <r>
    <x v="2"/>
    <x v="0"/>
    <n v="5"/>
    <n v="7356.5096056785096"/>
    <n v="7358.4840886242946"/>
    <n v="0.999731672594246"/>
    <n v="71683635.642399997"/>
    <n v="216052.51792000001"/>
    <n v="3.013972658945434E-3"/>
    <n v="665550"/>
    <n v="3741.8"/>
    <n v="177.86894008231332"/>
  </r>
  <r>
    <x v="4"/>
    <x v="0"/>
    <n v="8"/>
    <n v="7694.4164294649618"/>
    <n v="7694.5360923708322"/>
    <n v="0.99998444832743205"/>
    <n v="52570315.274599999"/>
    <n v="158239.6594"/>
    <n v="3.0100572647022996E-3"/>
    <n v="544500"/>
    <n v="3723.4"/>
    <n v="146.23730998549712"/>
  </r>
  <r>
    <x v="4"/>
    <x v="7"/>
    <n v="5"/>
    <n v="7857.9194376515234"/>
    <n v="7860.3213316979954"/>
    <n v="0.99969442800807795"/>
    <n v="48885367.693400003"/>
    <n v="146477.14354999998"/>
    <n v="2.9963392004879164E-3"/>
    <n v="715067"/>
    <n v="3713.8"/>
    <n v="192.54321718994021"/>
  </r>
  <r>
    <x v="4"/>
    <x v="7"/>
    <n v="6"/>
    <n v="7773.8522574924091"/>
    <n v="7774.9790821068773"/>
    <n v="0.99985507039921695"/>
    <n v="48918931.627300002"/>
    <n v="146351.47162"/>
    <n v="2.9917143885114243E-3"/>
    <n v="717080"/>
    <n v="3710.6"/>
    <n v="193.25176521317309"/>
  </r>
  <r>
    <x v="2"/>
    <x v="4"/>
    <n v="8"/>
    <n v="5394.9702544616284"/>
    <n v="5395.6851729964019"/>
    <n v="0.99986750180712003"/>
    <n v="62740425.096199997"/>
    <n v="187295.58144000001"/>
    <n v="2.9852456554576956E-3"/>
    <n v="659885"/>
    <n v="3736"/>
    <n v="176.62874732334046"/>
  </r>
  <r>
    <x v="2"/>
    <x v="8"/>
    <n v="4"/>
    <n v="5421.3034182678339"/>
    <n v="5423.6735691000131"/>
    <n v="0.99956299898915701"/>
    <n v="60968463.735699996"/>
    <n v="181911.85261"/>
    <n v="2.9837040572088711E-3"/>
    <n v="660942"/>
    <n v="3693.2"/>
    <n v="178.96187587999569"/>
  </r>
  <r>
    <x v="1"/>
    <x v="7"/>
    <n v="5"/>
    <n v="5886.5248091979665"/>
    <n v="5888.1901742030032"/>
    <n v="0.99971716861110704"/>
    <n v="39924248.688900001"/>
    <n v="118786.15544"/>
    <n v="2.9752884359981881E-3"/>
    <n v="574775"/>
    <n v="3726.4"/>
    <n v="154.24404250751394"/>
  </r>
  <r>
    <x v="1"/>
    <x v="6"/>
    <n v="5"/>
    <n v="5417.5142629215097"/>
    <n v="5417.8673102792463"/>
    <n v="0.99993483647023496"/>
    <n v="22622275.673500001"/>
    <n v="67306.996650000001"/>
    <n v="2.9752531363961853E-3"/>
    <n v="686000"/>
    <n v="3710.4"/>
    <n v="184.8857266062958"/>
  </r>
  <r>
    <x v="1"/>
    <x v="1"/>
    <n v="9"/>
    <n v="6485.9055914142173"/>
    <n v="6485.9197831908468"/>
    <n v="0.99999781190993597"/>
    <n v="22385976.616900001"/>
    <n v="66129.109859999997"/>
    <n v="2.9540417642568558E-3"/>
    <n v="602937"/>
    <n v="3695.2"/>
    <n v="163.16762286209138"/>
  </r>
  <r>
    <x v="4"/>
    <x v="0"/>
    <n v="6"/>
    <n v="7281.8886184999647"/>
    <n v="7283.5940840488365"/>
    <n v="0.99976584835327298"/>
    <n v="61993179.601899996"/>
    <n v="183124.92462000001"/>
    <n v="2.953952770223573E-3"/>
    <n v="597954"/>
    <n v="3713"/>
    <n v="161.04336116347966"/>
  </r>
  <r>
    <x v="2"/>
    <x v="8"/>
    <n v="2"/>
    <n v="5807.325318191215"/>
    <n v="5810.3455919565995"/>
    <n v="0.99948019034021596"/>
    <n v="68362826.726799995"/>
    <n v="201497.56079999998"/>
    <n v="2.9474726316576919E-3"/>
    <n v="748203"/>
    <n v="3714.8"/>
    <n v="201.41138150102293"/>
  </r>
  <r>
    <x v="1"/>
    <x v="6"/>
    <n v="8"/>
    <n v="4226.7186597745804"/>
    <n v="4226.8453187564601"/>
    <n v="0.99997003463047995"/>
    <n v="21044570.212400001"/>
    <n v="61934.568149999999"/>
    <n v="2.9430189129501234E-3"/>
    <n v="583326"/>
    <n v="3730.8"/>
    <n v="156.35413316178835"/>
  </r>
  <r>
    <x v="2"/>
    <x v="4"/>
    <n v="9"/>
    <n v="6209.3040728710175"/>
    <n v="6212.0833379379965"/>
    <n v="0.99955260338347296"/>
    <n v="63616545.8169"/>
    <n v="187022.40836999999"/>
    <n v="2.9398390932491767E-3"/>
    <n v="660721"/>
    <n v="3694"/>
    <n v="178.86329182458039"/>
  </r>
  <r>
    <x v="2"/>
    <x v="1"/>
    <n v="2"/>
    <n v="5920.4930423197384"/>
    <n v="5921.9870520505028"/>
    <n v="0.99974771816999397"/>
    <n v="59816384.288699999"/>
    <n v="175696.71324000001"/>
    <n v="2.9372673612636118E-3"/>
    <n v="699048"/>
    <n v="3702.2"/>
    <n v="188.81962076603102"/>
  </r>
  <r>
    <x v="3"/>
    <x v="0"/>
    <n v="1"/>
    <n v="4293.6338063805451"/>
    <n v="4293.6300235330973"/>
    <n v="1.0000008810371199"/>
    <n v="29630919.4505"/>
    <n v="86446.854189999998"/>
    <n v="2.9174543278825344E-3"/>
    <n v="397719"/>
    <n v="3724"/>
    <n v="106.79887218045113"/>
  </r>
  <r>
    <x v="0"/>
    <x v="7"/>
    <n v="9"/>
    <n v="2835.4091061617873"/>
    <n v="2835.406863945439"/>
    <n v="1.0000007907917501"/>
    <n v="10379354.76"/>
    <n v="30127.255420000001"/>
    <n v="2.9026135166036085E-3"/>
    <n v="364856"/>
    <n v="3714.2"/>
    <n v="98.232728447579561"/>
  </r>
  <r>
    <x v="2"/>
    <x v="4"/>
    <n v="10"/>
    <n v="6408.2043267497374"/>
    <n v="6409.0508027222177"/>
    <n v="0.99986792490830001"/>
    <n v="61681392.3869"/>
    <n v="178488.12365999998"/>
    <n v="2.893711000238503E-3"/>
    <n v="660859"/>
    <n v="3719.2"/>
    <n v="177.68848139384815"/>
  </r>
  <r>
    <x v="2"/>
    <x v="7"/>
    <n v="7"/>
    <n v="6652.5565602376391"/>
    <n v="6660.3818859590565"/>
    <n v="0.99882509353736704"/>
    <n v="69105054.246299997"/>
    <n v="199632.48629"/>
    <n v="2.8888261280930645E-3"/>
    <n v="704856"/>
    <n v="3718.4"/>
    <n v="189.5589500860585"/>
  </r>
  <r>
    <x v="4"/>
    <x v="0"/>
    <n v="2"/>
    <n v="7514.112864026979"/>
    <n v="7514.9231928103836"/>
    <n v="0.99989217071650405"/>
    <n v="66148476.800999999"/>
    <n v="191043.11575"/>
    <n v="2.888095463252026E-3"/>
    <n v="636990"/>
    <n v="3715.4"/>
    <n v="171.44587393012864"/>
  </r>
  <r>
    <x v="2"/>
    <x v="0"/>
    <n v="9"/>
    <n v="6991.7107659548783"/>
    <n v="7002.3334088036509"/>
    <n v="0.99848298528096102"/>
    <n v="69692821.732999995"/>
    <n v="201228.64818000002"/>
    <n v="2.8873654872366428E-3"/>
    <n v="635946"/>
    <n v="3743.6"/>
    <n v="169.87552088898386"/>
  </r>
  <r>
    <x v="2"/>
    <x v="1"/>
    <n v="10"/>
    <n v="6521.9132568699897"/>
    <n v="6526.2295926426123"/>
    <n v="0.99933861723505901"/>
    <n v="60765475.784199998"/>
    <n v="174907.98566000001"/>
    <n v="2.8784105349748436E-3"/>
    <n v="717536"/>
    <n v="3712.6"/>
    <n v="193.27048429671927"/>
  </r>
  <r>
    <x v="2"/>
    <x v="4"/>
    <n v="7"/>
    <n v="6399.7617645363243"/>
    <n v="6400.2701145847577"/>
    <n v="0.99992057365715303"/>
    <n v="67718607.399399996"/>
    <n v="194435.51286000002"/>
    <n v="2.871227278984517E-3"/>
    <n v="709320"/>
    <n v="3736.6"/>
    <n v="189.83032703527272"/>
  </r>
  <r>
    <x v="2"/>
    <x v="8"/>
    <n v="3"/>
    <n v="4758.3571891837219"/>
    <n v="4767.9432529839305"/>
    <n v="0.99798947611337196"/>
    <n v="60987444.849399999"/>
    <n v="174548.00781000001"/>
    <n v="2.8620318205004654E-3"/>
    <n v="699580"/>
    <n v="3725.8"/>
    <n v="187.76638574265928"/>
  </r>
  <r>
    <x v="1"/>
    <x v="1"/>
    <n v="7"/>
    <n v="5446.7156919151039"/>
    <n v="5446.7915583584481"/>
    <n v="0.99998607135181705"/>
    <n v="20403279.170600001"/>
    <n v="57754.093699999998"/>
    <n v="2.8306280190108098E-3"/>
    <n v="545889"/>
    <n v="3710.6"/>
    <n v="147.11609982213119"/>
  </r>
  <r>
    <x v="2"/>
    <x v="6"/>
    <n v="3"/>
    <n v="4631.9942624580517"/>
    <n v="4640.5338118305963"/>
    <n v="0.99815979158458601"/>
    <n v="78530198.449599996"/>
    <n v="221811.78797"/>
    <n v="2.8245412892004456E-3"/>
    <n v="674304"/>
    <n v="3719"/>
    <n v="181.31325625168057"/>
  </r>
  <r>
    <x v="1"/>
    <x v="0"/>
    <n v="5"/>
    <n v="6576.7269210743734"/>
    <n v="6576.915893437279"/>
    <n v="0.99997126732864405"/>
    <n v="42367079.227899998"/>
    <n v="119053.62574"/>
    <n v="2.810050348280785E-3"/>
    <n v="483747"/>
    <n v="3697"/>
    <n v="130.84852583175547"/>
  </r>
  <r>
    <x v="2"/>
    <x v="7"/>
    <n v="5"/>
    <n v="7850.3936227078648"/>
    <n v="7850.3936227078648"/>
    <n v="1"/>
    <n v="63273348.066699997"/>
    <n v="177798.20961000002"/>
    <n v="2.8100016048237708E-3"/>
    <n v="692000"/>
    <n v="3733"/>
    <n v="185.37369407982857"/>
  </r>
  <r>
    <x v="2"/>
    <x v="7"/>
    <n v="6"/>
    <n v="6617.0486577071079"/>
    <n v="6617.327983281697"/>
    <n v="0.99995778876681096"/>
    <n v="69842176.032499999"/>
    <n v="195452.69673000003"/>
    <n v="2.7984909381839574E-3"/>
    <n v="720384"/>
    <n v="3730.6"/>
    <n v="193.10137779445665"/>
  </r>
  <r>
    <x v="1"/>
    <x v="1"/>
    <n v="2"/>
    <n v="6801.7672387434241"/>
    <n v="6802.5522581596952"/>
    <n v="0.99988459928178697"/>
    <n v="24755074.037099998"/>
    <n v="69205.943509999997"/>
    <n v="2.7956266018951208E-3"/>
    <n v="709917"/>
    <n v="3710.8"/>
    <n v="191.3110380510941"/>
  </r>
  <r>
    <x v="3"/>
    <x v="1"/>
    <n v="10"/>
    <n v="4596.7822417394455"/>
    <n v="4596.7822417394455"/>
    <n v="1"/>
    <n v="12833064.037599999"/>
    <n v="35603.165139999997"/>
    <n v="2.774330825100316E-3"/>
    <n v="446675"/>
    <n v="3714.8"/>
    <n v="120.24200495316033"/>
  </r>
  <r>
    <x v="1"/>
    <x v="1"/>
    <n v="5"/>
    <n v="5620.9449965156782"/>
    <n v="5620.9962895690796"/>
    <n v="0.99999087473985804"/>
    <n v="24267831.305799998"/>
    <n v="67325.530989999999"/>
    <n v="2.7742706029899441E-3"/>
    <n v="641502"/>
    <n v="3695.2"/>
    <n v="173.60413509417623"/>
  </r>
  <r>
    <x v="1"/>
    <x v="4"/>
    <n v="7"/>
    <n v="6416.1321255592948"/>
    <n v="6416.1839364563903"/>
    <n v="0.99999192496698797"/>
    <n v="29538886.0682"/>
    <n v="81678.667549999998"/>
    <n v="2.7651234837162979E-3"/>
    <n v="571127"/>
    <n v="3698.4"/>
    <n v="154.42542721176724"/>
  </r>
  <r>
    <x v="3"/>
    <x v="1"/>
    <n v="7"/>
    <n v="3904.4445423831107"/>
    <n v="3904.4445423831107"/>
    <n v="1"/>
    <n v="10621835.115499999"/>
    <n v="29270.688419999999"/>
    <n v="2.7557091690574736E-3"/>
    <n v="381507"/>
    <n v="3707.6"/>
    <n v="102.89864063005719"/>
  </r>
  <r>
    <x v="4"/>
    <x v="0"/>
    <n v="10"/>
    <n v="6373.3713137715185"/>
    <n v="6374.4967943020683"/>
    <n v="0.99982344009780399"/>
    <n v="63527960.013499998"/>
    <n v="175012.93349999998"/>
    <n v="2.754896166393646E-3"/>
    <n v="602305"/>
    <n v="3716"/>
    <n v="162.08423035522065"/>
  </r>
  <r>
    <x v="3"/>
    <x v="5"/>
    <n v="4"/>
    <n v="2420.7472951090754"/>
    <n v="2420.7473208132637"/>
    <n v="0.99999998938171397"/>
    <n v="17686994.014400002"/>
    <n v="48672.444020000003"/>
    <n v="2.7518776780482289E-3"/>
    <n v="376350"/>
    <n v="3721.4"/>
    <n v="101.1312946740474"/>
  </r>
  <r>
    <x v="2"/>
    <x v="4"/>
    <n v="3"/>
    <n v="6620.7230175793939"/>
    <n v="6622.1953181605732"/>
    <n v="0.99977767182777899"/>
    <n v="69139506.179199994"/>
    <n v="190209.12318"/>
    <n v="2.7510917229724547E-3"/>
    <n v="764762"/>
    <n v="3739.4"/>
    <n v="204.5146280151896"/>
  </r>
  <r>
    <x v="2"/>
    <x v="6"/>
    <n v="7"/>
    <n v="4756.410579817034"/>
    <n v="4796.6162983224303"/>
    <n v="0.99161789978500903"/>
    <n v="77322433.465399995"/>
    <n v="212569.59846000001"/>
    <n v="2.7491322884337314E-3"/>
    <n v="675414"/>
    <n v="3705"/>
    <n v="182.29797570850204"/>
  </r>
  <r>
    <x v="2"/>
    <x v="6"/>
    <n v="10"/>
    <n v="4737.6224791933892"/>
    <n v="4738.3694551773315"/>
    <n v="0.99984235590090498"/>
    <n v="79254979.9833"/>
    <n v="215017.70124999998"/>
    <n v="2.7129866324527097E-3"/>
    <n v="695970"/>
    <n v="3731"/>
    <n v="186.53712141517019"/>
  </r>
  <r>
    <x v="4"/>
    <x v="4"/>
    <n v="8"/>
    <n v="6151.4199587296134"/>
    <n v="6154.8201784339572"/>
    <n v="0.99944755173900002"/>
    <n v="35210450.939400002"/>
    <n v="95504.378570000001"/>
    <n v="2.7123872606565212E-3"/>
    <n v="636433"/>
    <n v="3736"/>
    <n v="170.35144539614561"/>
  </r>
  <r>
    <x v="2"/>
    <x v="6"/>
    <n v="8"/>
    <n v="5756.1045510849062"/>
    <n v="5763.8245100376053"/>
    <n v="0.99866061866747402"/>
    <n v="85657635.280399993"/>
    <n v="231799.70517999999"/>
    <n v="2.7061184262349106E-3"/>
    <n v="770040"/>
    <n v="3725.6"/>
    <n v="206.68885548636462"/>
  </r>
  <r>
    <x v="1"/>
    <x v="3"/>
    <n v="7"/>
    <n v="3225.1332420602653"/>
    <n v="3225.5164019275689"/>
    <n v="0.999881209760064"/>
    <n v="32933546.162"/>
    <n v="89098.56293"/>
    <n v="2.7054044678858596E-3"/>
    <n v="535458"/>
    <n v="3713.6"/>
    <n v="144.18838862559241"/>
  </r>
  <r>
    <x v="4"/>
    <x v="4"/>
    <n v="7"/>
    <n v="6579.9919227624159"/>
    <n v="6580.0349578362275"/>
    <n v="0.999993459749973"/>
    <n v="35273395.821199998"/>
    <n v="95255.785929999998"/>
    <n v="2.7004994475964069E-3"/>
    <n v="648088"/>
    <n v="3707.8"/>
    <n v="174.79044177140082"/>
  </r>
  <r>
    <x v="1"/>
    <x v="1"/>
    <n v="4"/>
    <n v="6199.4984182877524"/>
    <n v="6199.5877986452397"/>
    <n v="0.99998558285479799"/>
    <n v="24997369.580800001"/>
    <n v="67327.243159999998"/>
    <n v="2.6933731144141164E-3"/>
    <n v="714525"/>
    <n v="3719.4"/>
    <n v="192.10759799967735"/>
  </r>
  <r>
    <x v="1"/>
    <x v="1"/>
    <n v="10"/>
    <n v="6155.483631430784"/>
    <n v="6155.6752083476295"/>
    <n v="0.99996887800113499"/>
    <n v="26346486.3871"/>
    <n v="70371.995200000005"/>
    <n v="2.6710201188138759E-3"/>
    <n v="694912"/>
    <n v="3712.8"/>
    <n v="187.1665589312648"/>
  </r>
  <r>
    <x v="2"/>
    <x v="4"/>
    <n v="2"/>
    <n v="6347.1212517644281"/>
    <n v="6371.7529497201049"/>
    <n v="0.99613423524891098"/>
    <n v="69999091.350899994"/>
    <n v="186378.76962000001"/>
    <n v="2.6625884139795152E-3"/>
    <n v="737625"/>
    <n v="3718"/>
    <n v="198.39295320064551"/>
  </r>
  <r>
    <x v="2"/>
    <x v="6"/>
    <n v="6"/>
    <n v="4689.9886593614674"/>
    <n v="4695.3988084013799"/>
    <n v="0.99884777645932199"/>
    <n v="78329239.654899999"/>
    <n v="208483.35142999998"/>
    <n v="2.6616286887058784E-3"/>
    <n v="686595"/>
    <n v="3703.2"/>
    <n v="185.40586519766688"/>
  </r>
  <r>
    <x v="3"/>
    <x v="0"/>
    <n v="4"/>
    <n v="4793.6820318445107"/>
    <n v="4793.6795803856057"/>
    <n v="1.00000051139399"/>
    <n v="38415984.8957"/>
    <n v="102063.42368000001"/>
    <n v="2.6567957051499211E-3"/>
    <n v="522000"/>
    <n v="3718.6"/>
    <n v="140.37541010057549"/>
  </r>
  <r>
    <x v="1"/>
    <x v="4"/>
    <n v="3"/>
    <n v="5580.9843856659954"/>
    <n v="5581.2193111677434"/>
    <n v="0.99995790785334704"/>
    <n v="28206918.9034"/>
    <n v="74348.469599999997"/>
    <n v="2.6358238506878607E-3"/>
    <n v="573696"/>
    <n v="3718.8"/>
    <n v="154.26911907066795"/>
  </r>
  <r>
    <x v="1"/>
    <x v="4"/>
    <n v="5"/>
    <n v="3890.5634572418594"/>
    <n v="3890.6515537531009"/>
    <n v="0.99997735687454303"/>
    <n v="18636109.552999999"/>
    <n v="49047.732249999994"/>
    <n v="2.6318654175385226E-3"/>
    <n v="407943"/>
    <n v="3719"/>
    <n v="109.69158375907502"/>
  </r>
  <r>
    <x v="1"/>
    <x v="0"/>
    <n v="1"/>
    <n v="5655.6472358397414"/>
    <n v="5655.6709772062177"/>
    <n v="0.99999580220161799"/>
    <n v="47621419.890699998"/>
    <n v="125323.07605"/>
    <n v="2.6316534941133577E-3"/>
    <n v="484008"/>
    <n v="3717.8"/>
    <n v="130.18666953574694"/>
  </r>
  <r>
    <x v="2"/>
    <x v="9"/>
    <n v="7"/>
    <n v="7001.3981040871786"/>
    <n v="7007.755851580333"/>
    <n v="0.99909275556571797"/>
    <n v="97844346.853100002"/>
    <n v="256791.73509"/>
    <n v="2.6244923017937657E-3"/>
    <n v="513648"/>
    <n v="3727.2"/>
    <n v="137.81068898905346"/>
  </r>
  <r>
    <x v="4"/>
    <x v="0"/>
    <n v="5"/>
    <n v="7933.0779774327484"/>
    <n v="7939.0519081229577"/>
    <n v="0.99924752593138999"/>
    <n v="64848932.9705"/>
    <n v="169632.27662999998"/>
    <n v="2.6158067505469406E-3"/>
    <n v="676386"/>
    <n v="3730.8"/>
    <n v="181.29784496622707"/>
  </r>
  <r>
    <x v="2"/>
    <x v="2"/>
    <n v="4"/>
    <n v="9240.6088108913536"/>
    <n v="9241.9385520522028"/>
    <n v="0.99985611880523095"/>
    <n v="90420168.403200001"/>
    <n v="235532.92009999999"/>
    <n v="2.6048715044382112E-3"/>
    <n v="697515"/>
    <n v="3710.4"/>
    <n v="187.98916558861578"/>
  </r>
  <r>
    <x v="1"/>
    <x v="4"/>
    <n v="2"/>
    <n v="5661.6219032000236"/>
    <n v="5662.3198926546474"/>
    <n v="0.99987673083332396"/>
    <n v="28451754.019000001"/>
    <n v="73977.767460000003"/>
    <n v="2.6001127175005749E-3"/>
    <n v="586646"/>
    <n v="3708"/>
    <n v="158.21089536138081"/>
  </r>
  <r>
    <x v="1"/>
    <x v="7"/>
    <n v="6"/>
    <n v="5153.6167447364369"/>
    <n v="5153.8149797838223"/>
    <n v="0.99996153625068795"/>
    <n v="39608541.116499998"/>
    <n v="102665.31135"/>
    <n v="2.5919993126743064E-3"/>
    <n v="604102"/>
    <n v="3730.4"/>
    <n v="161.94027450139396"/>
  </r>
  <r>
    <x v="4"/>
    <x v="0"/>
    <n v="9"/>
    <n v="6765.7013623650328"/>
    <n v="6766.7464393877171"/>
    <n v="0.999845556940541"/>
    <n v="62408658.346699998"/>
    <n v="161727.74186000001"/>
    <n v="2.591431159464298E-3"/>
    <n v="635068"/>
    <n v="3714"/>
    <n v="170.99299946149705"/>
  </r>
  <r>
    <x v="2"/>
    <x v="0"/>
    <n v="8"/>
    <n v="7710.9838353651567"/>
    <n v="7713.2760877437559"/>
    <n v="0.99970281727860899"/>
    <n v="81301406.128600001"/>
    <n v="210559.63034999999"/>
    <n v="2.5898645592542817E-3"/>
    <n v="740523"/>
    <n v="3729"/>
    <n v="198.58487530168946"/>
  </r>
  <r>
    <x v="2"/>
    <x v="4"/>
    <n v="1"/>
    <n v="7441.5451166929979"/>
    <n v="7442.3342372772404"/>
    <n v="0.99989396867177904"/>
    <n v="73696072.502499998"/>
    <n v="190593.34935999999"/>
    <n v="2.5862076890669373E-3"/>
    <n v="790250"/>
    <n v="3692.4"/>
    <n v="214.02069114938791"/>
  </r>
  <r>
    <x v="2"/>
    <x v="2"/>
    <n v="2"/>
    <n v="8463.6721926593691"/>
    <n v="8466.156238413816"/>
    <n v="0.99970659108047399"/>
    <n v="90198853.897599995"/>
    <n v="232949.87667999999"/>
    <n v="2.5826256832981588E-3"/>
    <n v="651182"/>
    <n v="3710.8"/>
    <n v="175.48291473536702"/>
  </r>
  <r>
    <x v="2"/>
    <x v="4"/>
    <n v="5"/>
    <n v="6546.5564109867137"/>
    <n v="6550.3319694847705"/>
    <n v="0.99942360806816399"/>
    <n v="72710010.979000002"/>
    <n v="187537.77964999998"/>
    <n v="2.5792566542750814E-3"/>
    <n v="767472"/>
    <n v="3730.2"/>
    <n v="205.74553643236288"/>
  </r>
  <r>
    <x v="0"/>
    <x v="7"/>
    <n v="7"/>
    <n v="1767.0757713946819"/>
    <n v="1767.0676371150225"/>
    <n v="1.0000046032644601"/>
    <n v="4444299.0137"/>
    <n v="11459.419690000001"/>
    <n v="2.5784538022025935E-3"/>
    <n v="143640"/>
    <n v="3686.2"/>
    <n v="38.966957842764906"/>
  </r>
  <r>
    <x v="1"/>
    <x v="6"/>
    <n v="1"/>
    <n v="4069.82811463402"/>
    <n v="4069.8715640962455"/>
    <n v="0.99998932411955999"/>
    <n v="18221751.816100001"/>
    <n v="46970.177129999996"/>
    <n v="2.5776982149706951E-3"/>
    <n v="511128"/>
    <n v="3715.2"/>
    <n v="137.57751937984497"/>
  </r>
  <r>
    <x v="2"/>
    <x v="2"/>
    <n v="1"/>
    <n v="8149.2315741932225"/>
    <n v="8149.4556047734977"/>
    <n v="0.999972509748977"/>
    <n v="87672111.369599998"/>
    <n v="224514.82151000001"/>
    <n v="2.5608465223737015E-3"/>
    <n v="666966"/>
    <n v="3705.6"/>
    <n v="179.9886658031088"/>
  </r>
  <r>
    <x v="4"/>
    <x v="0"/>
    <n v="4"/>
    <n v="6525.4704162154594"/>
    <n v="6530.4234125654712"/>
    <n v="0.99924155050337404"/>
    <n v="72612119.550600007"/>
    <n v="185856.47184000001"/>
    <n v="2.5595792133637591E-3"/>
    <n v="710564"/>
    <n v="3724.6"/>
    <n v="190.77592224668422"/>
  </r>
  <r>
    <x v="2"/>
    <x v="6"/>
    <n v="9"/>
    <n v="5135.1932963967392"/>
    <n v="5151.4094823687783"/>
    <n v="0.99685208756408505"/>
    <n v="82387233.378900006"/>
    <n v="210755.80072"/>
    <n v="2.5581123685842343E-3"/>
    <n v="764151"/>
    <n v="3721.2"/>
    <n v="205.35069332473395"/>
  </r>
  <r>
    <x v="2"/>
    <x v="0"/>
    <n v="2"/>
    <n v="7481.0224435748687"/>
    <n v="7487.6764338677858"/>
    <n v="0.999111341101384"/>
    <n v="82202938.043500006"/>
    <n v="209662.51257000002"/>
    <n v="2.5505476757905076E-3"/>
    <n v="746720"/>
    <n v="3705.4"/>
    <n v="201.52210287688237"/>
  </r>
  <r>
    <x v="1"/>
    <x v="0"/>
    <n v="3"/>
    <n v="8375.6685399472044"/>
    <n v="8375.6727142244181"/>
    <n v="0.99999950161887197"/>
    <n v="52582098.851999998"/>
    <n v="133538.94884"/>
    <n v="2.53962758724913E-3"/>
    <n v="564624"/>
    <n v="3708.2"/>
    <n v="152.26363195081171"/>
  </r>
  <r>
    <x v="2"/>
    <x v="0"/>
    <n v="4"/>
    <n v="7833.3438833083283"/>
    <n v="7842.8229274704781"/>
    <n v="0.99879137343150404"/>
    <n v="87292588.795900002"/>
    <n v="221437.93051000001"/>
    <n v="2.536732311006918E-3"/>
    <n v="780840"/>
    <n v="3716.4"/>
    <n v="210.10655473038423"/>
  </r>
  <r>
    <x v="2"/>
    <x v="6"/>
    <n v="1"/>
    <n v="5147.4608368026638"/>
    <n v="5147.8234922117399"/>
    <n v="0.99992955170090403"/>
    <n v="82013224.256699994"/>
    <n v="206610.84761"/>
    <n v="2.5192382019186511E-3"/>
    <n v="719712"/>
    <n v="3714"/>
    <n v="193.78352180936994"/>
  </r>
  <r>
    <x v="4"/>
    <x v="8"/>
    <n v="1"/>
    <n v="6235.7785847419009"/>
    <n v="6237.7404185349442"/>
    <n v="0.99968548967071202"/>
    <n v="36052493.993100002"/>
    <n v="90739.353629999998"/>
    <n v="2.5168675888931949E-3"/>
    <n v="721941"/>
    <n v="3726.8"/>
    <n v="193.71605667060211"/>
  </r>
  <r>
    <x v="3"/>
    <x v="3"/>
    <n v="9"/>
    <n v="2827.0464093974751"/>
    <n v="2827.8618423872781"/>
    <n v="0.99971164327140005"/>
    <n v="8292602.6056000004"/>
    <n v="20635.77245"/>
    <n v="2.4884554863469099E-3"/>
    <n v="415063"/>
    <n v="3703"/>
    <n v="112.08830677828787"/>
  </r>
  <r>
    <x v="2"/>
    <x v="8"/>
    <n v="6"/>
    <n v="6223.2632639302665"/>
    <n v="6240.5864056830296"/>
    <n v="0.99722411635275399"/>
    <n v="66069832.588200003"/>
    <n v="163554.5128"/>
    <n v="2.4754794494395412E-3"/>
    <n v="694540"/>
    <n v="3724.6"/>
    <n v="186.47371529828706"/>
  </r>
  <r>
    <x v="1"/>
    <x v="1"/>
    <n v="1"/>
    <n v="6045.4574672767003"/>
    <n v="6045.5402877217803"/>
    <n v="0.99998630057180404"/>
    <n v="27578860.276799999"/>
    <n v="68132.971610000008"/>
    <n v="2.4704781461660002E-3"/>
    <n v="739800"/>
    <n v="3696.8"/>
    <n v="200.11902185674094"/>
  </r>
  <r>
    <x v="2"/>
    <x v="7"/>
    <n v="10"/>
    <n v="7117.8196965915458"/>
    <n v="7119.3738313793283"/>
    <n v="0.99978170344406803"/>
    <n v="69445692.936900005"/>
    <n v="171508.55830999999"/>
    <n v="2.4696788390582655E-3"/>
    <n v="716096"/>
    <n v="3728.6"/>
    <n v="192.05492678217027"/>
  </r>
  <r>
    <x v="2"/>
    <x v="2"/>
    <n v="5"/>
    <n v="8088.8257460406057"/>
    <n v="8104.1132502163491"/>
    <n v="0.99811361172977997"/>
    <n v="90004870.516200006"/>
    <n v="221584.09000000003"/>
    <n v="2.461912213518679E-3"/>
    <n v="660960"/>
    <n v="3743.6"/>
    <n v="176.55732450048083"/>
  </r>
  <r>
    <x v="4"/>
    <x v="0"/>
    <n v="7"/>
    <n v="7104.7195894773458"/>
    <n v="7104.7195894773458"/>
    <n v="1"/>
    <n v="68669031.617799997"/>
    <n v="168943.11369999999"/>
    <n v="2.4602518736583949E-3"/>
    <n v="681736"/>
    <n v="3710.4"/>
    <n v="183.73652436394997"/>
  </r>
  <r>
    <x v="3"/>
    <x v="7"/>
    <n v="9"/>
    <n v="4649.07776809801"/>
    <n v="4649.07776809801"/>
    <n v="1"/>
    <n v="26313744.624000002"/>
    <n v="64455.084579999995"/>
    <n v="2.4494835494151745E-3"/>
    <n v="493920"/>
    <n v="3722.4"/>
    <n v="132.68858800773694"/>
  </r>
  <r>
    <x v="3"/>
    <x v="9"/>
    <n v="10"/>
    <n v="6256.0164015482023"/>
    <n v="6256.0072217350007"/>
    <n v="1.0000014673597499"/>
    <n v="39120878.300800003"/>
    <n v="95583.019670000009"/>
    <n v="2.4432738686249122E-3"/>
    <n v="459918"/>
    <n v="3707.6"/>
    <n v="124.04736217499192"/>
  </r>
  <r>
    <x v="2"/>
    <x v="8"/>
    <n v="5"/>
    <n v="5022.5712855762595"/>
    <n v="5026.8624109216262"/>
    <n v="0.99914636109075805"/>
    <n v="67201439.637500003"/>
    <n v="164149.41275000002"/>
    <n v="2.4426472652291325E-3"/>
    <n v="732032"/>
    <n v="3709.2"/>
    <n v="197.35576404615551"/>
  </r>
  <r>
    <x v="2"/>
    <x v="6"/>
    <n v="4"/>
    <n v="4860.719035104019"/>
    <n v="4884.6273666030866"/>
    <n v="0.995105392959444"/>
    <n v="85061142.385600001"/>
    <n v="207758.54034000001"/>
    <n v="2.4424612051198061E-3"/>
    <n v="730743"/>
    <n v="3711.2"/>
    <n v="196.90208018969605"/>
  </r>
  <r>
    <x v="4"/>
    <x v="7"/>
    <n v="1"/>
    <n v="6765.4545126497233"/>
    <n v="6765.4975664146195"/>
    <n v="0.99999363627516302"/>
    <n v="50876931.100599997"/>
    <n v="123826.93674"/>
    <n v="2.4338523189449944E-3"/>
    <n v="716832"/>
    <n v="3730.2"/>
    <n v="192.16985684413706"/>
  </r>
  <r>
    <x v="0"/>
    <x v="9"/>
    <n v="3"/>
    <n v="3869.9091350423005"/>
    <n v="3869.906725289482"/>
    <n v="1.0000006226901601"/>
    <n v="26312599.2766"/>
    <n v="64021.977149999999"/>
    <n v="2.4331300939521867E-3"/>
    <n v="401421"/>
    <n v="3729"/>
    <n v="107.6484312148029"/>
  </r>
  <r>
    <x v="1"/>
    <x v="5"/>
    <n v="8"/>
    <n v="2869.6613265749693"/>
    <n v="2869.6613963495302"/>
    <n v="0.99999997568543797"/>
    <n v="66719536.387500003"/>
    <n v="162293.89379999999"/>
    <n v="2.4324793394458594E-3"/>
    <n v="483756"/>
    <n v="3690.2"/>
    <n v="131.09208172998754"/>
  </r>
  <r>
    <x v="2"/>
    <x v="0"/>
    <n v="7"/>
    <n v="7810.2592862998044"/>
    <n v="7818.6912762321399"/>
    <n v="0.99892155993446496"/>
    <n v="85474246.555099994"/>
    <n v="207756.04253999999"/>
    <n v="2.4306273633669579E-3"/>
    <n v="777948"/>
    <n v="3742.4"/>
    <n v="207.87409149209063"/>
  </r>
  <r>
    <x v="2"/>
    <x v="2"/>
    <n v="3"/>
    <n v="9034.0444477591354"/>
    <n v="9036.6997188795613"/>
    <n v="0.99970616804773604"/>
    <n v="89883956.286699995"/>
    <n v="218075.21977000003"/>
    <n v="2.4261862603645575E-3"/>
    <n v="705474"/>
    <n v="3723"/>
    <n v="189.49073327961321"/>
  </r>
  <r>
    <x v="1"/>
    <x v="4"/>
    <n v="1"/>
    <n v="4593.2574894464096"/>
    <n v="4593.3543688161189"/>
    <n v="0.99997890879694196"/>
    <n v="27740567.7531"/>
    <n v="67016.861149999997"/>
    <n v="2.4158431704236075E-3"/>
    <n v="583389"/>
    <n v="3711.2"/>
    <n v="157.1968635481785"/>
  </r>
  <r>
    <x v="4"/>
    <x v="3"/>
    <n v="8"/>
    <n v="3573.0331672210605"/>
    <n v="3579.2045710449615"/>
    <n v="0.99827576108003802"/>
    <n v="80162502.894800007"/>
    <n v="192626.00667"/>
    <n v="2.4029440163911759E-3"/>
    <n v="571870"/>
    <n v="3725.2"/>
    <n v="153.51390529367552"/>
  </r>
  <r>
    <x v="1"/>
    <x v="6"/>
    <n v="10"/>
    <n v="4793.4972589152012"/>
    <n v="4793.8153095378866"/>
    <n v="0.99993365396825895"/>
    <n v="27387821.1767"/>
    <n v="65602.485360000006"/>
    <n v="2.3953159667849323E-3"/>
    <n v="755971"/>
    <n v="3724"/>
    <n v="202.99973147153599"/>
  </r>
  <r>
    <x v="4"/>
    <x v="4"/>
    <n v="4"/>
    <n v="5625.0227739284528"/>
    <n v="5625.0964348456037"/>
    <n v="0.99998690495034104"/>
    <n v="40651417.577"/>
    <n v="97060.078829999999"/>
    <n v="2.3876185534281399E-3"/>
    <n v="691592"/>
    <n v="3712.8"/>
    <n v="186.27235509588451"/>
  </r>
  <r>
    <x v="3"/>
    <x v="7"/>
    <n v="8"/>
    <n v="5969.1191462907309"/>
    <n v="5969.3211133237237"/>
    <n v="0.999966165828717"/>
    <n v="31682727.880399998"/>
    <n v="74888.211729999995"/>
    <n v="2.3636920410609074E-3"/>
    <n v="616512"/>
    <n v="3726.4"/>
    <n v="165.4443967367969"/>
  </r>
  <r>
    <x v="1"/>
    <x v="0"/>
    <n v="8"/>
    <n v="7143.0344931404024"/>
    <n v="7145.0275152166396"/>
    <n v="0.99972106166533403"/>
    <n v="49951229.523100004"/>
    <n v="117987.55455"/>
    <n v="2.3620550620367916E-3"/>
    <n v="532800"/>
    <n v="3704.6"/>
    <n v="143.82119527074448"/>
  </r>
  <r>
    <x v="1"/>
    <x v="7"/>
    <n v="9"/>
    <n v="5726.016165918084"/>
    <n v="5726.2558346389806"/>
    <n v="0.999958145649126"/>
    <n v="43437273.576300003"/>
    <n v="102370.65841"/>
    <n v="2.3567468669547184E-3"/>
    <n v="652048"/>
    <n v="3719"/>
    <n v="175.32885184189297"/>
  </r>
  <r>
    <x v="3"/>
    <x v="5"/>
    <n v="5"/>
    <n v="2848.2278451532266"/>
    <n v="2848.2279113154564"/>
    <n v="0.99999997677073904"/>
    <n v="25041802.127"/>
    <n v="58962.986499999999"/>
    <n v="2.3545823979028361E-3"/>
    <n v="552805"/>
    <n v="3712.2"/>
    <n v="148.91573729863694"/>
  </r>
  <r>
    <x v="3"/>
    <x v="9"/>
    <n v="8"/>
    <n v="6061.9648937803022"/>
    <n v="6061.9594278569139"/>
    <n v="1.0000009016760101"/>
    <n v="45074113.410800003"/>
    <n v="105369.73551"/>
    <n v="2.3376995693664125E-3"/>
    <n v="530682"/>
    <n v="3730"/>
    <n v="142.27399463806969"/>
  </r>
  <r>
    <x v="3"/>
    <x v="1"/>
    <n v="9"/>
    <n v="5334.1865601123563"/>
    <n v="5334.1855557805775"/>
    <n v="1.0000001882821199"/>
    <n v="13506420.590399999"/>
    <n v="31495.484909999999"/>
    <n v="2.3318898370739429E-3"/>
    <n v="482560"/>
    <n v="3715.4"/>
    <n v="129.88103568929321"/>
  </r>
  <r>
    <x v="4"/>
    <x v="0"/>
    <n v="1"/>
    <n v="8550.6974307003384"/>
    <n v="8550.9102398403702"/>
    <n v="0.99997511269162398"/>
    <n v="70855865.0502"/>
    <n v="164740.20928000001"/>
    <n v="2.3250045590902713E-3"/>
    <n v="709830"/>
    <n v="3718"/>
    <n v="190.91715976331361"/>
  </r>
  <r>
    <x v="2"/>
    <x v="2"/>
    <n v="7"/>
    <n v="8942.8324027582403"/>
    <n v="8949.7812968848339"/>
    <n v="0.99922356827545999"/>
    <n v="83499167.285500005"/>
    <n v="193830.6483"/>
    <n v="2.3213482792858887E-3"/>
    <n v="637790"/>
    <n v="3720.4"/>
    <n v="171.43049134501666"/>
  </r>
  <r>
    <x v="3"/>
    <x v="2"/>
    <n v="1"/>
    <n v="4662.5806826924363"/>
    <n v="4662.7570904606055"/>
    <n v="0.99996216663987703"/>
    <n v="42585536.345299996"/>
    <n v="98818.580300000001"/>
    <n v="2.3204728360995794E-3"/>
    <n v="415708"/>
    <n v="3704"/>
    <n v="112.23218142548596"/>
  </r>
  <r>
    <x v="2"/>
    <x v="2"/>
    <n v="10"/>
    <n v="8036.2434396607741"/>
    <n v="8038.82831898118"/>
    <n v="0.99967845073711803"/>
    <n v="100054564.88770001"/>
    <n v="231600.64262999999"/>
    <n v="2.3147433891691563E-3"/>
    <n v="737114"/>
    <n v="3727"/>
    <n v="197.77676415347463"/>
  </r>
  <r>
    <x v="4"/>
    <x v="0"/>
    <n v="3"/>
    <n v="7960.0286423499629"/>
    <n v="7961.3380743028365"/>
    <n v="0.99983552614640203"/>
    <n v="75148237.257799998"/>
    <n v="173040.55656999999"/>
    <n v="2.3026562283340753E-3"/>
    <n v="722655"/>
    <n v="3695"/>
    <n v="195.57645466847092"/>
  </r>
  <r>
    <x v="1"/>
    <x v="3"/>
    <n v="5"/>
    <n v="3703.8438022011005"/>
    <n v="3716.526863327867"/>
    <n v="0.99658738881940701"/>
    <n v="41357413.390500002"/>
    <n v="95042.634640000004"/>
    <n v="2.2980797600323758E-3"/>
    <n v="688713"/>
    <n v="3714"/>
    <n v="185.43699515347333"/>
  </r>
  <r>
    <x v="3"/>
    <x v="1"/>
    <n v="8"/>
    <n v="3350.8816688318957"/>
    <n v="3350.8793955705833"/>
    <n v="1.0000006784073801"/>
    <n v="5366113.8289000001"/>
    <n v="12291.6502"/>
    <n v="2.290605565204655E-3"/>
    <n v="211670"/>
    <n v="3730"/>
    <n v="56.747989276139407"/>
  </r>
  <r>
    <x v="2"/>
    <x v="0"/>
    <n v="3"/>
    <n v="8576.8068255282142"/>
    <n v="8594.3075874547321"/>
    <n v="0.99796367982546197"/>
    <n v="85060385.267100006"/>
    <n v="193997.78060999999"/>
    <n v="2.2807065827508688E-3"/>
    <n v="767910"/>
    <n v="3722.8"/>
    <n v="206.27216073922853"/>
  </r>
  <r>
    <x v="1"/>
    <x v="6"/>
    <n v="7"/>
    <n v="4724.9328957419939"/>
    <n v="4725.0778150672577"/>
    <n v="0.999969329748432"/>
    <n v="19885743.458900001"/>
    <n v="45246.518980000001"/>
    <n v="2.2753244842726567E-3"/>
    <n v="646597"/>
    <n v="3719.2"/>
    <n v="173.85378576037857"/>
  </r>
  <r>
    <x v="1"/>
    <x v="0"/>
    <n v="2"/>
    <n v="6716.6777337434296"/>
    <n v="6716.7566933751868"/>
    <n v="0.99998824438112599"/>
    <n v="53065610.407799996"/>
    <n v="120557.42531999999"/>
    <n v="2.2718559985183836E-3"/>
    <n v="635271"/>
    <n v="3716.4"/>
    <n v="170.93719728769776"/>
  </r>
  <r>
    <x v="3"/>
    <x v="4"/>
    <n v="3"/>
    <n v="4862.3093211626247"/>
    <n v="4862.308186461325"/>
    <n v="1.0000002333668001"/>
    <n v="20229511.631700002"/>
    <n v="45085.312910000001"/>
    <n v="2.2286901300845306E-3"/>
    <n v="471224"/>
    <n v="3709.4"/>
    <n v="127.03510001617512"/>
  </r>
  <r>
    <x v="2"/>
    <x v="8"/>
    <n v="7"/>
    <n v="4968.8692689303798"/>
    <n v="4976.4696806909587"/>
    <n v="0.99847273021876004"/>
    <n v="57943861.4005"/>
    <n v="128615.9558"/>
    <n v="2.2196649082639524E-3"/>
    <n v="618171"/>
    <n v="3702"/>
    <n v="166.98298217179902"/>
  </r>
  <r>
    <x v="3"/>
    <x v="1"/>
    <n v="2"/>
    <n v="5049.2872221576008"/>
    <n v="5049.2860508908016"/>
    <n v="1.00000023196681"/>
    <n v="12479272.7302"/>
    <n v="27666.01845"/>
    <n v="2.2169575942553028E-3"/>
    <n v="485304"/>
    <n v="3729.8"/>
    <n v="130.11528768298567"/>
  </r>
  <r>
    <x v="1"/>
    <x v="0"/>
    <n v="10"/>
    <n v="6752.1650447422808"/>
    <n v="6752.1672225387065"/>
    <n v="0.99999967746704799"/>
    <n v="59050020.138899997"/>
    <n v="130659.12116"/>
    <n v="2.2126854631490047E-3"/>
    <n v="658788"/>
    <n v="3710.6"/>
    <n v="177.54217646741768"/>
  </r>
  <r>
    <x v="3"/>
    <x v="0"/>
    <n v="2"/>
    <n v="4042.9585121128071"/>
    <n v="4042.9585121128071"/>
    <n v="1"/>
    <n v="38693213.314800002"/>
    <n v="85520.284079999998"/>
    <n v="2.2102140596136229E-3"/>
    <n v="508036"/>
    <n v="3714.8"/>
    <n v="136.75998707871216"/>
  </r>
  <r>
    <x v="3"/>
    <x v="3"/>
    <n v="5"/>
    <n v="2891.4262661324492"/>
    <n v="2893.0475628333338"/>
    <n v="0.99943958864634197"/>
    <n v="10686305.464199999"/>
    <n v="23238.5782"/>
    <n v="2.1746129453112813E-3"/>
    <n v="463680"/>
    <n v="3741.4"/>
    <n v="123.9322178863527"/>
  </r>
  <r>
    <x v="1"/>
    <x v="7"/>
    <n v="7"/>
    <n v="6450.2160493599022"/>
    <n v="6450.3199504310269"/>
    <n v="0.99998389210583005"/>
    <n v="47433899.348800004"/>
    <n v="102877.31696"/>
    <n v="2.1688564164523533E-3"/>
    <n v="699875"/>
    <n v="3710"/>
    <n v="188.64555256064691"/>
  </r>
  <r>
    <x v="3"/>
    <x v="7"/>
    <n v="7"/>
    <n v="5307.8543294360379"/>
    <n v="5307.8543294360379"/>
    <n v="1"/>
    <n v="30535693.5185"/>
    <n v="66210.626329999999"/>
    <n v="2.1683026877999806E-3"/>
    <n v="572012"/>
    <n v="3727.6"/>
    <n v="153.45316021032301"/>
  </r>
  <r>
    <x v="3"/>
    <x v="4"/>
    <n v="5"/>
    <n v="3968.2258809535028"/>
    <n v="3968.2232629764558"/>
    <n v="1.0000006597353199"/>
    <n v="22072607.4483"/>
    <n v="47707.711479999998"/>
    <n v="2.1613989915665525E-3"/>
    <n v="572997"/>
    <n v="3713.4"/>
    <n v="154.30521893682339"/>
  </r>
  <r>
    <x v="3"/>
    <x v="5"/>
    <n v="10"/>
    <n v="2396.8626224007048"/>
    <n v="2396.8626722838817"/>
    <n v="0.99999997918813699"/>
    <n v="17453383.236699998"/>
    <n v="37530.817719999999"/>
    <n v="2.1503462802032729E-3"/>
    <n v="388864"/>
    <n v="3716.2"/>
    <n v="104.64022388461332"/>
  </r>
  <r>
    <x v="1"/>
    <x v="2"/>
    <n v="5"/>
    <n v="6110.5440326858843"/>
    <n v="6110.7651683222684"/>
    <n v="0.99996381212003804"/>
    <n v="61524187.636100002"/>
    <n v="131938.36250000002"/>
    <n v="2.1444958083864842E-3"/>
    <n v="502182"/>
    <n v="3718.2"/>
    <n v="135.06051315152493"/>
  </r>
  <r>
    <x v="1"/>
    <x v="0"/>
    <n v="6"/>
    <n v="8001.3190128589786"/>
    <n v="8004.0029994650968"/>
    <n v="0.99966466946522903"/>
    <n v="63511672.915600002"/>
    <n v="135780.02571000002"/>
    <n v="2.137875125576312E-3"/>
    <n v="666876"/>
    <n v="3712.8"/>
    <n v="179.61538461538461"/>
  </r>
  <r>
    <x v="3"/>
    <x v="1"/>
    <n v="3"/>
    <n v="4177.7136905443213"/>
    <n v="4177.6981424716778"/>
    <n v="1.00000372168407"/>
    <n v="11957509.1986"/>
    <n v="25559.564530000003"/>
    <n v="2.1375324999116496E-3"/>
    <n v="477540"/>
    <n v="3727.8"/>
    <n v="128.10236600676001"/>
  </r>
  <r>
    <x v="0"/>
    <x v="9"/>
    <n v="10"/>
    <n v="4188.7987195331943"/>
    <n v="4188.7999911498146"/>
    <n v="0.99999969642460296"/>
    <n v="15292889.335899999"/>
    <n v="32670.404300000002"/>
    <n v="2.1363133926109276E-3"/>
    <n v="230160"/>
    <n v="3709.2"/>
    <n v="62.051116143642837"/>
  </r>
  <r>
    <x v="2"/>
    <x v="7"/>
    <n v="2"/>
    <n v="7371.9837340000777"/>
    <n v="7377.011897124823"/>
    <n v="0.99931840110943804"/>
    <n v="61623079.161300004"/>
    <n v="131260.54505999997"/>
    <n v="2.1300549541904924E-3"/>
    <n v="653246"/>
    <n v="3708"/>
    <n v="176.17206040992448"/>
  </r>
  <r>
    <x v="2"/>
    <x v="2"/>
    <n v="6"/>
    <n v="8987.5922521848697"/>
    <n v="8988.8469795589426"/>
    <n v="0.99986041286753202"/>
    <n v="89739707.251699999"/>
    <n v="189525.16149999999"/>
    <n v="2.1119431665675473E-3"/>
    <n v="683445"/>
    <n v="3725.8"/>
    <n v="183.43577218315528"/>
  </r>
  <r>
    <x v="0"/>
    <x v="9"/>
    <n v="4"/>
    <n v="3600.4751237742666"/>
    <n v="3600.4743382414781"/>
    <n v="1.00000021817481"/>
    <n v="29990922.0495"/>
    <n v="62541.11217"/>
    <n v="2.0853347578569251E-3"/>
    <n v="468270"/>
    <n v="3730.2"/>
    <n v="125.53482387003379"/>
  </r>
  <r>
    <x v="4"/>
    <x v="2"/>
    <n v="10"/>
    <n v="6881.0319303461638"/>
    <n v="6881.8248163612325"/>
    <n v="0.99988478549858095"/>
    <n v="92566935.338699996"/>
    <n v="192378.94562999997"/>
    <n v="2.0782684975589874E-3"/>
    <n v="639128"/>
    <n v="3730.4"/>
    <n v="171.32961612695689"/>
  </r>
  <r>
    <x v="1"/>
    <x v="3"/>
    <n v="9"/>
    <n v="3641.0409284827829"/>
    <n v="3642.9041675292069"/>
    <n v="0.99948852921714704"/>
    <n v="37928304.826899998"/>
    <n v="78470.577529999995"/>
    <n v="2.0689186581928673E-3"/>
    <n v="662490"/>
    <n v="3724.4"/>
    <n v="177.87831597035765"/>
  </r>
  <r>
    <x v="4"/>
    <x v="8"/>
    <n v="3"/>
    <n v="4931.2321977578922"/>
    <n v="4933.2255280057943"/>
    <n v="0.99959593774162803"/>
    <n v="33746150.745800003"/>
    <n v="69734.561270000006"/>
    <n v="2.0664449049401308E-3"/>
    <n v="697167"/>
    <n v="3711.2"/>
    <n v="187.85487173959905"/>
  </r>
  <r>
    <x v="1"/>
    <x v="9"/>
    <n v="6"/>
    <n v="8148.4603101025195"/>
    <n v="8148.6018230798891"/>
    <n v="0.99998263346517102"/>
    <n v="76499575.970200002"/>
    <n v="157575.64004"/>
    <n v="2.0598237054461942E-3"/>
    <n v="462870"/>
    <n v="3720.6"/>
    <n v="124.40735365263667"/>
  </r>
  <r>
    <x v="1"/>
    <x v="4"/>
    <n v="4"/>
    <n v="5233.4994500618759"/>
    <n v="5233.5624339864826"/>
    <n v="0.99998796538201196"/>
    <n v="29267125.441399999"/>
    <n v="60190.22421"/>
    <n v="2.056581345185938E-3"/>
    <n v="601370"/>
    <n v="3711.8"/>
    <n v="162.01573360633654"/>
  </r>
  <r>
    <x v="3"/>
    <x v="2"/>
    <n v="10"/>
    <n v="6488.524650413794"/>
    <n v="6488.567549767321"/>
    <n v="0.99999338847084596"/>
    <n v="51252572.373099998"/>
    <n v="105016.72749"/>
    <n v="2.0490040329198818E-3"/>
    <n v="503157"/>
    <n v="3706"/>
    <n v="135.76821370750136"/>
  </r>
  <r>
    <x v="2"/>
    <x v="9"/>
    <n v="8"/>
    <n v="8569.6794826534879"/>
    <n v="8582.3912398958237"/>
    <n v="0.99851885600562595"/>
    <n v="127910123.0619"/>
    <n v="261856.55393999998"/>
    <n v="2.0471917911710461E-3"/>
    <n v="681804"/>
    <n v="3718.4"/>
    <n v="183.35950946643717"/>
  </r>
  <r>
    <x v="4"/>
    <x v="8"/>
    <n v="10"/>
    <n v="5517.3917376803856"/>
    <n v="5518.9018112304757"/>
    <n v="0.99972638151542803"/>
    <n v="34737774.089400001"/>
    <n v="71051.186870000005"/>
    <n v="2.0453580787054746E-3"/>
    <n v="738072"/>
    <n v="3719.8"/>
    <n v="198.41711919995697"/>
  </r>
  <r>
    <x v="2"/>
    <x v="9"/>
    <n v="9"/>
    <n v="8182.1866794097887"/>
    <n v="8184.9440211740648"/>
    <n v="0.99966312026604698"/>
    <n v="121857956.43619999"/>
    <n v="248445.90724999999"/>
    <n v="2.0388156384361857E-3"/>
    <n v="642522"/>
    <n v="3747.2"/>
    <n v="171.46722886421861"/>
  </r>
  <r>
    <x v="1"/>
    <x v="0"/>
    <n v="4"/>
    <n v="7450.3338188526968"/>
    <n v="7462.7992411419418"/>
    <n v="0.99832965863257805"/>
    <n v="63321532.670999996"/>
    <n v="127891.98828000001"/>
    <n v="2.0197235108709234E-3"/>
    <n v="729932"/>
    <n v="3705.6"/>
    <n v="196.98078583765113"/>
  </r>
  <r>
    <x v="2"/>
    <x v="9"/>
    <n v="6"/>
    <n v="9061.3837871885025"/>
    <n v="9062.4407732433647"/>
    <n v="0.99988336629377095"/>
    <n v="126688785.67550001"/>
    <n v="255243.17282000001"/>
    <n v="2.0147258611648432E-3"/>
    <n v="704370"/>
    <n v="3723.4"/>
    <n v="189.17387334156953"/>
  </r>
  <r>
    <x v="2"/>
    <x v="9"/>
    <n v="2"/>
    <n v="8157.8388908777906"/>
    <n v="8159.5787831323305"/>
    <n v="0.99978676690295099"/>
    <n v="129942477.4076"/>
    <n v="260480.62043000001"/>
    <n v="2.0045840715575366E-3"/>
    <n v="699170"/>
    <n v="3739.2"/>
    <n v="186.98384681215234"/>
  </r>
  <r>
    <x v="4"/>
    <x v="3"/>
    <n v="9"/>
    <n v="4222.745413913045"/>
    <n v="4227.9972511719034"/>
    <n v="0.99875784279249402"/>
    <n v="90751889.054900005"/>
    <n v="181743.80035"/>
    <n v="2.0026448181156295E-3"/>
    <n v="693216"/>
    <n v="3720.8"/>
    <n v="186.30832079122769"/>
  </r>
  <r>
    <x v="3"/>
    <x v="0"/>
    <n v="7"/>
    <n v="5126.8440848633136"/>
    <n v="5126.8434693899871"/>
    <n v="1.0000001200491699"/>
    <n v="38236452.678800002"/>
    <n v="76569.805959999998"/>
    <n v="2.0025342466576069E-3"/>
    <n v="532838"/>
    <n v="3702"/>
    <n v="143.93246893571043"/>
  </r>
  <r>
    <x v="1"/>
    <x v="9"/>
    <n v="10"/>
    <n v="6327.266535554988"/>
    <n v="6327.3125246402451"/>
    <n v="0.99999273165580504"/>
    <n v="90404664.950399995"/>
    <n v="179611.60667000001"/>
    <n v="1.9867515328832078E-3"/>
    <n v="554880"/>
    <n v="3717.4"/>
    <n v="149.26561575294559"/>
  </r>
  <r>
    <x v="2"/>
    <x v="9"/>
    <n v="10"/>
    <n v="8254.1355080343892"/>
    <n v="8261.8598349479125"/>
    <n v="0.99906506197541001"/>
    <n v="126310218.6595"/>
    <n v="250870.60675000001"/>
    <n v="1.9861465636939707E-3"/>
    <n v="717552"/>
    <n v="3737.4"/>
    <n v="191.99229410820357"/>
  </r>
  <r>
    <x v="1"/>
    <x v="2"/>
    <n v="3"/>
    <n v="5899.6088966795123"/>
    <n v="5900.397622172587"/>
    <n v="0.99986632672176001"/>
    <n v="64184088.432999998"/>
    <n v="127252.56518999999"/>
    <n v="1.9826185632103423E-3"/>
    <n v="521136"/>
    <n v="3720.2"/>
    <n v="140.08279124778238"/>
  </r>
  <r>
    <x v="1"/>
    <x v="0"/>
    <n v="7"/>
    <n v="8675.3550841816232"/>
    <n v="8675.6817321103481"/>
    <n v="0.999962349018923"/>
    <n v="56942521.8873"/>
    <n v="112275.62323"/>
    <n v="1.9717360508235771E-3"/>
    <n v="672690"/>
    <n v="3729.2"/>
    <n v="180.38453287568379"/>
  </r>
  <r>
    <x v="0"/>
    <x v="2"/>
    <n v="10"/>
    <n v="1355.5526715714063"/>
    <n v="1355.5526715714063"/>
    <n v="1"/>
    <n v="5605601.0914000003"/>
    <n v="10976.655919999999"/>
    <n v="1.9581585883519542E-3"/>
    <n v="101952"/>
    <n v="3734.4"/>
    <n v="27.300771208226219"/>
  </r>
  <r>
    <x v="1"/>
    <x v="5"/>
    <n v="4"/>
    <n v="3039.7178476935751"/>
    <n v="3039.7178476935751"/>
    <n v="1"/>
    <n v="79829370.952199996"/>
    <n v="155378.04706000001"/>
    <n v="1.9463769438072716E-3"/>
    <n v="539232"/>
    <n v="3690.8"/>
    <n v="146.10165817708898"/>
  </r>
  <r>
    <x v="2"/>
    <x v="9"/>
    <n v="1"/>
    <n v="8900.2931848459375"/>
    <n v="8908.0196351940158"/>
    <n v="0.99913264107349398"/>
    <n v="128167230.8908"/>
    <n v="247849.26492000002"/>
    <n v="1.9337958946087439E-3"/>
    <n v="698516"/>
    <n v="3729.4"/>
    <n v="187.29983375341877"/>
  </r>
  <r>
    <x v="3"/>
    <x v="7"/>
    <n v="5"/>
    <n v="5650.8510739341036"/>
    <n v="5650.8503995029951"/>
    <n v="1.00000011935037"/>
    <n v="31796737.451400001"/>
    <n v="61388.832920000001"/>
    <n v="1.9306645222274862E-3"/>
    <n v="599380"/>
    <n v="3736.6"/>
    <n v="160.40785741048012"/>
  </r>
  <r>
    <x v="2"/>
    <x v="9"/>
    <n v="3"/>
    <n v="8099.7864396581981"/>
    <n v="8100.5035747767533"/>
    <n v="0.99991147030404504"/>
    <n v="135971624.07960001"/>
    <n v="262448.36244"/>
    <n v="1.9301700940657915E-3"/>
    <n v="724638"/>
    <n v="3716"/>
    <n v="195.0048439181916"/>
  </r>
  <r>
    <x v="4"/>
    <x v="7"/>
    <n v="10"/>
    <n v="8198.4388387063991"/>
    <n v="8198.4492077975283"/>
    <n v="0.99999873523749805"/>
    <n v="46837251.168499999"/>
    <n v="89971.264250000007"/>
    <n v="1.9209339148944212E-3"/>
    <n v="694540"/>
    <n v="3725.4"/>
    <n v="186.43367155204811"/>
  </r>
  <r>
    <x v="2"/>
    <x v="9"/>
    <n v="5"/>
    <n v="8420.5465235968368"/>
    <n v="8421.9970139461038"/>
    <n v="0.99982777358542596"/>
    <n v="136153221.69060001"/>
    <n v="261186.84684999997"/>
    <n v="1.9183302723716031E-3"/>
    <n v="732871"/>
    <n v="3704"/>
    <n v="197.85934125269978"/>
  </r>
  <r>
    <x v="1"/>
    <x v="3"/>
    <n v="6"/>
    <n v="3616.6736744976261"/>
    <n v="3617.2007701628604"/>
    <n v="0.99985428078264804"/>
    <n v="34728724.252999999"/>
    <n v="66468.682000000001"/>
    <n v="1.9139396401599228E-3"/>
    <n v="608454"/>
    <n v="3721.4"/>
    <n v="163.50137045198042"/>
  </r>
  <r>
    <x v="4"/>
    <x v="2"/>
    <n v="2"/>
    <n v="8023.5264931588545"/>
    <n v="8038.8977437351787"/>
    <n v="0.99808789076981297"/>
    <n v="102294718.96080001"/>
    <n v="194027.41008"/>
    <n v="1.896749040919234E-3"/>
    <n v="742896"/>
    <n v="3729.4"/>
    <n v="199.19987129296936"/>
  </r>
  <r>
    <x v="3"/>
    <x v="0"/>
    <n v="5"/>
    <n v="4623.1431016704701"/>
    <n v="4623.1424233665011"/>
    <n v="1.0000001467192501"/>
    <n v="42591126.9014"/>
    <n v="80493.366240000003"/>
    <n v="1.8899092861840697E-3"/>
    <n v="556698"/>
    <n v="3727"/>
    <n v="149.36892943386101"/>
  </r>
  <r>
    <x v="5"/>
    <x v="9"/>
    <n v="1"/>
    <n v="9813.0654311762737"/>
    <n v="9823.7286729813986"/>
    <n v="0.99891454231279297"/>
    <n v="314537148.71700001"/>
    <n v="594258.23916"/>
    <n v="1.8893101866790138E-3"/>
    <n v="573463"/>
    <n v="3718.2"/>
    <n v="154.23134850196331"/>
  </r>
  <r>
    <x v="3"/>
    <x v="0"/>
    <n v="8"/>
    <n v="5123.1779024296693"/>
    <n v="5123.1741932194145"/>
    <n v="1.00000072400627"/>
    <n v="48678381.1303"/>
    <n v="91609.638049999994"/>
    <n v="1.8819368254006563E-3"/>
    <n v="637056"/>
    <n v="3706.4"/>
    <n v="171.87999136628534"/>
  </r>
  <r>
    <x v="3"/>
    <x v="3"/>
    <n v="8"/>
    <n v="3399.5421232569643"/>
    <n v="3399.3853132324316"/>
    <n v="1.0000461289351099"/>
    <n v="14956888.7926"/>
    <n v="28050.271939999999"/>
    <n v="1.8754082034679578E-3"/>
    <n v="728784"/>
    <n v="3718.4"/>
    <n v="195.99397590361446"/>
  </r>
  <r>
    <x v="3"/>
    <x v="0"/>
    <n v="3"/>
    <n v="5673.2894798669004"/>
    <n v="5673.2883812472319"/>
    <n v="1.00000019364777"/>
    <n v="56393497.777099997"/>
    <n v="105587.72984"/>
    <n v="1.8723387270167973E-3"/>
    <n v="689830"/>
    <n v="3733"/>
    <n v="184.79239217787301"/>
  </r>
  <r>
    <x v="4"/>
    <x v="6"/>
    <n v="5"/>
    <n v="5092.1758994922029"/>
    <n v="5095.1682479705059"/>
    <n v="0.99941270860300002"/>
    <n v="44452072.072800003"/>
    <n v="83124.538490000006"/>
    <n v="1.8699811867906938E-3"/>
    <n v="723044"/>
    <n v="3709.8"/>
    <n v="194.90107283411504"/>
  </r>
  <r>
    <x v="2"/>
    <x v="9"/>
    <n v="4"/>
    <n v="9037.0307596752646"/>
    <n v="9055.0030367271229"/>
    <n v="0.998015210267853"/>
    <n v="135610363.42320001"/>
    <n v="253581.43085"/>
    <n v="1.8699266372338155E-3"/>
    <n v="706680"/>
    <n v="3725.8"/>
    <n v="189.67201674808095"/>
  </r>
  <r>
    <x v="1"/>
    <x v="5"/>
    <n v="9"/>
    <n v="3826.5800330057486"/>
    <n v="3826.5802362248605"/>
    <n v="0.99999994689276095"/>
    <n v="87680822.756999999"/>
    <n v="163726.00364000001"/>
    <n v="1.8672954757022846E-3"/>
    <n v="610984"/>
    <n v="3699.2"/>
    <n v="165.1665224913495"/>
  </r>
  <r>
    <x v="3"/>
    <x v="1"/>
    <n v="1"/>
    <n v="4656.9478493144507"/>
    <n v="4656.9454124907079"/>
    <n v="1.0000005232665501"/>
    <n v="15690283.775"/>
    <n v="29296.613499999999"/>
    <n v="1.8671818763838768E-3"/>
    <n v="548226"/>
    <n v="3686.6"/>
    <n v="148.70775240058592"/>
  </r>
  <r>
    <x v="4"/>
    <x v="9"/>
    <n v="5"/>
    <n v="8861.8186798859533"/>
    <n v="8864.2291311515037"/>
    <n v="0.99972806983778395"/>
    <n v="119086199.0635"/>
    <n v="221382.93526999999"/>
    <n v="1.8590142015696763E-3"/>
    <n v="603092"/>
    <n v="3723"/>
    <n v="161.99086757990867"/>
  </r>
  <r>
    <x v="1"/>
    <x v="5"/>
    <n v="6"/>
    <n v="3268.6712679553748"/>
    <n v="3268.671276581329"/>
    <n v="0.99999999736102096"/>
    <n v="84520220.082599998"/>
    <n v="157023.28607"/>
    <n v="1.8578191812153842E-3"/>
    <n v="631430"/>
    <n v="3714.2"/>
    <n v="170.00430779171828"/>
  </r>
  <r>
    <x v="4"/>
    <x v="3"/>
    <n v="5"/>
    <n v="4131.3293442418972"/>
    <n v="4131.354379432767"/>
    <n v="0.99999394019767596"/>
    <n v="95432502.002399996"/>
    <n v="177123.87722000002"/>
    <n v="1.8560120871141533E-3"/>
    <n v="680400"/>
    <n v="3724.6"/>
    <n v="182.67733447887022"/>
  </r>
  <r>
    <x v="4"/>
    <x v="9"/>
    <n v="2"/>
    <n v="8459.6593784617817"/>
    <n v="8460.1442062253554"/>
    <n v="0.99994269273055403"/>
    <n v="112033646.1525"/>
    <n v="206801.30401999998"/>
    <n v="1.8458856881128586E-3"/>
    <n v="572785"/>
    <n v="3699.6"/>
    <n v="154.82349443183048"/>
  </r>
  <r>
    <x v="4"/>
    <x v="2"/>
    <n v="4"/>
    <n v="7073.3438959816158"/>
    <n v="7073.3347037138028"/>
    <n v="1.0000012995663601"/>
    <n v="84118273.759100005"/>
    <n v="154871.54071"/>
    <n v="1.8411164874058751E-3"/>
    <n v="620061"/>
    <n v="3716.2"/>
    <n v="166.85350626984555"/>
  </r>
  <r>
    <x v="1"/>
    <x v="2"/>
    <n v="1"/>
    <n v="7170.3735636251022"/>
    <n v="7171.5915148166778"/>
    <n v="0.99983017002724395"/>
    <n v="83992464.682699993"/>
    <n v="153839.85722999999"/>
    <n v="1.8315911767938218E-3"/>
    <n v="648970"/>
    <n v="3718.8"/>
    <n v="174.51059481553187"/>
  </r>
  <r>
    <x v="2"/>
    <x v="2"/>
    <n v="8"/>
    <n v="8662.807425058636"/>
    <n v="8677.585412532193"/>
    <n v="0.99829699314140796"/>
    <n v="87258599.103699997"/>
    <n v="159221.40055999998"/>
    <n v="1.8247072746466837E-3"/>
    <n v="630984"/>
    <n v="3718.6"/>
    <n v="169.68321411283816"/>
  </r>
  <r>
    <x v="1"/>
    <x v="9"/>
    <n v="9"/>
    <n v="6992.3152739193984"/>
    <n v="6992.329117883497"/>
    <n v="0.99999802012121197"/>
    <n v="81562100.759599999"/>
    <n v="148085.55076000001"/>
    <n v="1.8156171724472176E-3"/>
    <n v="491287"/>
    <n v="3708.4"/>
    <n v="132.47950598640924"/>
  </r>
  <r>
    <x v="3"/>
    <x v="5"/>
    <n v="9"/>
    <n v="3084.1311608161195"/>
    <n v="3084.1312808084326"/>
    <n v="0.99999996109364298"/>
    <n v="28354424.330899999"/>
    <n v="51367.796869999998"/>
    <n v="1.8116325082297847E-3"/>
    <n v="613970"/>
    <n v="3753.6"/>
    <n v="163.56830775788578"/>
  </r>
  <r>
    <x v="3"/>
    <x v="2"/>
    <n v="6"/>
    <n v="4852.9344828908834"/>
    <n v="4852.9332960132106"/>
    <n v="1.0000002445691301"/>
    <n v="61265267.411799997"/>
    <n v="110783.63208000001"/>
    <n v="1.8082616262058873E-3"/>
    <n v="606980"/>
    <n v="3737.4"/>
    <n v="162.40702092363674"/>
  </r>
  <r>
    <x v="1"/>
    <x v="5"/>
    <n v="5"/>
    <n v="3483.694239756649"/>
    <n v="3483.6945786312767"/>
    <n v="0.99999990272550598"/>
    <n v="87940236.792099997"/>
    <n v="156563.36056999999"/>
    <n v="1.7803381737546637E-3"/>
    <n v="629928"/>
    <n v="3720.8"/>
    <n v="169.29907546764136"/>
  </r>
  <r>
    <x v="1"/>
    <x v="5"/>
    <n v="7"/>
    <n v="3399.0411482434893"/>
    <n v="3399.0412073545094"/>
    <n v="0.99999998260950196"/>
    <n v="93416738.077700004"/>
    <n v="165870.33860000002"/>
    <n v="1.7755954876313091E-3"/>
    <n v="654314"/>
    <n v="3715.4"/>
    <n v="176.1086289497766"/>
  </r>
  <r>
    <x v="3"/>
    <x v="4"/>
    <n v="4"/>
    <n v="5391.8455188980079"/>
    <n v="5391.8448675774653"/>
    <n v="1.0000001207973399"/>
    <n v="26196819.238200001"/>
    <n v="46402.489699999998"/>
    <n v="1.7713024347756022E-3"/>
    <n v="641538"/>
    <n v="3726.6"/>
    <n v="172.15102237964902"/>
  </r>
  <r>
    <x v="1"/>
    <x v="2"/>
    <n v="4"/>
    <n v="5721.7065308910496"/>
    <n v="5722.5336312224763"/>
    <n v="0.99985546606018805"/>
    <n v="58459621.0317"/>
    <n v="103389.51131"/>
    <n v="1.7685628042976289E-3"/>
    <n v="495495"/>
    <n v="3719.8"/>
    <n v="133.20474219044033"/>
  </r>
  <r>
    <x v="4"/>
    <x v="9"/>
    <n v="4"/>
    <n v="9458.0652876086115"/>
    <n v="9458.2082206278756"/>
    <n v="0.99998488793903395"/>
    <n v="113755452.7051"/>
    <n v="201000.73548999999"/>
    <n v="1.7669547323685216E-3"/>
    <n v="617472"/>
    <n v="3726.6"/>
    <n v="165.69312510062792"/>
  </r>
  <r>
    <x v="4"/>
    <x v="2"/>
    <n v="3"/>
    <n v="7703.853075959134"/>
    <n v="7705.545715296591"/>
    <n v="0.99978033491721496"/>
    <n v="106614017.8757"/>
    <n v="188100.58226"/>
    <n v="1.7643137929507938E-3"/>
    <n v="735816"/>
    <n v="3709.2"/>
    <n v="198.37593011970236"/>
  </r>
  <r>
    <x v="1"/>
    <x v="2"/>
    <n v="2"/>
    <n v="8185.7567212949089"/>
    <n v="8187.1913243736608"/>
    <n v="0.99982477469721798"/>
    <n v="71932052.1998"/>
    <n v="125138.73596000001"/>
    <n v="1.7396797690744591E-3"/>
    <n v="595771"/>
    <n v="3709"/>
    <n v="160.62847128606094"/>
  </r>
  <r>
    <x v="1"/>
    <x v="6"/>
    <n v="2"/>
    <n v="4439.040531914351"/>
    <n v="4439.3011642557594"/>
    <n v="0.999941289781485"/>
    <n v="24985490.219599999"/>
    <n v="43214.485760000003"/>
    <n v="1.7295832653345408E-3"/>
    <n v="697103"/>
    <n v="3724.4"/>
    <n v="187.17189345934915"/>
  </r>
  <r>
    <x v="4"/>
    <x v="3"/>
    <n v="6"/>
    <n v="3767.0458213632992"/>
    <n v="3767.0788145744664"/>
    <n v="0.99999124169872999"/>
    <n v="95911066.287699997"/>
    <n v="164364.45052000001"/>
    <n v="1.7137172683177513E-3"/>
    <n v="683820"/>
    <n v="3725.8"/>
    <n v="183.53642170808953"/>
  </r>
  <r>
    <x v="1"/>
    <x v="9"/>
    <n v="3"/>
    <n v="7147.9062811598815"/>
    <n v="7155.8100749799478"/>
    <n v="0.99889547182817195"/>
    <n v="96762258.379600003"/>
    <n v="165557.64692999999"/>
    <n v="1.7109733660877829E-3"/>
    <n v="633090"/>
    <n v="3697.8"/>
    <n v="171.2072042836281"/>
  </r>
  <r>
    <x v="2"/>
    <x v="3"/>
    <n v="2"/>
    <n v="3545.1182773754208"/>
    <n v="3546.4663118186418"/>
    <n v="0.99961989362799597"/>
    <n v="135277778.49970001"/>
    <n v="231042.83116999999"/>
    <n v="1.7079141432715969E-3"/>
    <n v="526768"/>
    <n v="3722"/>
    <n v="141.52821063944117"/>
  </r>
  <r>
    <x v="1"/>
    <x v="2"/>
    <n v="10"/>
    <n v="7846.8684486196162"/>
    <n v="7846.891052465041"/>
    <n v="0.99999711938839597"/>
    <n v="78857719.484799996"/>
    <n v="133823.17558000001"/>
    <n v="1.6970206145232836E-3"/>
    <n v="653780"/>
    <n v="3702.6"/>
    <n v="176.57321881920814"/>
  </r>
  <r>
    <x v="4"/>
    <x v="3"/>
    <n v="1"/>
    <n v="3934.2032636430158"/>
    <n v="3936.7604675219272"/>
    <n v="0.99935042939492802"/>
    <n v="97975657.442599997"/>
    <n v="165922.78194000002"/>
    <n v="1.6935102684787547E-3"/>
    <n v="683474"/>
    <n v="3725"/>
    <n v="183.48295302013423"/>
  </r>
  <r>
    <x v="0"/>
    <x v="0"/>
    <n v="3"/>
    <n v="4158.58754660265"/>
    <n v="4158.5877510399187"/>
    <n v="0.99999995083973703"/>
    <n v="12592203.951300001"/>
    <n v="21310.169180000001"/>
    <n v="1.6923303706338055E-3"/>
    <n v="306230"/>
    <n v="3742"/>
    <n v="81.835916622127201"/>
  </r>
  <r>
    <x v="1"/>
    <x v="7"/>
    <n v="10"/>
    <n v="5053.6083139633711"/>
    <n v="5053.645432187921"/>
    <n v="0.99999265515852898"/>
    <n v="40256014.1796"/>
    <n v="66883.960829999996"/>
    <n v="1.6614650554225481E-3"/>
    <n v="645780"/>
    <n v="3689"/>
    <n v="175.0555706153429"/>
  </r>
  <r>
    <x v="1"/>
    <x v="6"/>
    <n v="3"/>
    <n v="4652.3301152817403"/>
    <n v="4652.3968391324925"/>
    <n v="0.99998565817726603"/>
    <n v="22000365.0656"/>
    <n v="36531.872990000003"/>
    <n v="1.6605121270065477E-3"/>
    <n v="674920"/>
    <n v="3727"/>
    <n v="181.08934800107326"/>
  </r>
  <r>
    <x v="4"/>
    <x v="2"/>
    <n v="6"/>
    <n v="7906.1301491743407"/>
    <n v="7907.8070844736285"/>
    <n v="0.999787939275532"/>
    <n v="102497127.3092"/>
    <n v="168129.04663"/>
    <n v="1.6403293540394567E-3"/>
    <n v="715358"/>
    <n v="3713.2"/>
    <n v="192.65269848109449"/>
  </r>
  <r>
    <x v="1"/>
    <x v="9"/>
    <n v="1"/>
    <n v="7822.0104182126643"/>
    <n v="7823.107067143018"/>
    <n v="0.99985981926094802"/>
    <n v="112127805.3888"/>
    <n v="183429.24299"/>
    <n v="1.6358943471154572E-3"/>
    <n v="694220"/>
    <n v="3693.2"/>
    <n v="187.97248998158778"/>
  </r>
  <r>
    <x v="1"/>
    <x v="5"/>
    <n v="3"/>
    <n v="3742.3030552555242"/>
    <n v="3742.3033484439129"/>
    <n v="0.99999992165563201"/>
    <n v="101821301.6198"/>
    <n v="166258.50630000001"/>
    <n v="1.6328460121321966E-3"/>
    <n v="708890"/>
    <n v="3735.2"/>
    <n v="189.78635682158921"/>
  </r>
  <r>
    <x v="3"/>
    <x v="1"/>
    <n v="4"/>
    <n v="5317.6707747529472"/>
    <n v="5318.1475994247585"/>
    <n v="0.99991034008310298"/>
    <n v="14641774.0973"/>
    <n v="23699.00389"/>
    <n v="1.6185882757452314E-3"/>
    <n v="508184"/>
    <n v="3731.4"/>
    <n v="136.19124189312322"/>
  </r>
  <r>
    <x v="3"/>
    <x v="9"/>
    <n v="1"/>
    <n v="7967.4498927360746"/>
    <n v="7967.4487107874584"/>
    <n v="1.0000001483471901"/>
    <n v="48950064.313600004"/>
    <n v="78896.896510000006"/>
    <n v="1.6117833064435781E-3"/>
    <n v="588896"/>
    <n v="3718"/>
    <n v="158.39053254437869"/>
  </r>
  <r>
    <x v="1"/>
    <x v="9"/>
    <n v="7"/>
    <n v="7728.2485441304043"/>
    <n v="7728.6505463064414"/>
    <n v="0.99994798546348695"/>
    <n v="103703033.2247"/>
    <n v="166136.32119000002"/>
    <n v="1.6020391691921084E-3"/>
    <n v="636465"/>
    <n v="3732.6"/>
    <n v="170.51519048384503"/>
  </r>
  <r>
    <x v="0"/>
    <x v="5"/>
    <n v="7"/>
    <n v="1205.071390417027"/>
    <n v="1205.0715675485944"/>
    <n v="0.99999985301157901"/>
    <n v="2206874.0780000002"/>
    <n v="3528.4047799999998"/>
    <n v="1.5988246974189162E-3"/>
    <n v="133025"/>
    <n v="3747.6"/>
    <n v="35.49605080584908"/>
  </r>
  <r>
    <x v="1"/>
    <x v="9"/>
    <n v="4"/>
    <n v="7519.1959914049112"/>
    <n v="7519.2427641559807"/>
    <n v="0.99999377959290103"/>
    <n v="99188297.057999998"/>
    <n v="158177.82270999998"/>
    <n v="1.5947226376666803E-3"/>
    <n v="660212"/>
    <n v="3717.2"/>
    <n v="177.61002905412678"/>
  </r>
  <r>
    <x v="2"/>
    <x v="8"/>
    <n v="1"/>
    <n v="4946.1286938016847"/>
    <n v="4951.350938497013"/>
    <n v="0.99894528892009604"/>
    <n v="62602253.966899998"/>
    <n v="99750.063920000001"/>
    <n v="1.5933941287919336E-3"/>
    <n v="672464"/>
    <n v="3700.8"/>
    <n v="181.70773886727193"/>
  </r>
  <r>
    <x v="4"/>
    <x v="9"/>
    <n v="6"/>
    <n v="9406.6286378265195"/>
    <n v="9406.7098038556724"/>
    <n v="0.99999137147516604"/>
    <n v="130013174.7859"/>
    <n v="207068.93317"/>
    <n v="1.5926765384430622E-3"/>
    <n v="683688"/>
    <n v="3725.2"/>
    <n v="183.53054869537206"/>
  </r>
  <r>
    <x v="3"/>
    <x v="1"/>
    <n v="6"/>
    <n v="4428.3851812241146"/>
    <n v="4428.3805442267585"/>
    <n v="1.0000010471090499"/>
    <n v="8098952.2068999996"/>
    <n v="12844.4877"/>
    <n v="1.585944375502918E-3"/>
    <n v="286212"/>
    <n v="3703.1"/>
    <n v="77.28983824363371"/>
  </r>
  <r>
    <x v="4"/>
    <x v="2"/>
    <n v="5"/>
    <n v="7687.0944484891961"/>
    <n v="7687.0944484891961"/>
    <n v="1"/>
    <n v="110429317.0314"/>
    <n v="174928.65203"/>
    <n v="1.584078003310117E-3"/>
    <n v="767188"/>
    <n v="3710.8"/>
    <n v="206.74463727498113"/>
  </r>
  <r>
    <x v="2"/>
    <x v="3"/>
    <n v="9"/>
    <n v="3744.1291049923384"/>
    <n v="3745.2275121183125"/>
    <n v="0.99970671818403001"/>
    <n v="184243081.14520001"/>
    <n v="291287.42064000003"/>
    <n v="1.5809951658941239E-3"/>
    <n v="673569"/>
    <n v="3728.6"/>
    <n v="180.64930536930751"/>
  </r>
  <r>
    <x v="2"/>
    <x v="0"/>
    <n v="10"/>
    <n v="6293.3227987605096"/>
    <n v="6294.3921001970657"/>
    <n v="0.99983011839435199"/>
    <n v="70390417.028799996"/>
    <n v="110721.02518"/>
    <n v="1.5729559484595592E-3"/>
    <n v="646624"/>
    <n v="3712.2"/>
    <n v="174.18889068476915"/>
  </r>
  <r>
    <x v="1"/>
    <x v="9"/>
    <n v="5"/>
    <n v="7109.8037165226451"/>
    <n v="7110.002821203665"/>
    <n v="0.99997199653980096"/>
    <n v="115973681.0952"/>
    <n v="182192.92462000001"/>
    <n v="1.5709850967862461E-3"/>
    <n v="687690"/>
    <n v="3720.4"/>
    <n v="184.84302763143748"/>
  </r>
  <r>
    <x v="3"/>
    <x v="2"/>
    <n v="2"/>
    <n v="4749.7370970345655"/>
    <n v="4750.0771521035031"/>
    <n v="0.99992841062196502"/>
    <n v="67092185.530000001"/>
    <n v="104712.59466999999"/>
    <n v="1.5607271374872441E-3"/>
    <n v="640930"/>
    <n v="3719.4"/>
    <n v="172.32080443082216"/>
  </r>
  <r>
    <x v="2"/>
    <x v="3"/>
    <n v="10"/>
    <n v="4599.8776928500229"/>
    <n v="4603.9643776298726"/>
    <n v="0.99911235525633002"/>
    <n v="176949272.26269999"/>
    <n v="273160.88315999997"/>
    <n v="1.5437242530981627E-3"/>
    <n v="697839"/>
    <n v="3718.6"/>
    <n v="187.66175442370786"/>
  </r>
  <r>
    <x v="4"/>
    <x v="8"/>
    <n v="4"/>
    <n v="5804.2209829911044"/>
    <n v="5804.5371451619139"/>
    <n v="0.999945531889468"/>
    <n v="33324246.6631"/>
    <n v="51338.576390000002"/>
    <n v="1.5405772532240706E-3"/>
    <n v="685440"/>
    <n v="3730.4"/>
    <n v="183.74437057688183"/>
  </r>
  <r>
    <x v="4"/>
    <x v="3"/>
    <n v="7"/>
    <n v="4042.6811150142667"/>
    <n v="4042.6811150142667"/>
    <n v="1"/>
    <n v="106820998.23909999"/>
    <n v="164455.78659999999"/>
    <n v="1.5395454949025534E-3"/>
    <n v="763752"/>
    <n v="3736.6"/>
    <n v="204.39758068832629"/>
  </r>
  <r>
    <x v="4"/>
    <x v="7"/>
    <n v="2"/>
    <n v="6314.6148564947889"/>
    <n v="6314.7152455935829"/>
    <n v="0.99998410235538904"/>
    <n v="44193733.564499997"/>
    <n v="67947.39301"/>
    <n v="1.5374893119367691E-3"/>
    <n v="618308"/>
    <n v="3730.2"/>
    <n v="165.75733204653906"/>
  </r>
  <r>
    <x v="2"/>
    <x v="3"/>
    <n v="1"/>
    <n v="3863.7596770518367"/>
    <n v="3865.1016112565139"/>
    <n v="0.99965280752237695"/>
    <n v="172851993.8123"/>
    <n v="265049.50708000001"/>
    <n v="1.5333899322435198E-3"/>
    <n v="648528"/>
    <n v="3717.6"/>
    <n v="174.44803098773403"/>
  </r>
  <r>
    <x v="5"/>
    <x v="6"/>
    <n v="4"/>
    <n v="5555.4369470195425"/>
    <n v="5616.0308302360472"/>
    <n v="0.98921055011125003"/>
    <n v="456408679.66210002"/>
    <n v="696979.67491000006"/>
    <n v="1.5270955745758509E-3"/>
    <n v="684526"/>
    <n v="3721.8"/>
    <n v="183.92337041216615"/>
  </r>
  <r>
    <x v="3"/>
    <x v="9"/>
    <n v="3"/>
    <n v="6834.2930888239789"/>
    <n v="6835.496572353316"/>
    <n v="0.99982393619591503"/>
    <n v="34063062.425800003"/>
    <n v="51854.302359999994"/>
    <n v="1.5223030070462653E-3"/>
    <n v="397838"/>
    <n v="3719.6"/>
    <n v="106.95719969889235"/>
  </r>
  <r>
    <x v="4"/>
    <x v="9"/>
    <n v="10"/>
    <n v="9021.7569763945812"/>
    <n v="9022.3919657790193"/>
    <n v="0.99992962072731395"/>
    <n v="134448534.24790001"/>
    <n v="204558.03056000001"/>
    <n v="1.5214597295856729E-3"/>
    <n v="712842"/>
    <n v="3743.2"/>
    <n v="190.43652489848259"/>
  </r>
  <r>
    <x v="5"/>
    <x v="7"/>
    <n v="10"/>
    <n v="8311.3124892246615"/>
    <n v="8347.076457232175"/>
    <n v="0.995715389910377"/>
    <n v="371628343.80720001"/>
    <n v="564377.22172999999"/>
    <n v="1.5186603259271249E-3"/>
    <n v="691722"/>
    <n v="3700.6"/>
    <n v="186.92158028427824"/>
  </r>
  <r>
    <x v="0"/>
    <x v="7"/>
    <n v="5"/>
    <n v="3975.9949410429208"/>
    <n v="3975.9918621980091"/>
    <n v="1.0000007743589601"/>
    <n v="7119539.915"/>
    <n v="10719.44685"/>
    <n v="1.5056375802340032E-3"/>
    <n v="255783"/>
    <n v="3702.8"/>
    <n v="69.078265096683594"/>
  </r>
  <r>
    <x v="5"/>
    <x v="6"/>
    <n v="9"/>
    <n v="6256.5057488167849"/>
    <n v="6344.8574910277084"/>
    <n v="0.98607506278338597"/>
    <n v="497163378.63510001"/>
    <n v="748465.57651000004"/>
    <n v="1.5054720614475243E-3"/>
    <n v="754542"/>
    <n v="3720"/>
    <n v="202.83387096774194"/>
  </r>
  <r>
    <x v="2"/>
    <x v="4"/>
    <n v="6"/>
    <n v="6409.7982531629623"/>
    <n v="6419.4614243920887"/>
    <n v="0.99849470686241504"/>
    <n v="67132198.724800006"/>
    <n v="100882.59745"/>
    <n v="1.5027453199254728E-3"/>
    <n v="720694"/>
    <n v="3725.6"/>
    <n v="193.44374060554006"/>
  </r>
  <r>
    <x v="5"/>
    <x v="6"/>
    <n v="5"/>
    <n v="5913.2995260726102"/>
    <n v="5945.5573508435182"/>
    <n v="0.99457446579565301"/>
    <n v="519521408.71310002"/>
    <n v="779774.17457999999"/>
    <n v="1.5009471438560517E-3"/>
    <n v="792064"/>
    <n v="3721.2"/>
    <n v="212.85176824680212"/>
  </r>
  <r>
    <x v="4"/>
    <x v="9"/>
    <n v="3"/>
    <n v="10304.169536306792"/>
    <n v="10306.360120887255"/>
    <n v="0.99978745313041995"/>
    <n v="138825697.69229999"/>
    <n v="207494.66428"/>
    <n v="1.4946416097969212E-3"/>
    <n v="693420"/>
    <n v="3741.2"/>
    <n v="185.34694750347484"/>
  </r>
  <r>
    <x v="3"/>
    <x v="6"/>
    <n v="2"/>
    <n v="3597.0344104961587"/>
    <n v="3597.1877524157253"/>
    <n v="0.99995737172198895"/>
    <n v="12328318.5886"/>
    <n v="18419.225640000001"/>
    <n v="1.4940582130179749E-3"/>
    <n v="677586"/>
    <n v="3724.8"/>
    <n v="181.91204896907215"/>
  </r>
  <r>
    <x v="5"/>
    <x v="8"/>
    <n v="6"/>
    <n v="6178.9237152506048"/>
    <n v="6232.2928789428688"/>
    <n v="0.99143667270956004"/>
    <n v="412465134.73400003"/>
    <n v="615130.27521999995"/>
    <n v="1.4913509613768913E-3"/>
    <n v="708890"/>
    <n v="3723.4"/>
    <n v="190.38781758607723"/>
  </r>
  <r>
    <x v="3"/>
    <x v="5"/>
    <n v="1"/>
    <n v="3601.1974284908547"/>
    <n v="3601.1975075814516"/>
    <n v="0.99999997803769503"/>
    <n v="34995455.979999997"/>
    <n v="51798.423640000001"/>
    <n v="1.480147127375707E-3"/>
    <n v="703438"/>
    <n v="3715.2"/>
    <n v="189.34054694229113"/>
  </r>
  <r>
    <x v="4"/>
    <x v="4"/>
    <n v="9"/>
    <n v="5740.0819581099195"/>
    <n v="5740.739035199942"/>
    <n v="0.99988554137611996"/>
    <n v="38350519.374799997"/>
    <n v="56591.333949999986"/>
    <n v="1.4756340949892315E-3"/>
    <n v="676683"/>
    <n v="3716.4"/>
    <n v="182.08023894091056"/>
  </r>
  <r>
    <x v="5"/>
    <x v="8"/>
    <n v="4"/>
    <n v="6438.8950466864517"/>
    <n v="6468.2165908789621"/>
    <n v="0.995466827095144"/>
    <n v="404105685.95529997"/>
    <n v="595841.61624999996"/>
    <n v="1.4744697660995267E-3"/>
    <n v="700740"/>
    <n v="3722.4"/>
    <n v="188.2495164410058"/>
  </r>
  <r>
    <x v="4"/>
    <x v="9"/>
    <n v="1"/>
    <n v="9810.9166615937938"/>
    <n v="9811.5630811035498"/>
    <n v="0.99993411656181497"/>
    <n v="146879655.63839999"/>
    <n v="215699.12060999998"/>
    <n v="1.4685432075155814E-3"/>
    <n v="730604"/>
    <n v="3719.2"/>
    <n v="196.44117014411702"/>
  </r>
  <r>
    <x v="3"/>
    <x v="0"/>
    <n v="6"/>
    <n v="5055.0314563861839"/>
    <n v="5055.0314563861839"/>
    <n v="1"/>
    <n v="53642839.815099999"/>
    <n v="78345.078769999993"/>
    <n v="1.4604946166169696E-3"/>
    <n v="717692"/>
    <n v="3698.2"/>
    <n v="194.06522091828458"/>
  </r>
  <r>
    <x v="2"/>
    <x v="1"/>
    <n v="4"/>
    <n v="5703.6307832368166"/>
    <n v="5705.1543702058207"/>
    <n v="0.99973294553133196"/>
    <n v="51035258.030100003"/>
    <n v="74492.255950000006"/>
    <n v="1.4596233824479801E-3"/>
    <n v="595818"/>
    <n v="3729.8"/>
    <n v="159.74529465386883"/>
  </r>
  <r>
    <x v="4"/>
    <x v="3"/>
    <n v="10"/>
    <n v="3872.6534568746038"/>
    <n v="3873.0799107789744"/>
    <n v="0.99988989282065099"/>
    <n v="97217332.877399996"/>
    <n v="140879.96948999999"/>
    <n v="1.4491239917851131E-3"/>
    <n v="691220"/>
    <n v="3687.6"/>
    <n v="187.4444082872329"/>
  </r>
  <r>
    <x v="5"/>
    <x v="4"/>
    <n v="3"/>
    <n v="7520.458573696802"/>
    <n v="7569.629133327966"/>
    <n v="0.99350423134804899"/>
    <n v="355647417.39490002"/>
    <n v="514084.89581000002"/>
    <n v="1.4454903105318375E-3"/>
    <n v="694070"/>
    <n v="3718"/>
    <n v="186.67832167832168"/>
  </r>
  <r>
    <x v="5"/>
    <x v="4"/>
    <n v="5"/>
    <n v="7277.7553761838908"/>
    <n v="7340.7948287341542"/>
    <n v="0.99141244864881595"/>
    <n v="375612504.81419998"/>
    <n v="542760.29171000002"/>
    <n v="1.4450005917094829E-3"/>
    <n v="720900"/>
    <n v="3710"/>
    <n v="194.31266846361186"/>
  </r>
  <r>
    <x v="5"/>
    <x v="6"/>
    <n v="3"/>
    <n v="5938.9053928924723"/>
    <n v="5964.9846205951462"/>
    <n v="0.99562794720163605"/>
    <n v="486798873.99000001"/>
    <n v="703171.09878999996"/>
    <n v="1.4444797150546505E-3"/>
    <n v="720200"/>
    <n v="3717.8"/>
    <n v="193.7167141858088"/>
  </r>
  <r>
    <x v="0"/>
    <x v="0"/>
    <n v="6"/>
    <n v="3592.8393893916536"/>
    <n v="3592.8380203043498"/>
    <n v="1.0000003810601199"/>
    <n v="12680892.4102"/>
    <n v="18300.47219"/>
    <n v="1.4431533363755879E-3"/>
    <n v="362112"/>
    <n v="3732.4"/>
    <n v="97.018540349373055"/>
  </r>
  <r>
    <x v="5"/>
    <x v="8"/>
    <n v="1"/>
    <n v="6134.9345783597191"/>
    <n v="6183.0019230089592"/>
    <n v="0.99222588877574702"/>
    <n v="402892941.08399999"/>
    <n v="579398.66678999993"/>
    <n v="1.4380958505530129E-3"/>
    <n v="710055"/>
    <n v="3712"/>
    <n v="191.28636853448276"/>
  </r>
  <r>
    <x v="5"/>
    <x v="9"/>
    <n v="6"/>
    <n v="10543.706459034933"/>
    <n v="10574.618584474845"/>
    <n v="0.997076762136339"/>
    <n v="399223446.8326"/>
    <n v="571146.98913999996"/>
    <n v="1.4306449024260089E-3"/>
    <n v="745160"/>
    <n v="3734.2"/>
    <n v="199.55010444004071"/>
  </r>
  <r>
    <x v="3"/>
    <x v="5"/>
    <n v="2"/>
    <n v="2819.9234838638354"/>
    <n v="2819.9235601009127"/>
    <n v="0.999999972964842"/>
    <n v="22794005.692000002"/>
    <n v="32439.284520000001"/>
    <n v="1.4231497946578648E-3"/>
    <n v="491883"/>
    <n v="3703.2"/>
    <n v="132.82647440051846"/>
  </r>
  <r>
    <x v="5"/>
    <x v="9"/>
    <n v="10"/>
    <n v="11109.43702988221"/>
    <n v="11111.944202018945"/>
    <n v="0.99977437142491399"/>
    <n v="410173335.17379999"/>
    <n v="583317.03954000003"/>
    <n v="1.4221232574585449E-3"/>
    <n v="752780"/>
    <n v="3708"/>
    <n v="203.01510248112189"/>
  </r>
  <r>
    <x v="4"/>
    <x v="9"/>
    <n v="7"/>
    <n v="9829.4758037303636"/>
    <n v="9831.358844089702"/>
    <n v="0.99980846591105099"/>
    <n v="150040053.85870001"/>
    <n v="212775.14998000002"/>
    <n v="1.418122324725241E-3"/>
    <n v="743424"/>
    <n v="3688.8"/>
    <n v="201.53545868575145"/>
  </r>
  <r>
    <x v="5"/>
    <x v="1"/>
    <n v="4"/>
    <n v="7078.3307646726671"/>
    <n v="7150.9211857106166"/>
    <n v="0.989848801412746"/>
    <n v="383183392.9285"/>
    <n v="543054.16420999996"/>
    <n v="1.4172173800635745E-3"/>
    <n v="732375"/>
    <n v="3748.2"/>
    <n v="195.393789018729"/>
  </r>
  <r>
    <x v="3"/>
    <x v="0"/>
    <n v="9"/>
    <n v="4580.0071794158839"/>
    <n v="4580.0064472686499"/>
    <n v="1.0000001598572501"/>
    <n v="46372179.685999997"/>
    <n v="65563.907309999995"/>
    <n v="1.4138629616712642E-3"/>
    <n v="584307"/>
    <n v="3713.6"/>
    <n v="157.34247091770789"/>
  </r>
  <r>
    <x v="5"/>
    <x v="6"/>
    <n v="7"/>
    <n v="5741.565628224138"/>
    <n v="5796.2775629889484"/>
    <n v="0.99056084975740899"/>
    <n v="483902597.7446"/>
    <n v="683421.81444999995"/>
    <n v="1.4123127621867089E-3"/>
    <n v="740250"/>
    <n v="3705.4"/>
    <n v="199.77600259081339"/>
  </r>
  <r>
    <x v="5"/>
    <x v="8"/>
    <n v="10"/>
    <n v="6701.7081195368255"/>
    <n v="6764.6636467601584"/>
    <n v="0.99069347265277796"/>
    <n v="435640095.80040002"/>
    <n v="614516.48509999993"/>
    <n v="1.410605890100522E-3"/>
    <n v="752958"/>
    <n v="3718.2"/>
    <n v="202.50605131515249"/>
  </r>
  <r>
    <x v="5"/>
    <x v="2"/>
    <n v="5"/>
    <n v="9545.1245752981595"/>
    <n v="9565.8154639241147"/>
    <n v="0.99783699688709404"/>
    <n v="359729827.52130002"/>
    <n v="506959.68371999997"/>
    <n v="1.4092789780963668E-3"/>
    <n v="706580"/>
    <n v="3711.6"/>
    <n v="190.37072960448324"/>
  </r>
  <r>
    <x v="5"/>
    <x v="9"/>
    <n v="4"/>
    <n v="11210.747441994079"/>
    <n v="11228.072493439471"/>
    <n v="0.99845698792419502"/>
    <n v="404206910.1433"/>
    <n v="568927.76032"/>
    <n v="1.4075161657139976E-3"/>
    <n v="750240"/>
    <n v="3731.2"/>
    <n v="201.07204116638079"/>
  </r>
  <r>
    <x v="5"/>
    <x v="8"/>
    <n v="7"/>
    <n v="6490.6542173466514"/>
    <n v="6591.9294230284586"/>
    <n v="0.98463648513468505"/>
    <n v="430148117.1839"/>
    <n v="602946.48215000005"/>
    <n v="1.4017182874061589E-3"/>
    <n v="753296"/>
    <n v="3698.2"/>
    <n v="203.6926072143205"/>
  </r>
  <r>
    <x v="5"/>
    <x v="9"/>
    <n v="3"/>
    <n v="10148.206878713139"/>
    <n v="10168.214354394458"/>
    <n v="0.99803235111062805"/>
    <n v="394667557.80849999"/>
    <n v="550600.72566999996"/>
    <n v="1.3951000399611301E-3"/>
    <n v="731688"/>
    <n v="3722.2"/>
    <n v="196.57406909892001"/>
  </r>
  <r>
    <x v="5"/>
    <x v="9"/>
    <n v="8"/>
    <n v="11335.813022484394"/>
    <n v="11356.708887804356"/>
    <n v="0.998160042180671"/>
    <n v="404833842.36909997"/>
    <n v="559117.33036999998"/>
    <n v="1.3811032375604479E-3"/>
    <n v="771543"/>
    <n v="3695.8"/>
    <n v="208.76210833919583"/>
  </r>
  <r>
    <x v="2"/>
    <x v="3"/>
    <n v="8"/>
    <n v="4098.2933283862267"/>
    <n v="4100.1759409512651"/>
    <n v="0.99954084590706604"/>
    <n v="196219490.16370001"/>
    <n v="270059.93322000001"/>
    <n v="1.376315538251053E-3"/>
    <n v="699396"/>
    <n v="3707.4"/>
    <n v="188.64864864864865"/>
  </r>
  <r>
    <x v="2"/>
    <x v="7"/>
    <n v="3"/>
    <n v="6401.935394895675"/>
    <n v="6418.1966572068513"/>
    <n v="0.99746638141838195"/>
    <n v="59853289.946699999"/>
    <n v="82203.555730000022"/>
    <n v="1.373417498072423E-3"/>
    <n v="636294"/>
    <n v="3712.8"/>
    <n v="171.37847446670975"/>
  </r>
  <r>
    <x v="3"/>
    <x v="9"/>
    <n v="2"/>
    <n v="7162.0741547915559"/>
    <n v="7162.0694639137073"/>
    <n v="1.0000006549612299"/>
    <n v="54555296.462200001"/>
    <n v="74881.825890000007"/>
    <n v="1.3725858119364039E-3"/>
    <n v="652036"/>
    <n v="3703.6"/>
    <n v="176.05464953018685"/>
  </r>
  <r>
    <x v="1"/>
    <x v="9"/>
    <n v="8"/>
    <n v="5704.7290190618141"/>
    <n v="5704.8298409194558"/>
    <n v="0.99998232692990796"/>
    <n v="86535028.724099994"/>
    <n v="118192.63114"/>
    <n v="1.365835695471184E-3"/>
    <n v="485688"/>
    <n v="3715.4"/>
    <n v="130.72293696506432"/>
  </r>
  <r>
    <x v="5"/>
    <x v="4"/>
    <n v="6"/>
    <n v="8429.937638358504"/>
    <n v="8435.511480131403"/>
    <n v="0.99933924080525205"/>
    <n v="392349125.2392"/>
    <n v="532880.67038999998"/>
    <n v="1.3581798355358212E-3"/>
    <n v="733244"/>
    <n v="3720.8"/>
    <n v="197.06622231778113"/>
  </r>
  <r>
    <x v="5"/>
    <x v="8"/>
    <n v="5"/>
    <n v="6187.4538328314175"/>
    <n v="6253.4969798759739"/>
    <n v="0.989439005526494"/>
    <n v="434113071.96499997"/>
    <n v="589140.78694000002"/>
    <n v="1.3571136761057936E-3"/>
    <n v="762723"/>
    <n v="3735.4"/>
    <n v="204.18777105530867"/>
  </r>
  <r>
    <x v="4"/>
    <x v="9"/>
    <n v="8"/>
    <n v="10385.284616444385"/>
    <n v="10385.268246411972"/>
    <n v="1.0000015762743899"/>
    <n v="151327326.44530001"/>
    <n v="204444.79674000002"/>
    <n v="1.351010432434358E-3"/>
    <n v="745290"/>
    <n v="3696.8"/>
    <n v="201.60409002380436"/>
  </r>
  <r>
    <x v="5"/>
    <x v="8"/>
    <n v="3"/>
    <n v="6204.3078245959023"/>
    <n v="6241.3687357771878"/>
    <n v="0.994062053893909"/>
    <n v="425379773.03280002"/>
    <n v="572542.19628000003"/>
    <n v="1.34595538522668E-3"/>
    <n v="757050"/>
    <n v="3720.8"/>
    <n v="203.46430875080628"/>
  </r>
  <r>
    <x v="2"/>
    <x v="1"/>
    <n v="3"/>
    <n v="6457.9246090447923"/>
    <n v="6465.2264742442594"/>
    <n v="0.99887059405752399"/>
    <n v="58324837.820200004"/>
    <n v="78354.885009999998"/>
    <n v="1.3434222526524174E-3"/>
    <n v="691600"/>
    <n v="3725"/>
    <n v="185.66442953020135"/>
  </r>
  <r>
    <x v="2"/>
    <x v="1"/>
    <n v="5"/>
    <n v="6519.299700319063"/>
    <n v="6520.2001809792318"/>
    <n v="0.99986189370952205"/>
    <n v="60940712.705200002"/>
    <n v="81764.141100000008"/>
    <n v="1.3416997844369347E-3"/>
    <n v="711744"/>
    <n v="3746"/>
    <n v="190.00106780565937"/>
  </r>
  <r>
    <x v="5"/>
    <x v="7"/>
    <n v="8"/>
    <n v="8285.2363731153891"/>
    <n v="8338.0194672042344"/>
    <n v="0.99366958852801202"/>
    <n v="372533952.66079998"/>
    <n v="499704.25887000002"/>
    <n v="1.3413656803652238E-3"/>
    <n v="709869"/>
    <n v="3714.6"/>
    <n v="191.10240671943143"/>
  </r>
  <r>
    <x v="5"/>
    <x v="4"/>
    <n v="7"/>
    <n v="8345.2175037516536"/>
    <n v="8420.9754988291024"/>
    <n v="0.991003655682411"/>
    <n v="397533178.72820002"/>
    <n v="532794.16712"/>
    <n v="1.3402508158552476E-3"/>
    <n v="755856"/>
    <n v="3698"/>
    <n v="204.39588967009195"/>
  </r>
  <r>
    <x v="5"/>
    <x v="9"/>
    <n v="9"/>
    <n v="10279.267179233348"/>
    <n v="10305.327826270042"/>
    <n v="0.99747114817926896"/>
    <n v="413480549.77880001"/>
    <n v="553676.28862000001"/>
    <n v="1.3390624756501861E-3"/>
    <n v="781335"/>
    <n v="3731.6"/>
    <n v="209.38337442383965"/>
  </r>
  <r>
    <x v="5"/>
    <x v="2"/>
    <n v="6"/>
    <n v="9682.9725790220982"/>
    <n v="9722.782548058025"/>
    <n v="0.995905496308371"/>
    <n v="380614384.12370002"/>
    <n v="506348.41034"/>
    <n v="1.3303449145932338E-3"/>
    <n v="758280"/>
    <n v="3713"/>
    <n v="204.22300026932399"/>
  </r>
  <r>
    <x v="5"/>
    <x v="9"/>
    <n v="5"/>
    <n v="10747.209312790579"/>
    <n v="10757.241102136746"/>
    <n v="0.999067438458345"/>
    <n v="411075694.57380003"/>
    <n v="544195.61615000002"/>
    <n v="1.3238331123279318E-3"/>
    <n v="771603"/>
    <n v="3726.8"/>
    <n v="207.04169797145002"/>
  </r>
  <r>
    <x v="5"/>
    <x v="8"/>
    <n v="2"/>
    <n v="6448.0395359599888"/>
    <n v="6502.6019072748477"/>
    <n v="0.99160914783145204"/>
    <n v="435807759.6045"/>
    <n v="576836.98002000002"/>
    <n v="1.3236041977395848E-3"/>
    <n v="761656"/>
    <n v="3720"/>
    <n v="204.74623655913979"/>
  </r>
  <r>
    <x v="2"/>
    <x v="7"/>
    <n v="9"/>
    <n v="5861.9177112788539"/>
    <n v="5864.4445636628107"/>
    <n v="0.99956912332335601"/>
    <n v="70537305.304499999"/>
    <n v="93263.832219999997"/>
    <n v="1.3221915951763773E-3"/>
    <n v="747992"/>
    <n v="3710.4"/>
    <n v="201.59335920655454"/>
  </r>
  <r>
    <x v="3"/>
    <x v="5"/>
    <n v="7"/>
    <n v="2837.557944253409"/>
    <n v="2837.5580065766653"/>
    <n v="0.99999997803630603"/>
    <n v="24333123.235800002"/>
    <n v="32161.030810000011"/>
    <n v="1.3216976094003105E-3"/>
    <n v="501125"/>
    <n v="3719.4"/>
    <n v="134.73275259450449"/>
  </r>
  <r>
    <x v="5"/>
    <x v="6"/>
    <n v="1"/>
    <n v="6530.0206144307131"/>
    <n v="6582.9252997813282"/>
    <n v="0.99196334715322199"/>
    <n v="522635070.46929997"/>
    <n v="690053.34892999998"/>
    <n v="1.3203349486485222E-3"/>
    <n v="762552"/>
    <n v="3713.6"/>
    <n v="205.34037052994398"/>
  </r>
  <r>
    <x v="5"/>
    <x v="6"/>
    <n v="2"/>
    <n v="6225.0888409195686"/>
    <n v="6312.8857315130981"/>
    <n v="0.98609243152378601"/>
    <n v="599601553.50199997"/>
    <n v="791231.60355"/>
    <n v="1.3195956530278751E-3"/>
    <n v="758353"/>
    <n v="3723.2"/>
    <n v="203.68312204555221"/>
  </r>
  <r>
    <x v="5"/>
    <x v="2"/>
    <n v="8"/>
    <n v="10476.963238688726"/>
    <n v="10513.845333435265"/>
    <n v="0.99649204514838596"/>
    <n v="360758892.26740003"/>
    <n v="475946.56839000003"/>
    <n v="1.3192926871424728E-3"/>
    <n v="727920"/>
    <n v="3717.8"/>
    <n v="195.79321103878638"/>
  </r>
  <r>
    <x v="5"/>
    <x v="4"/>
    <n v="2"/>
    <n v="7704.4643758184393"/>
    <n v="7764.1446573494177"/>
    <n v="0.992313347552781"/>
    <n v="394640451.50300002"/>
    <n v="518812.72292999999"/>
    <n v="1.3146465876827532E-3"/>
    <n v="743070"/>
    <n v="3700.4"/>
    <n v="200.80802075451302"/>
  </r>
  <r>
    <x v="4"/>
    <x v="3"/>
    <n v="2"/>
    <n v="3997.743035122568"/>
    <n v="4000.2003467801314"/>
    <n v="0.99938570285372297"/>
    <n v="87932597.5405"/>
    <n v="115533.26964000001"/>
    <n v="1.3138844168317408E-3"/>
    <n v="713216"/>
    <n v="3731"/>
    <n v="191.15947467166978"/>
  </r>
  <r>
    <x v="5"/>
    <x v="9"/>
    <n v="7"/>
    <n v="10998.034950398815"/>
    <n v="11024.491301802313"/>
    <n v="0.997600220211596"/>
    <n v="414134136.28200001"/>
    <n v="542661.25004000007"/>
    <n v="1.3103514115302994E-3"/>
    <n v="775592"/>
    <n v="3712.2"/>
    <n v="208.93055331070525"/>
  </r>
  <r>
    <x v="5"/>
    <x v="4"/>
    <n v="4"/>
    <n v="7689.6732031011989"/>
    <n v="7736.2031065945102"/>
    <n v="0.99398543408799001"/>
    <n v="396986502.01380002"/>
    <n v="517936.34930999996"/>
    <n v="1.3046699237446503E-3"/>
    <n v="759396"/>
    <n v="3713.6"/>
    <n v="204.49052132701422"/>
  </r>
  <r>
    <x v="3"/>
    <x v="2"/>
    <n v="3"/>
    <n v="5501.8246910009966"/>
    <n v="5501.8246910009966"/>
    <n v="1"/>
    <n v="71647497.509200007"/>
    <n v="93214.39963"/>
    <n v="1.3010140321792908E-3"/>
    <n v="696960"/>
    <n v="3722"/>
    <n v="187.25416442772703"/>
  </r>
  <r>
    <x v="3"/>
    <x v="9"/>
    <n v="4"/>
    <n v="7853.7804993289456"/>
    <n v="7853.7782888377415"/>
    <n v="1.00000028145577"/>
    <n v="57932654.749899998"/>
    <n v="74958.204289999994"/>
    <n v="1.2938851950355234E-3"/>
    <n v="700112"/>
    <n v="3698.6"/>
    <n v="189.29108311252907"/>
  </r>
  <r>
    <x v="3"/>
    <x v="1"/>
    <n v="5"/>
    <n v="4652.6463832251093"/>
    <n v="4654.2865895874502"/>
    <n v="0.999647592315005"/>
    <n v="14626029.557700001"/>
    <n v="18816.141349999998"/>
    <n v="1.2864832028247938E-3"/>
    <n v="506583"/>
    <n v="3720.4"/>
    <n v="136.1635845607999"/>
  </r>
  <r>
    <x v="5"/>
    <x v="7"/>
    <n v="4"/>
    <n v="8434.8014778227553"/>
    <n v="8481.4289260095757"/>
    <n v="0.99450240654097399"/>
    <n v="366890921.79750001"/>
    <n v="470531.6839"/>
    <n v="1.2824838554051305E-3"/>
    <n v="698706"/>
    <n v="3721.4"/>
    <n v="187.75353361638093"/>
  </r>
  <r>
    <x v="5"/>
    <x v="9"/>
    <n v="2"/>
    <n v="11005.234014299656"/>
    <n v="11007.13140370787"/>
    <n v="0.99982762180820595"/>
    <n v="398700097.25660002"/>
    <n v="509566.76980000001"/>
    <n v="1.2780703423607323E-3"/>
    <n v="761610"/>
    <n v="3722.6"/>
    <n v="204.59087734379199"/>
  </r>
  <r>
    <x v="5"/>
    <x v="8"/>
    <n v="9"/>
    <n v="6031.3867012377013"/>
    <n v="6123.1549420081947"/>
    <n v="0.98501291545949399"/>
    <n v="405693134.58810002"/>
    <n v="518316.59620000003"/>
    <n v="1.2776075117126311E-3"/>
    <n v="723128"/>
    <n v="3725.6"/>
    <n v="194.0970581919691"/>
  </r>
  <r>
    <x v="5"/>
    <x v="2"/>
    <n v="7"/>
    <n v="10573.42075346274"/>
    <n v="10584.54145474052"/>
    <n v="0.99894934501174804"/>
    <n v="385180381.20200002"/>
    <n v="488380.35418000002"/>
    <n v="1.2679263483149181E-3"/>
    <n v="765380"/>
    <n v="3714.8"/>
    <n v="206.0353181867126"/>
  </r>
  <r>
    <x v="4"/>
    <x v="2"/>
    <n v="7"/>
    <n v="7420.3345744123144"/>
    <n v="7420.5773947602711"/>
    <n v="0.99996727743206004"/>
    <n v="100491764.6109"/>
    <n v="125958.9896"/>
    <n v="1.2534259905546295E-3"/>
    <n v="731538"/>
    <n v="3686.8"/>
    <n v="198.42085277205163"/>
  </r>
  <r>
    <x v="4"/>
    <x v="5"/>
    <n v="7"/>
    <n v="3279.0733023534872"/>
    <n v="3279.0735219881617"/>
    <n v="0.99999993301929002"/>
    <n v="210399339.9145"/>
    <n v="263517.93226000003"/>
    <n v="1.2524655845740098E-3"/>
    <n v="637334"/>
    <n v="3740.2"/>
    <n v="170.40104807229559"/>
  </r>
  <r>
    <x v="5"/>
    <x v="2"/>
    <n v="9"/>
    <n v="10099.226904144572"/>
    <n v="10140.668064443977"/>
    <n v="0.99591336980600798"/>
    <n v="374109806.52060002"/>
    <n v="465128.37161999999"/>
    <n v="1.2432937162110667E-3"/>
    <n v="748498"/>
    <n v="3723.4"/>
    <n v="201.0254068861793"/>
  </r>
  <r>
    <x v="3"/>
    <x v="5"/>
    <n v="3"/>
    <n v="2749.0380911515967"/>
    <n v="2749.0381207069913"/>
    <n v="0.99999998924882305"/>
    <n v="28221169.059799999"/>
    <n v="35066.243190000001"/>
    <n v="1.2425510479631603E-3"/>
    <n v="598932"/>
    <n v="3714.2"/>
    <n v="161.25464433794627"/>
  </r>
  <r>
    <x v="5"/>
    <x v="8"/>
    <n v="8"/>
    <n v="6407.7524568885883"/>
    <n v="6489.1665859805335"/>
    <n v="0.987453838946309"/>
    <n v="455385080.82440001"/>
    <n v="565295.03966000001"/>
    <n v="1.2413560818387507E-3"/>
    <n v="778650"/>
    <n v="3727.2"/>
    <n v="208.91017385705089"/>
  </r>
  <r>
    <x v="1"/>
    <x v="8"/>
    <n v="1"/>
    <n v="4762.2237270084652"/>
    <n v="4762.4881982202733"/>
    <n v="0.99994446784941005"/>
    <n v="17743805.9177"/>
    <n v="22007.233749999999"/>
    <n v="1.2402769649349633E-3"/>
    <n v="582818"/>
    <n v="3700"/>
    <n v="157.51837837837837"/>
  </r>
  <r>
    <x v="5"/>
    <x v="6"/>
    <n v="10"/>
    <n v="5686.903497585683"/>
    <n v="5723.5620681362143"/>
    <n v="0.99359514754725697"/>
    <n v="554627409.41589999"/>
    <n v="687338.90607000003"/>
    <n v="1.2392804509857595E-3"/>
    <n v="730080"/>
    <n v="3725"/>
    <n v="195.99463087248321"/>
  </r>
  <r>
    <x v="5"/>
    <x v="7"/>
    <n v="9"/>
    <n v="8506.5679737166429"/>
    <n v="8539.2652835211975"/>
    <n v="0.99617094577590304"/>
    <n v="396236901.89349997"/>
    <n v="481608.79122999997"/>
    <n v="1.2154566849491625E-3"/>
    <n v="770954"/>
    <n v="3695.4"/>
    <n v="208.62531796287274"/>
  </r>
  <r>
    <x v="4"/>
    <x v="9"/>
    <n v="9"/>
    <n v="8561.8713536970463"/>
    <n v="8565.8331320931502"/>
    <n v="0.99953749059373298"/>
    <n v="100347802.00220001"/>
    <n v="121842.16524"/>
    <n v="1.2141986452013046E-3"/>
    <n v="547932"/>
    <n v="3727"/>
    <n v="147.01690367587872"/>
  </r>
  <r>
    <x v="3"/>
    <x v="5"/>
    <n v="6"/>
    <n v="3116.246327577167"/>
    <n v="3116.2463912499834"/>
    <n v="0.999999979567464"/>
    <n v="28357353.795299999"/>
    <n v="34366.41244"/>
    <n v="1.2119047739107432E-3"/>
    <n v="616926"/>
    <n v="3701"/>
    <n v="166.69170494460957"/>
  </r>
  <r>
    <x v="4"/>
    <x v="2"/>
    <n v="1"/>
    <n v="6801.0803638927891"/>
    <n v="6804.946424603987"/>
    <n v="0.99943187492303798"/>
    <n v="79681742.596200004"/>
    <n v="96235.178350000002"/>
    <n v="1.2077443993373385E-3"/>
    <n v="584192"/>
    <n v="3703.6"/>
    <n v="157.73625661518523"/>
  </r>
  <r>
    <x v="5"/>
    <x v="7"/>
    <n v="3"/>
    <n v="9023.0357286455346"/>
    <n v="9051.2564631951009"/>
    <n v="0.99688211966324003"/>
    <n v="392664667.11019999"/>
    <n v="470677.63488999999"/>
    <n v="1.1986758023173648E-3"/>
    <n v="753280"/>
    <n v="3700.4"/>
    <n v="203.56718192627824"/>
  </r>
  <r>
    <x v="4"/>
    <x v="5"/>
    <n v="8"/>
    <n v="3765.5048047725818"/>
    <n v="3765.5049377254009"/>
    <n v="0.999999964691902"/>
    <n v="215315436.8055"/>
    <n v="257489.61387"/>
    <n v="1.195871590491661E-3"/>
    <n v="656600"/>
    <n v="3680.2"/>
    <n v="178.41421661866204"/>
  </r>
  <r>
    <x v="5"/>
    <x v="7"/>
    <n v="2"/>
    <n v="7824.3338500864402"/>
    <n v="7839.2974534326149"/>
    <n v="0.99809120607617396"/>
    <n v="384846534.27700001"/>
    <n v="460138.18351999996"/>
    <n v="1.1956407100935655E-3"/>
    <n v="726240"/>
    <n v="3720.8"/>
    <n v="195.18383143410017"/>
  </r>
  <r>
    <x v="3"/>
    <x v="2"/>
    <n v="4"/>
    <n v="4032.9104368938906"/>
    <n v="4032.9095560762999"/>
    <n v="1.0000002184074701"/>
    <n v="69594066.182300001"/>
    <n v="82439.441980000003"/>
    <n v="1.1845757332823728E-3"/>
    <n v="573990"/>
    <n v="3715.4"/>
    <n v="154.48942240404801"/>
  </r>
  <r>
    <x v="1"/>
    <x v="4"/>
    <n v="6"/>
    <n v="5353.1694638547579"/>
    <n v="5354.0225458841123"/>
    <n v="0.99984066521535098"/>
    <n v="32593107.6226"/>
    <n v="38187.476750000002"/>
    <n v="1.171642704101062E-3"/>
    <n v="656370"/>
    <n v="3704.6"/>
    <n v="177.17702316039518"/>
  </r>
  <r>
    <x v="2"/>
    <x v="3"/>
    <n v="3"/>
    <n v="4358.5065229878592"/>
    <n v="4389.6267895861738"/>
    <n v="0.99291049829745404"/>
    <n v="202329589.05230001"/>
    <n v="235206.79073000001"/>
    <n v="1.1624932953785696E-3"/>
    <n v="702491"/>
    <n v="3716.2"/>
    <n v="189.03476669716378"/>
  </r>
  <r>
    <x v="4"/>
    <x v="5"/>
    <n v="5"/>
    <n v="3350.9052701136688"/>
    <n v="3350.905689374913"/>
    <n v="0.999999874881216"/>
    <n v="214798827.4914"/>
    <n v="249478.17395"/>
    <n v="1.1614503527026397E-3"/>
    <n v="678080"/>
    <n v="3723.2"/>
    <n v="182.12290502793297"/>
  </r>
  <r>
    <x v="4"/>
    <x v="5"/>
    <n v="1"/>
    <n v="3538.6004605360686"/>
    <n v="3538.6006247937958"/>
    <n v="0.999999953581162"/>
    <n v="220148174.14950001"/>
    <n v="254226.75652"/>
    <n v="1.1547983875049429E-3"/>
    <n v="672300"/>
    <n v="3697.8"/>
    <n v="181.81080642544214"/>
  </r>
  <r>
    <x v="0"/>
    <x v="9"/>
    <n v="1"/>
    <n v="3504.996584795957"/>
    <n v="3504.9951166540804"/>
    <n v="1.0000004188713001"/>
    <n v="31373495.126499999"/>
    <n v="36191.690119999999"/>
    <n v="1.1535753340223243E-3"/>
    <n v="479164"/>
    <n v="3733.2"/>
    <n v="128.3520840030001"/>
  </r>
  <r>
    <x v="2"/>
    <x v="3"/>
    <n v="7"/>
    <n v="3869.6197228712499"/>
    <n v="3869.8843922197134"/>
    <n v="0.99993160794441405"/>
    <n v="166456111.8398"/>
    <n v="187748.58202"/>
    <n v="1.1279164216012219E-3"/>
    <n v="679990"/>
    <n v="3714"/>
    <n v="183.08831448572968"/>
  </r>
  <r>
    <x v="1"/>
    <x v="0"/>
    <n v="9"/>
    <n v="7139.0828472908179"/>
    <n v="7140.7581916493082"/>
    <n v="0.99976538284681704"/>
    <n v="60362746.439800002"/>
    <n v="67549.613089999999"/>
    <n v="1.1190612931664314E-3"/>
    <n v="696150"/>
    <n v="3716.4"/>
    <n v="187.3183726186632"/>
  </r>
  <r>
    <x v="1"/>
    <x v="8"/>
    <n v="3"/>
    <n v="4856.2460745520812"/>
    <n v="4856.3616827472997"/>
    <n v="0.99997619448410802"/>
    <n v="24892653.794799998"/>
    <n v="26891.904539999996"/>
    <n v="1.0803148897534434E-3"/>
    <n v="717596"/>
    <n v="3718.2"/>
    <n v="192.99553547415417"/>
  </r>
  <r>
    <x v="2"/>
    <x v="8"/>
    <n v="8"/>
    <n v="4768.7987848682524"/>
    <n v="4783.2883511266464"/>
    <n v="0.99697079389851495"/>
    <n v="61908830.513999999"/>
    <n v="66542.745920000016"/>
    <n v="1.0748506370985656E-3"/>
    <n v="665005"/>
    <n v="3728.4"/>
    <n v="178.36203197081858"/>
  </r>
  <r>
    <x v="0"/>
    <x v="9"/>
    <n v="2"/>
    <n v="3838.0927493489644"/>
    <n v="3838.0905834749719"/>
    <n v="1.0000005643102901"/>
    <n v="41586745.687100001"/>
    <n v="44591.290639999999"/>
    <n v="1.0722476573547324E-3"/>
    <n v="645905"/>
    <n v="3720.8"/>
    <n v="173.59304450655773"/>
  </r>
  <r>
    <x v="4"/>
    <x v="5"/>
    <n v="6"/>
    <n v="3483.1503939059285"/>
    <n v="3483.151911189716"/>
    <n v="0.99999956439344995"/>
    <n v="241480456.315"/>
    <n v="258770.07008999999"/>
    <n v="1.0715983978117323E-3"/>
    <n v="691932"/>
    <n v="3719.8"/>
    <n v="186.0132265175547"/>
  </r>
  <r>
    <x v="1"/>
    <x v="6"/>
    <n v="6"/>
    <n v="4418.4432530229742"/>
    <n v="4419.3634905704548"/>
    <n v="0.99979177147355203"/>
    <n v="19468232.493999999"/>
    <n v="20580.925050000002"/>
    <n v="1.0571542668982882E-3"/>
    <n v="682994"/>
    <n v="3724"/>
    <n v="183.40332975295382"/>
  </r>
  <r>
    <x v="3"/>
    <x v="4"/>
    <n v="10"/>
    <n v="4882.2525535610139"/>
    <n v="4882.2770310145306"/>
    <n v="0.99999498646771601"/>
    <n v="23258213.276099999"/>
    <n v="24390.415429999997"/>
    <n v="1.0486796702936525E-3"/>
    <n v="541020"/>
    <n v="3717"/>
    <n v="145.55286521388217"/>
  </r>
  <r>
    <x v="1"/>
    <x v="5"/>
    <n v="2"/>
    <n v="3259.2035858360355"/>
    <n v="3259.2053978677318"/>
    <n v="0.99999944402654195"/>
    <n v="80685357.252100006"/>
    <n v="84411.530029999994"/>
    <n v="1.0461815241922722E-3"/>
    <n v="548080"/>
    <n v="3719.8"/>
    <n v="147.34125490617774"/>
  </r>
  <r>
    <x v="6"/>
    <x v="2"/>
    <n v="5"/>
    <n v="9896.6166774680296"/>
    <n v="9928.9215292037115"/>
    <n v="0.99674638865453202"/>
    <n v="914951493.8089"/>
    <n v="950718.45657000004"/>
    <n v="1.0390916491236097E-3"/>
    <n v="694103"/>
    <n v="3732.4"/>
    <n v="185.96693816311219"/>
  </r>
  <r>
    <x v="5"/>
    <x v="6"/>
    <n v="6"/>
    <n v="6061.5809498366762"/>
    <n v="6151.4162122023818"/>
    <n v="0.98539600325084398"/>
    <n v="681848552.3118"/>
    <n v="704321.54578000004"/>
    <n v="1.0329589223178749E-3"/>
    <n v="782705"/>
    <n v="3693.6"/>
    <n v="211.90843621399176"/>
  </r>
  <r>
    <x v="1"/>
    <x v="2"/>
    <n v="6"/>
    <n v="6988.5522297057905"/>
    <n v="6988.6072406118619"/>
    <n v="0.99999212848795505"/>
    <n v="77014200.389899999"/>
    <n v="78340.077720000001"/>
    <n v="1.0172160111172677E-3"/>
    <n v="606648"/>
    <n v="3725.4"/>
    <n v="162.84103720405861"/>
  </r>
  <r>
    <x v="5"/>
    <x v="6"/>
    <n v="8"/>
    <n v="5948.3194816019395"/>
    <n v="6069.2007812863121"/>
    <n v="0.98008283066576096"/>
    <n v="696356424.18630004"/>
    <n v="705568.89948000002"/>
    <n v="1.0132295401804685E-3"/>
    <n v="737598"/>
    <n v="3720.4"/>
    <n v="198.25771422427695"/>
  </r>
  <r>
    <x v="4"/>
    <x v="5"/>
    <n v="4"/>
    <n v="3440.808874387661"/>
    <n v="3440.8092613995723"/>
    <n v="0.99999988752299795"/>
    <n v="254036099.17640001"/>
    <n v="255186.09182000003"/>
    <n v="1.0045268867193615E-3"/>
    <n v="688704"/>
    <n v="3711.4"/>
    <n v="185.56447701675916"/>
  </r>
  <r>
    <x v="3"/>
    <x v="4"/>
    <n v="8"/>
    <n v="4200.612449472228"/>
    <n v="4200.6103071635607"/>
    <n v="1.0000005099993801"/>
    <n v="16216582.717599999"/>
    <n v="16286.25527"/>
    <n v="1.0042963769626005E-3"/>
    <n v="438354"/>
    <n v="3701"/>
    <n v="118.44204269116454"/>
  </r>
  <r>
    <x v="4"/>
    <x v="2"/>
    <n v="8"/>
    <n v="6457.9827707813029"/>
    <n v="6460.4015170881285"/>
    <n v="0.99962560433737302"/>
    <n v="94055040.316200003"/>
    <n v="94154.770499999984"/>
    <n v="1.001060338536507E-3"/>
    <n v="685521"/>
    <n v="3731"/>
    <n v="183.73653176092199"/>
  </r>
  <r>
    <x v="6"/>
    <x v="9"/>
    <n v="1"/>
    <n v="11953.113206931024"/>
    <n v="12038.235189794374"/>
    <n v="0.99292903141354905"/>
    <n v="924172647.53260005"/>
    <n v="918959.00696999999"/>
    <n v="9.9435858594547279E-4"/>
    <n v="731476"/>
    <n v="3731"/>
    <n v="196.05360493165372"/>
  </r>
  <r>
    <x v="2"/>
    <x v="5"/>
    <n v="4"/>
    <n v="3935.5132074838461"/>
    <n v="3935.5133128137427"/>
    <n v="0.99999997323604595"/>
    <n v="449226022.32740003"/>
    <n v="445147.94105000002"/>
    <n v="9.9092198342324027E-4"/>
    <n v="629049"/>
    <n v="3697.4"/>
    <n v="170.13279601882402"/>
  </r>
  <r>
    <x v="2"/>
    <x v="2"/>
    <n v="9"/>
    <n v="8697.0217641469008"/>
    <n v="8698.7208237393752"/>
    <n v="0.99980467707529597"/>
    <n v="95822979.077199996"/>
    <n v="94629.336909999984"/>
    <n v="9.8754325759128881E-4"/>
    <n v="710535"/>
    <n v="3695.8"/>
    <n v="192.25472157584284"/>
  </r>
  <r>
    <x v="0"/>
    <x v="9"/>
    <n v="5"/>
    <n v="2357.3492329773007"/>
    <n v="2357.3487032865196"/>
    <n v="1.00000022469768"/>
    <n v="14158678.363299999"/>
    <n v="13940.475549999999"/>
    <n v="9.8458875837835317E-4"/>
    <n v="227160"/>
    <n v="3705.2"/>
    <n v="61.308431393716944"/>
  </r>
  <r>
    <x v="2"/>
    <x v="5"/>
    <n v="1"/>
    <n v="3560.4950681532896"/>
    <n v="3560.4959967482941"/>
    <n v="0.99999973919504304"/>
    <n v="409441744.30839998"/>
    <n v="397492.73702"/>
    <n v="9.7081634333943305E-4"/>
    <n v="631968"/>
    <n v="3718.6"/>
    <n v="169.94782982843006"/>
  </r>
  <r>
    <x v="0"/>
    <x v="7"/>
    <n v="6"/>
    <n v="3986.4089655411371"/>
    <n v="3986.4089655411371"/>
    <n v="1"/>
    <n v="9289103.3738000002"/>
    <n v="9000.99863"/>
    <n v="9.6898465522381823E-4"/>
    <n v="328042"/>
    <n v="3739.4"/>
    <n v="87.725838369791944"/>
  </r>
  <r>
    <x v="6"/>
    <x v="0"/>
    <n v="8"/>
    <n v="9583.6996383896294"/>
    <n v="9666.8617721387145"/>
    <n v="0.99139719427986805"/>
    <n v="1083680559.3252001"/>
    <n v="1045210.89879"/>
    <n v="9.6450092215444479E-4"/>
    <n v="739364"/>
    <n v="3720.8"/>
    <n v="198.71102988604599"/>
  </r>
  <r>
    <x v="1"/>
    <x v="8"/>
    <n v="10"/>
    <n v="4574.0703218392664"/>
    <n v="4574.9377994477227"/>
    <n v="0.99981038483002704"/>
    <n v="18070785.450800002"/>
    <n v="17276.754509999999"/>
    <n v="9.560599652426923E-4"/>
    <n v="526968"/>
    <n v="3705.2"/>
    <n v="142.22390154377632"/>
  </r>
  <r>
    <x v="5"/>
    <x v="2"/>
    <n v="4"/>
    <n v="9902.6365014692365"/>
    <n v="9932.3855460383056"/>
    <n v="0.99700484395906896"/>
    <n v="376930888.26380002"/>
    <n v="360161.43064999999"/>
    <n v="9.5551052424744853E-4"/>
    <n v="736464"/>
    <n v="3723"/>
    <n v="197.8146655922643"/>
  </r>
  <r>
    <x v="3"/>
    <x v="5"/>
    <n v="8"/>
    <n v="2593.873956495966"/>
    <n v="2593.8741072871821"/>
    <n v="0.99999994186640895"/>
    <n v="25130897.850499999"/>
    <n v="23884.73791"/>
    <n v="9.5041323442110102E-4"/>
    <n v="571135"/>
    <n v="3708.6"/>
    <n v="154.00285822143127"/>
  </r>
  <r>
    <x v="3"/>
    <x v="6"/>
    <n v="3"/>
    <n v="2838.0143614491503"/>
    <n v="2838.3806484362385"/>
    <n v="0.99987095212642096"/>
    <n v="9393623.1382999998"/>
    <n v="8804.9164500000006"/>
    <n v="9.3732911363031966E-4"/>
    <n v="486381"/>
    <n v="3706"/>
    <n v="131.2415002698327"/>
  </r>
  <r>
    <x v="2"/>
    <x v="5"/>
    <n v="5"/>
    <n v="3938.9861824454374"/>
    <n v="3938.9865344715236"/>
    <n v="0.99999991063029003"/>
    <n v="419021191.9382"/>
    <n v="388219.67012999998"/>
    <n v="9.2649173263594073E-4"/>
    <n v="638564"/>
    <n v="3704.6"/>
    <n v="172.37056632294986"/>
  </r>
  <r>
    <x v="6"/>
    <x v="2"/>
    <n v="7"/>
    <n v="10011.881185348579"/>
    <n v="10148.542174571527"/>
    <n v="0.98653392902427195"/>
    <n v="1015304071.4672"/>
    <n v="934600.59140999999"/>
    <n v="9.2051299475183165E-4"/>
    <n v="731680"/>
    <n v="3719.8"/>
    <n v="196.6987472444755"/>
  </r>
  <r>
    <x v="1"/>
    <x v="6"/>
    <n v="4"/>
    <n v="4031.2040218198636"/>
    <n v="4032.7498815269519"/>
    <n v="0.99961667354720696"/>
    <n v="25976051.376699999"/>
    <n v="23587.564460000001"/>
    <n v="9.0805042375137804E-4"/>
    <n v="727434"/>
    <n v="3715.2"/>
    <n v="195.79941860465118"/>
  </r>
  <r>
    <x v="6"/>
    <x v="1"/>
    <n v="4"/>
    <n v="8000.8760682638513"/>
    <n v="8083.797015039233"/>
    <n v="0.98974232695092201"/>
    <n v="1109464772.2695999"/>
    <n v="1001144.66863"/>
    <n v="9.0236724378547624E-4"/>
    <n v="735690"/>
    <n v="3706.2"/>
    <n v="198.50250930872593"/>
  </r>
  <r>
    <x v="2"/>
    <x v="3"/>
    <n v="4"/>
    <n v="3987.238586522989"/>
    <n v="3989.8950029292287"/>
    <n v="0.999334213956936"/>
    <n v="180145070.5273"/>
    <n v="159510.74194000001"/>
    <n v="8.8545715668543381E-4"/>
    <n v="681163"/>
    <n v="3688.6"/>
    <n v="184.66708236187171"/>
  </r>
  <r>
    <x v="5"/>
    <x v="7"/>
    <n v="1"/>
    <n v="7966.7299244080014"/>
    <n v="8016.4139172034647"/>
    <n v="0.99380221713741101"/>
    <n v="362391884.0205"/>
    <n v="320769.78039000003"/>
    <n v="8.8514614850440339E-4"/>
    <n v="685881"/>
    <n v="3706.2"/>
    <n v="185.06313744536183"/>
  </r>
  <r>
    <x v="2"/>
    <x v="5"/>
    <n v="8"/>
    <n v="3864.4785061339726"/>
    <n v="3864.4836694258129"/>
    <n v="0.99999866391158998"/>
    <n v="469239468.7349"/>
    <n v="408940.66021"/>
    <n v="8.7149672492923603E-4"/>
    <n v="684840"/>
    <n v="3709"/>
    <n v="184.64276085198168"/>
  </r>
  <r>
    <x v="5"/>
    <x v="7"/>
    <n v="7"/>
    <n v="8511.3639972333385"/>
    <n v="8545.2121875596986"/>
    <n v="0.99603892921750503"/>
    <n v="395809059.34249997"/>
    <n v="344535.64908"/>
    <n v="8.7045923014578543E-4"/>
    <n v="770400"/>
    <n v="3714.8"/>
    <n v="207.38666953806396"/>
  </r>
  <r>
    <x v="5"/>
    <x v="4"/>
    <n v="10"/>
    <n v="7816.7853128668085"/>
    <n v="7897.7721515405447"/>
    <n v="0.98974560963271896"/>
    <n v="387823512.38849998"/>
    <n v="334054.27503000002"/>
    <n v="8.6135642723838537E-4"/>
    <n v="743080"/>
    <n v="3715.2"/>
    <n v="200.01076658053404"/>
  </r>
  <r>
    <x v="1"/>
    <x v="2"/>
    <n v="7"/>
    <n v="7819.8928612544751"/>
    <n v="7824.7336709580177"/>
    <n v="0.99938134511574395"/>
    <n v="80322789.455699995"/>
    <n v="68877.146970000002"/>
    <n v="8.5750441981335133E-4"/>
    <n v="671066"/>
    <n v="3722"/>
    <n v="180.29715206878024"/>
  </r>
  <r>
    <x v="2"/>
    <x v="5"/>
    <n v="3"/>
    <n v="3868.8124759288157"/>
    <n v="3868.8176321744718"/>
    <n v="0.99999866722959196"/>
    <n v="464628132.78189999"/>
    <n v="398267.99988999998"/>
    <n v="8.5717581822999521E-4"/>
    <n v="665600"/>
    <n v="3726.8"/>
    <n v="178.59826124288932"/>
  </r>
  <r>
    <x v="4"/>
    <x v="5"/>
    <n v="9"/>
    <n v="2914.3665654366237"/>
    <n v="2914.3666324256051"/>
    <n v="0.99999997701422305"/>
    <n v="161708334.09740001"/>
    <n v="138214.29857000001"/>
    <n v="8.5471351455980557E-4"/>
    <n v="488215"/>
    <n v="3728.8"/>
    <n v="130.93086247586353"/>
  </r>
  <r>
    <x v="6"/>
    <x v="2"/>
    <n v="3"/>
    <n v="11235.866743068755"/>
    <n v="11377.768040092613"/>
    <n v="0.98752819564225303"/>
    <n v="1135679599.8182001"/>
    <n v="969473.65101000015"/>
    <n v="8.536506697533299E-4"/>
    <n v="734385"/>
    <n v="3720.8"/>
    <n v="197.372876800688"/>
  </r>
  <r>
    <x v="6"/>
    <x v="2"/>
    <n v="9"/>
    <n v="10770.710357985201"/>
    <n v="10877.294635980086"/>
    <n v="0.99020121440469899"/>
    <n v="1076434411.7370999"/>
    <n v="917850.00156999996"/>
    <n v="8.5267619797551458E-4"/>
    <n v="754425"/>
    <n v="3718.2"/>
    <n v="202.90059706309506"/>
  </r>
  <r>
    <x v="6"/>
    <x v="0"/>
    <n v="3"/>
    <n v="9906.7659479648974"/>
    <n v="9968.1615200797842"/>
    <n v="0.99384083293682501"/>
    <n v="1133628503.0432"/>
    <n v="961698.68519999995"/>
    <n v="8.4833671932060784E-4"/>
    <n v="749175"/>
    <n v="3702.6"/>
    <n v="202.3375465888835"/>
  </r>
  <r>
    <x v="6"/>
    <x v="4"/>
    <n v="4"/>
    <n v="7835.6241259937015"/>
    <n v="7992.5276645290469"/>
    <n v="0.98036872124551"/>
    <n v="1166073322.8162999"/>
    <n v="971165.34361999994"/>
    <n v="8.3285100912388742E-4"/>
    <n v="758482"/>
    <n v="3716"/>
    <n v="204.1124865446717"/>
  </r>
  <r>
    <x v="5"/>
    <x v="1"/>
    <n v="3"/>
    <n v="7395.0334692513743"/>
    <n v="7426.4131073905264"/>
    <n v="0.99577459027859305"/>
    <n v="390063535.18330002"/>
    <n v="324248.01640999998"/>
    <n v="8.3126974752363927E-4"/>
    <n v="732336"/>
    <n v="3711.6"/>
    <n v="197.31005496281927"/>
  </r>
  <r>
    <x v="2"/>
    <x v="5"/>
    <n v="6"/>
    <n v="4071.5837069302825"/>
    <n v="4071.5838496716906"/>
    <n v="0.99999996494204402"/>
    <n v="505429106.66829997"/>
    <n v="419509.70285999996"/>
    <n v="8.3000701250732147E-4"/>
    <n v="689152"/>
    <n v="3700"/>
    <n v="186.2572972972973"/>
  </r>
  <r>
    <x v="6"/>
    <x v="0"/>
    <n v="10"/>
    <n v="10335.424210052004"/>
    <n v="10458.701352442364"/>
    <n v="0.98821295892901895"/>
    <n v="1193873300.6988001"/>
    <n v="989507.52656999999"/>
    <n v="8.288212208035975E-4"/>
    <n v="760950"/>
    <n v="3716.6"/>
    <n v="204.74358284453533"/>
  </r>
  <r>
    <x v="6"/>
    <x v="7"/>
    <n v="8"/>
    <n v="9152.1665909807962"/>
    <n v="9298.5715874042908"/>
    <n v="0.98425510896514301"/>
    <n v="1200355528.1860001"/>
    <n v="988061.20760000008"/>
    <n v="8.2314046496972178E-4"/>
    <n v="777410"/>
    <n v="3706.8"/>
    <n v="209.72536959102189"/>
  </r>
  <r>
    <x v="2"/>
    <x v="5"/>
    <n v="7"/>
    <n v="3923.3727240279918"/>
    <n v="3923.3731502292967"/>
    <n v="0.99999989136865397"/>
    <n v="491499391.74550003"/>
    <n v="404563.56278000004"/>
    <n v="8.2312118707460039E-4"/>
    <n v="697938"/>
    <n v="3718.6"/>
    <n v="187.68837734631313"/>
  </r>
  <r>
    <x v="6"/>
    <x v="1"/>
    <n v="1"/>
    <n v="7314.3091212971703"/>
    <n v="7460.6522115442976"/>
    <n v="0.98038467869864199"/>
    <n v="1177091507.3334"/>
    <n v="968632.44084000005"/>
    <n v="8.2290326181551842E-4"/>
    <n v="668991"/>
    <n v="3740.8"/>
    <n v="178.83634516680922"/>
  </r>
  <r>
    <x v="6"/>
    <x v="7"/>
    <n v="1"/>
    <n v="9103.4137503615766"/>
    <n v="9234.1064729384561"/>
    <n v="0.98584673861408401"/>
    <n v="1127177185.1493001"/>
    <n v="925544.30010000011"/>
    <n v="8.2111695684951899E-4"/>
    <n v="726616"/>
    <n v="3701.6"/>
    <n v="196.29781716014696"/>
  </r>
  <r>
    <x v="6"/>
    <x v="4"/>
    <n v="10"/>
    <n v="8593.4182649935265"/>
    <n v="8687.4590391861802"/>
    <n v="0.98917511164444405"/>
    <n v="1157373787.1424999"/>
    <n v="949228.47589999996"/>
    <n v="8.2015722702999806E-4"/>
    <n v="742660"/>
    <n v="3736"/>
    <n v="198.78479657387581"/>
  </r>
  <r>
    <x v="6"/>
    <x v="0"/>
    <n v="7"/>
    <n v="9370.1387264869845"/>
    <n v="9483.0892774398308"/>
    <n v="0.98808926630886496"/>
    <n v="1157304509.931"/>
    <n v="947933.75560999999"/>
    <n v="8.1908758453427008E-4"/>
    <n v="757013"/>
    <n v="3707.8"/>
    <n v="204.1677005232213"/>
  </r>
  <r>
    <x v="2"/>
    <x v="5"/>
    <n v="9"/>
    <n v="3867.941488822325"/>
    <n v="3867.9415665332294"/>
    <n v="0.99999997990897604"/>
    <n v="455572778.45480001"/>
    <n v="365898.20669999998"/>
    <n v="8.0316082084852405E-4"/>
    <n v="746460"/>
    <n v="3714"/>
    <n v="200.9854604200323"/>
  </r>
  <r>
    <x v="2"/>
    <x v="5"/>
    <n v="10"/>
    <n v="3668.3550231198151"/>
    <n v="3668.355771921736"/>
    <n v="0.99999979587532695"/>
    <n v="476245231.95380002"/>
    <n v="381670.27335000003"/>
    <n v="8.0141542159738708E-4"/>
    <n v="721056"/>
    <n v="3742"/>
    <n v="192.69267771245325"/>
  </r>
  <r>
    <x v="0"/>
    <x v="7"/>
    <n v="8"/>
    <n v="2499.8110839137194"/>
    <n v="2499.8795118961257"/>
    <n v="0.99997262748781302"/>
    <n v="8398249.4980999995"/>
    <n v="6718.4331499999998"/>
    <n v="7.9998018057453075E-4"/>
    <n v="285928"/>
    <n v="3711.8"/>
    <n v="77.032167681448357"/>
  </r>
  <r>
    <x v="6"/>
    <x v="1"/>
    <n v="3"/>
    <n v="7907.1629906968537"/>
    <n v="8021.7178026177407"/>
    <n v="0.98571941637195204"/>
    <n v="1182046573.1688001"/>
    <n v="945357.02533000009"/>
    <n v="7.9976292541140005E-4"/>
    <n v="714500"/>
    <n v="3693"/>
    <n v="193.47414026536691"/>
  </r>
  <r>
    <x v="0"/>
    <x v="5"/>
    <n v="9"/>
    <n v="1979.153906601299"/>
    <n v="1979.1539250426599"/>
    <n v="0.99999999068220002"/>
    <n v="4315178.7156999996"/>
    <n v="3444.7182499999999"/>
    <n v="7.9827939396044331E-4"/>
    <n v="367696"/>
    <n v="3711.8"/>
    <n v="99.061371841155236"/>
  </r>
  <r>
    <x v="6"/>
    <x v="9"/>
    <n v="9"/>
    <n v="11561.391621172768"/>
    <n v="11688.62543418064"/>
    <n v="0.98911473263264904"/>
    <n v="1236801111.7035"/>
    <n v="985997.86752000009"/>
    <n v="7.9721618794629178E-4"/>
    <n v="716832"/>
    <n v="3722.4"/>
    <n v="192.5725338491296"/>
  </r>
  <r>
    <x v="6"/>
    <x v="0"/>
    <n v="9"/>
    <n v="10116.618083707232"/>
    <n v="10201.662884124271"/>
    <n v="0.991663633528865"/>
    <n v="1258114278.0256"/>
    <n v="998216.05664000008"/>
    <n v="7.9342240532118699E-4"/>
    <n v="782705"/>
    <n v="3731.2"/>
    <n v="209.77299528301887"/>
  </r>
  <r>
    <x v="6"/>
    <x v="2"/>
    <n v="8"/>
    <n v="11124.746821625922"/>
    <n v="11204.945046317149"/>
    <n v="0.99284260437157701"/>
    <n v="1165655513.7142"/>
    <n v="923118.31102999998"/>
    <n v="7.9193063488252301E-4"/>
    <n v="787168"/>
    <n v="3693.2"/>
    <n v="213.13982454240227"/>
  </r>
  <r>
    <x v="3"/>
    <x v="9"/>
    <n v="5"/>
    <n v="7209.7561017176349"/>
    <n v="7209.7565812300982"/>
    <n v="0.999999933491172"/>
    <n v="56258882.522699997"/>
    <n v="44420.40843000001"/>
    <n v="7.8957146744030584E-4"/>
    <n v="648388"/>
    <n v="3719.8"/>
    <n v="174.30722081832354"/>
  </r>
  <r>
    <x v="1"/>
    <x v="9"/>
    <n v="2"/>
    <n v="8056.8037655475255"/>
    <n v="8057.0953547108784"/>
    <n v="0.99996380964224496"/>
    <n v="122187419.5522"/>
    <n v="96188.86636"/>
    <n v="7.872239770061345E-4"/>
    <n v="755862"/>
    <n v="3715.2"/>
    <n v="203.45122739018089"/>
  </r>
  <r>
    <x v="2"/>
    <x v="5"/>
    <n v="2"/>
    <n v="4181.4796244304598"/>
    <n v="4181.4906499104427"/>
    <n v="0.99999736326566102"/>
    <n v="488276342.07300001"/>
    <n v="383004.73704000004"/>
    <n v="7.8440158581907847E-4"/>
    <n v="735534"/>
    <n v="3723.8"/>
    <n v="197.52242333100594"/>
  </r>
  <r>
    <x v="3"/>
    <x v="6"/>
    <n v="1"/>
    <n v="3480.3366130678328"/>
    <n v="3480.455892375945"/>
    <n v="0.99996572882639501"/>
    <n v="9991655.0086000003"/>
    <n v="7820.6514100000013"/>
    <n v="7.8271831876387083E-4"/>
    <n v="492304"/>
    <n v="3715.8"/>
    <n v="132.48936971849938"/>
  </r>
  <r>
    <x v="6"/>
    <x v="0"/>
    <n v="6"/>
    <n v="9637.5327928990773"/>
    <n v="9772.5311880877816"/>
    <n v="0.98618593355288997"/>
    <n v="1219515470.1473999"/>
    <n v="950147.70715000003"/>
    <n v="7.7911902752259303E-4"/>
    <n v="751502"/>
    <n v="3721.4"/>
    <n v="201.94066749072928"/>
  </r>
  <r>
    <x v="6"/>
    <x v="9"/>
    <n v="6"/>
    <n v="11771.250611205962"/>
    <n v="11856.697907685024"/>
    <n v="0.99279333106533196"/>
    <n v="1220847303.0887001"/>
    <n v="949748.68683000002"/>
    <n v="7.7794224095607194E-4"/>
    <n v="760578"/>
    <n v="3727.6"/>
    <n v="204.03959652323212"/>
  </r>
  <r>
    <x v="6"/>
    <x v="4"/>
    <n v="9"/>
    <n v="8958.962040153976"/>
    <n v="8977.5432211663101"/>
    <n v="0.99793025992138595"/>
    <n v="1233520212.0228"/>
    <n v="958976.34993000003"/>
    <n v="7.7743059301591292E-4"/>
    <n v="791340"/>
    <n v="3737.4"/>
    <n v="211.73543104832237"/>
  </r>
  <r>
    <x v="1"/>
    <x v="3"/>
    <n v="10"/>
    <n v="3422.6146645663202"/>
    <n v="3425.0591378519644"/>
    <n v="0.99928629749523801"/>
    <n v="36109508.643200003"/>
    <n v="27952.489569999998"/>
    <n v="7.741032935728938E-4"/>
    <n v="594033"/>
    <n v="3708.2"/>
    <n v="160.19443395717599"/>
  </r>
  <r>
    <x v="6"/>
    <x v="4"/>
    <n v="3"/>
    <n v="8689.6153307982149"/>
    <n v="8798.4245653168946"/>
    <n v="0.987633100254379"/>
    <n v="1232108262.9031999"/>
    <n v="951976.70634999999"/>
    <n v="7.7264046919616489E-4"/>
    <n v="778038"/>
    <n v="3727.2"/>
    <n v="208.74597553122987"/>
  </r>
  <r>
    <x v="6"/>
    <x v="4"/>
    <n v="5"/>
    <n v="8679.0580833451313"/>
    <n v="8760.7858655786567"/>
    <n v="0.99067118138857402"/>
    <n v="1231032417.0392001"/>
    <n v="944328.38742000004"/>
    <n v="7.6710277840711771E-4"/>
    <n v="767016"/>
    <n v="3733.4"/>
    <n v="205.44704558847164"/>
  </r>
  <r>
    <x v="6"/>
    <x v="9"/>
    <n v="2"/>
    <n v="11332.992051739526"/>
    <n v="11430.569307804199"/>
    <n v="0.99146348240082405"/>
    <n v="1266027946.3290999"/>
    <n v="964725.26996000018"/>
    <n v="7.6200945860418069E-4"/>
    <n v="757170"/>
    <n v="3741.8"/>
    <n v="202.3544818002031"/>
  </r>
  <r>
    <x v="6"/>
    <x v="2"/>
    <n v="1"/>
    <n v="9921.3163279213168"/>
    <n v="10036.935852886989"/>
    <n v="0.98848059540677302"/>
    <n v="1198241057.2525001"/>
    <n v="909404.63801"/>
    <n v="7.589496558357082E-4"/>
    <n v="786980"/>
    <n v="3742.8"/>
    <n v="210.26504221438495"/>
  </r>
  <r>
    <x v="6"/>
    <x v="9"/>
    <n v="10"/>
    <n v="11700.442345769563"/>
    <n v="11758.398995769865"/>
    <n v="0.99507104240797095"/>
    <n v="1260950081.5580001"/>
    <n v="956223.08279000001"/>
    <n v="7.5833539866107416E-4"/>
    <n v="772164"/>
    <n v="3722.4"/>
    <n v="207.43713733075435"/>
  </r>
  <r>
    <x v="6"/>
    <x v="9"/>
    <n v="8"/>
    <n v="11547.695875637743"/>
    <n v="11707.786604730123"/>
    <n v="0.98632613195839203"/>
    <n v="1270522011.9876001"/>
    <n v="959198.01098999998"/>
    <n v="7.5496370935709649E-4"/>
    <n v="781920"/>
    <n v="3706.6"/>
    <n v="210.95343441428804"/>
  </r>
  <r>
    <x v="6"/>
    <x v="0"/>
    <n v="1"/>
    <n v="9670.1165409049299"/>
    <n v="9770.3642855638172"/>
    <n v="0.98973961034318803"/>
    <n v="1275286876.1805"/>
    <n v="958769.13867000001"/>
    <n v="7.5180663784569439E-4"/>
    <n v="760105"/>
    <n v="3732.2"/>
    <n v="203.66137934730187"/>
  </r>
  <r>
    <x v="6"/>
    <x v="7"/>
    <n v="7"/>
    <n v="9192.4602670123004"/>
    <n v="9345.309751624678"/>
    <n v="0.983644256993643"/>
    <n v="1220318310.4765999"/>
    <n v="915206.55670999992"/>
    <n v="7.4997363298807062E-4"/>
    <n v="785094"/>
    <n v="3714.2"/>
    <n v="211.37633945398741"/>
  </r>
  <r>
    <x v="6"/>
    <x v="1"/>
    <n v="5"/>
    <n v="7921.9223698681835"/>
    <n v="8140.3006638010638"/>
    <n v="0.97317319065326602"/>
    <n v="1295471627.1494999"/>
    <n v="971533.04191999999"/>
    <n v="7.4994544192196594E-4"/>
    <n v="779344"/>
    <n v="3707.8"/>
    <n v="210.19040940719563"/>
  </r>
  <r>
    <x v="6"/>
    <x v="2"/>
    <n v="10"/>
    <n v="10243.517995838525"/>
    <n v="10332.797607772169"/>
    <n v="0.99135958959783699"/>
    <n v="1243585355.8067"/>
    <n v="931536.88425999996"/>
    <n v="7.4907353959288334E-4"/>
    <n v="763800"/>
    <n v="3715.6"/>
    <n v="205.56572289805146"/>
  </r>
  <r>
    <x v="6"/>
    <x v="1"/>
    <n v="10"/>
    <n v="7395.5598490403345"/>
    <n v="7466.515014800636"/>
    <n v="0.99049688300101901"/>
    <n v="1245949138.8647001"/>
    <n v="921179.36956000002"/>
    <n v="7.3933946485116721E-4"/>
    <n v="762372"/>
    <n v="3712.6"/>
    <n v="205.34719603512363"/>
  </r>
  <r>
    <x v="1"/>
    <x v="4"/>
    <n v="8"/>
    <n v="4057.2042688977781"/>
    <n v="4058.9490449248747"/>
    <n v="0.99957014093850804"/>
    <n v="24877701.118299998"/>
    <n v="18174.91691"/>
    <n v="7.3057059507120449E-4"/>
    <n v="515003"/>
    <n v="3685.4"/>
    <n v="139.74141205839257"/>
  </r>
  <r>
    <x v="6"/>
    <x v="7"/>
    <n v="2"/>
    <n v="8875.0529081358509"/>
    <n v="8963.6247161758056"/>
    <n v="0.99011875096911195"/>
    <n v="1281385058.8629999"/>
    <n v="935448.54679000005"/>
    <n v="7.3002922916866483E-4"/>
    <n v="725152"/>
    <n v="3725.4"/>
    <n v="194.65077575562356"/>
  </r>
  <r>
    <x v="4"/>
    <x v="5"/>
    <n v="3"/>
    <n v="3215.4073834059272"/>
    <n v="3215.4077435629579"/>
    <n v="0.99999988799024597"/>
    <n v="192486430.2798"/>
    <n v="139653.65785000002"/>
    <n v="7.2552469099768861E-4"/>
    <n v="581508"/>
    <n v="3698"/>
    <n v="157.2493239588967"/>
  </r>
  <r>
    <x v="6"/>
    <x v="7"/>
    <n v="5"/>
    <n v="9128.042064792844"/>
    <n v="9251.0917697021941"/>
    <n v="0.98669889911671405"/>
    <n v="1272919119.2156"/>
    <n v="922361.77234000002"/>
    <n v="7.2460359689496931E-4"/>
    <n v="747504"/>
    <n v="3707.6"/>
    <n v="201.61398209084044"/>
  </r>
  <r>
    <x v="6"/>
    <x v="1"/>
    <n v="6"/>
    <n v="8018.0566503481077"/>
    <n v="8117.2419287185467"/>
    <n v="0.98778091385701805"/>
    <n v="1314980273.9579"/>
    <n v="941797.84016000002"/>
    <n v="7.162068198371714E-4"/>
    <n v="778960"/>
    <n v="3723"/>
    <n v="209.22911630405588"/>
  </r>
  <r>
    <x v="6"/>
    <x v="2"/>
    <n v="4"/>
    <n v="11198.565631726296"/>
    <n v="11274.504317498739"/>
    <n v="0.99326456546257402"/>
    <n v="1328184896.2651999"/>
    <n v="947501.69812000007"/>
    <n v="7.1338087097988772E-4"/>
    <n v="772568"/>
    <n v="3711.4"/>
    <n v="208.1608018537479"/>
  </r>
  <r>
    <x v="4"/>
    <x v="8"/>
    <n v="6"/>
    <n v="5109.6177203139378"/>
    <n v="5113.8195174466646"/>
    <n v="0.99917834465639799"/>
    <n v="28799339.820700001"/>
    <n v="20520.014039999998"/>
    <n v="7.1251682044638049E-4"/>
    <n v="601584"/>
    <n v="3714.8"/>
    <n v="161.94250026919349"/>
  </r>
  <r>
    <x v="6"/>
    <x v="4"/>
    <n v="7"/>
    <n v="7996.108417062278"/>
    <n v="8155.9616946224578"/>
    <n v="0.98040043791946996"/>
    <n v="1179816848.5713"/>
    <n v="839193.80940999999"/>
    <n v="7.1129159617123821E-4"/>
    <n v="740340"/>
    <n v="3724"/>
    <n v="198.80236305048336"/>
  </r>
  <r>
    <x v="6"/>
    <x v="4"/>
    <n v="8"/>
    <n v="8935.0335247496332"/>
    <n v="8995.9990705893142"/>
    <n v="0.99322303777920595"/>
    <n v="1423908216.0287001"/>
    <n v="1012472.68149"/>
    <n v="7.1105192742956455E-4"/>
    <n v="743931"/>
    <n v="3723.2"/>
    <n v="199.80957241082942"/>
  </r>
  <r>
    <x v="6"/>
    <x v="4"/>
    <n v="2"/>
    <n v="8404.6072761570231"/>
    <n v="8544.5716690675963"/>
    <n v="0.98361949570658302"/>
    <n v="1267494811.6592"/>
    <n v="898820.11593999993"/>
    <n v="7.0913119933280785E-4"/>
    <n v="741658"/>
    <n v="3744.2"/>
    <n v="198.0818332354041"/>
  </r>
  <r>
    <x v="1"/>
    <x v="5"/>
    <n v="1"/>
    <n v="3281.7202984347227"/>
    <n v="3281.7203937987424"/>
    <n v="0.99999997094084603"/>
    <n v="77532091.452399999"/>
    <n v="54922.838060000002"/>
    <n v="7.083884496230737E-4"/>
    <n v="551862"/>
    <n v="3699"/>
    <n v="149.19221411192214"/>
  </r>
  <r>
    <x v="6"/>
    <x v="1"/>
    <n v="8"/>
    <n v="7623.98200418532"/>
    <n v="7772.5776852896361"/>
    <n v="0.98088205906445303"/>
    <n v="1411894166.7296"/>
    <n v="994481.75725999998"/>
    <n v="7.0435998723866028E-4"/>
    <n v="771669"/>
    <n v="3715"/>
    <n v="207.71709286675639"/>
  </r>
  <r>
    <x v="6"/>
    <x v="2"/>
    <n v="2"/>
    <n v="10904.62896418823"/>
    <n v="11002.264802575492"/>
    <n v="0.99112584180264396"/>
    <n v="1374400451.9682"/>
    <n v="960993.43833000003"/>
    <n v="6.9920919842089441E-4"/>
    <n v="754290"/>
    <n v="3705.4"/>
    <n v="203.56506719922274"/>
  </r>
  <r>
    <x v="6"/>
    <x v="4"/>
    <n v="1"/>
    <n v="8445.3263374371672"/>
    <n v="8612.6513733103875"/>
    <n v="0.98057218054921602"/>
    <n v="1406533123.6868999"/>
    <n v="979957.72198999999"/>
    <n v="6.9671855250821857E-4"/>
    <n v="740664"/>
    <n v="3732.8"/>
    <n v="198.42048864123444"/>
  </r>
  <r>
    <x v="6"/>
    <x v="9"/>
    <n v="7"/>
    <n v="12128.617221992477"/>
    <n v="12199.47799379861"/>
    <n v="0.99419149148495101"/>
    <n v="1375127570.1521001"/>
    <n v="956452.74348000006"/>
    <n v="6.9553746447990189E-4"/>
    <n v="755337"/>
    <n v="3699.4"/>
    <n v="204.17824512083041"/>
  </r>
  <r>
    <x v="6"/>
    <x v="0"/>
    <n v="5"/>
    <n v="8915.0074754821308"/>
    <n v="9031.9896847773416"/>
    <n v="0.98704801340812298"/>
    <n v="1373336693.1475999"/>
    <n v="954453.41110999999"/>
    <n v="6.9498864762904849E-4"/>
    <n v="704346"/>
    <n v="3735"/>
    <n v="188.57991967871487"/>
  </r>
  <r>
    <x v="3"/>
    <x v="4"/>
    <n v="2"/>
    <n v="6080.5339777015934"/>
    <n v="6080.5309303607892"/>
    <n v="1.0000005011636099"/>
    <n v="21605504.809"/>
    <n v="15009.65604"/>
    <n v="6.9471443378391095E-4"/>
    <n v="564750"/>
    <n v="3700.6"/>
    <n v="152.61038750472898"/>
  </r>
  <r>
    <x v="6"/>
    <x v="7"/>
    <n v="9"/>
    <n v="9651.3395757279286"/>
    <n v="9705.2880255602395"/>
    <n v="0.99444133448793803"/>
    <n v="1377307055.7544"/>
    <n v="947286.90572000004"/>
    <n v="6.8778193051594971E-4"/>
    <n v="782409"/>
    <n v="3721"/>
    <n v="210.26847621607095"/>
  </r>
  <r>
    <x v="6"/>
    <x v="8"/>
    <n v="8"/>
    <n v="6826.3712425594713"/>
    <n v="6905.2018826186641"/>
    <n v="0.98858387612712395"/>
    <n v="1428641411.6441"/>
    <n v="981608.39659999998"/>
    <n v="6.8709221824275117E-4"/>
    <n v="671670"/>
    <n v="3729.2"/>
    <n v="180.11101576745685"/>
  </r>
  <r>
    <x v="6"/>
    <x v="2"/>
    <n v="6"/>
    <n v="10702.619663061309"/>
    <n v="10807.062044096825"/>
    <n v="0.99033572856255003"/>
    <n v="1398652825.7007999"/>
    <n v="957363.06089000008"/>
    <n v="6.8448941960297393E-4"/>
    <n v="732468"/>
    <n v="3693.8"/>
    <n v="198.29660512209648"/>
  </r>
  <r>
    <x v="6"/>
    <x v="7"/>
    <n v="3"/>
    <n v="9264.4797071270204"/>
    <n v="9302.6805745174297"/>
    <n v="0.99589356346437896"/>
    <n v="1327414608.1501999"/>
    <n v="904512.85823999997"/>
    <n v="6.8140945013440166E-4"/>
    <n v="708152"/>
    <n v="3717.4"/>
    <n v="190.49658363372248"/>
  </r>
  <r>
    <x v="6"/>
    <x v="9"/>
    <n v="3"/>
    <n v="11178.807693516481"/>
    <n v="11222.156017487165"/>
    <n v="0.99613725527401897"/>
    <n v="1421256527.9382"/>
    <n v="966974.37679999997"/>
    <n v="6.8036582966677956E-4"/>
    <n v="746982"/>
    <n v="3742"/>
    <n v="199.62105825761626"/>
  </r>
  <r>
    <x v="6"/>
    <x v="4"/>
    <n v="6"/>
    <n v="8691.8162422875612"/>
    <n v="8761.7549253380421"/>
    <n v="0.99201773119124503"/>
    <n v="1493004544.694"/>
    <n v="1005081.45976"/>
    <n v="6.7319383811118765E-4"/>
    <n v="781745"/>
    <n v="3731.2"/>
    <n v="209.51570540308748"/>
  </r>
  <r>
    <x v="5"/>
    <x v="3"/>
    <n v="7"/>
    <n v="5305.0381403549491"/>
    <n v="5484.2567842713015"/>
    <n v="0.96732125227426502"/>
    <n v="1371255040.6842"/>
    <n v="920663.35626000003"/>
    <n v="6.7140198500245934E-4"/>
    <n v="670462"/>
    <n v="3693"/>
    <n v="181.54941781749255"/>
  </r>
  <r>
    <x v="6"/>
    <x v="8"/>
    <n v="10"/>
    <n v="7038.3379616178217"/>
    <n v="7170.5328295492536"/>
    <n v="0.98156414996293395"/>
    <n v="1539522524.6159"/>
    <n v="1032905.0433199999"/>
    <n v="6.7092558036960356E-4"/>
    <n v="716308"/>
    <n v="3705.4"/>
    <n v="193.31462190316833"/>
  </r>
  <r>
    <x v="3"/>
    <x v="4"/>
    <n v="6"/>
    <n v="5237.9633967093059"/>
    <n v="5237.9611699922989"/>
    <n v="1.0000004251114001"/>
    <n v="16743662.5251"/>
    <n v="11220.862219999999"/>
    <n v="6.7015578002597033E-4"/>
    <n v="395928"/>
    <n v="3717.6"/>
    <n v="106.50096836668818"/>
  </r>
  <r>
    <x v="6"/>
    <x v="7"/>
    <n v="4"/>
    <n v="8811.4827021425208"/>
    <n v="8889.9804368070454"/>
    <n v="0.99117008915570604"/>
    <n v="1283045247.4324"/>
    <n v="859548.44834999996"/>
    <n v="6.6992839891664622E-4"/>
    <n v="711030"/>
    <n v="3731.6"/>
    <n v="190.54293064637153"/>
  </r>
  <r>
    <x v="6"/>
    <x v="9"/>
    <n v="5"/>
    <n v="11573.957336188982"/>
    <n v="11583.225320622159"/>
    <n v="0.99919987877498395"/>
    <n v="1355509313.9540999"/>
    <n v="900150.75114000007"/>
    <n v="6.6406828922053486E-4"/>
    <n v="777504"/>
    <n v="3740"/>
    <n v="207.88877005347592"/>
  </r>
  <r>
    <x v="6"/>
    <x v="0"/>
    <n v="4"/>
    <n v="10288.676307349411"/>
    <n v="10333.220101001007"/>
    <n v="0.99568926305486505"/>
    <n v="1456650652.4964001"/>
    <n v="966414.94400999998"/>
    <n v="6.6345004710207159E-4"/>
    <n v="761076"/>
    <n v="3720.8"/>
    <n v="204.54633412169426"/>
  </r>
  <r>
    <x v="6"/>
    <x v="8"/>
    <n v="3"/>
    <n v="7628.7839448258019"/>
    <n v="7838.8017681874271"/>
    <n v="0.97320791753990399"/>
    <n v="1612714309.2543001"/>
    <n v="1069604.16068"/>
    <n v="6.632322628640731E-4"/>
    <n v="762569"/>
    <n v="3700.2"/>
    <n v="206.08858980595645"/>
  </r>
  <r>
    <x v="6"/>
    <x v="9"/>
    <n v="4"/>
    <n v="11503.491496962266"/>
    <n v="11533.070771549697"/>
    <n v="0.99743526462523802"/>
    <n v="1428667078.9603"/>
    <n v="946257.61086000002"/>
    <n v="6.6233598071611672E-4"/>
    <n v="753480"/>
    <n v="3703.4"/>
    <n v="203.45628341524005"/>
  </r>
  <r>
    <x v="3"/>
    <x v="4"/>
    <n v="1"/>
    <n v="5274.9353891918054"/>
    <n v="5274.933566485046"/>
    <n v="1.0000003455411799"/>
    <n v="25856339.215"/>
    <n v="17042.258540000003"/>
    <n v="6.591133570104658E-4"/>
    <n v="611030"/>
    <n v="3731.4"/>
    <n v="163.75355094602563"/>
  </r>
  <r>
    <x v="6"/>
    <x v="8"/>
    <n v="4"/>
    <n v="7323.3996788351551"/>
    <n v="7362.0108295481123"/>
    <n v="0.99475535263300796"/>
    <n v="1608266246.3540001"/>
    <n v="1059529.7442600001"/>
    <n v="6.5880245056562853E-4"/>
    <n v="782790"/>
    <n v="3720.8"/>
    <n v="210.38217587615566"/>
  </r>
  <r>
    <x v="4"/>
    <x v="5"/>
    <n v="2"/>
    <n v="2912.4931219681725"/>
    <n v="2912.4931686007794"/>
    <n v="0.99999998398876699"/>
    <n v="170779792.94940001"/>
    <n v="112509.8536"/>
    <n v="6.5880073782110344E-4"/>
    <n v="525635"/>
    <n v="3712.4"/>
    <n v="141.58899903027691"/>
  </r>
  <r>
    <x v="0"/>
    <x v="1"/>
    <n v="3"/>
    <n v="2043.5941816104282"/>
    <n v="2043.5644692674437"/>
    <n v="1.00001453946936"/>
    <n v="1876328.8929999999"/>
    <n v="1232.98235"/>
    <n v="6.5712485407002686E-4"/>
    <n v="110758"/>
    <n v="3714.5"/>
    <n v="29.817741284156682"/>
  </r>
  <r>
    <x v="6"/>
    <x v="1"/>
    <n v="9"/>
    <n v="7766.2387030757836"/>
    <n v="7892.671646710668"/>
    <n v="0.983980970032172"/>
    <n v="1515077470.4844999"/>
    <n v="991657.83602999989"/>
    <n v="6.5452615813294489E-4"/>
    <n v="787712"/>
    <n v="3708.8"/>
    <n v="212.3899913718723"/>
  </r>
  <r>
    <x v="0"/>
    <x v="5"/>
    <n v="8"/>
    <n v="2227.5605099256818"/>
    <n v="2227.5605099256818"/>
    <n v="1"/>
    <n v="5228481.034"/>
    <n v="3413.3432000000003"/>
    <n v="6.5283648880115651E-4"/>
    <n v="459000"/>
    <n v="3717.8"/>
    <n v="123.46011081822583"/>
  </r>
  <r>
    <x v="1"/>
    <x v="4"/>
    <n v="9"/>
    <n v="5717.3206317620152"/>
    <n v="5717.4013811799468"/>
    <n v="0.999985876552554"/>
    <n v="29227861.601199999"/>
    <n v="18608.069360000001"/>
    <n v="6.3665517559574104E-4"/>
    <n v="586177"/>
    <n v="3731.8"/>
    <n v="157.07620987191166"/>
  </r>
  <r>
    <x v="6"/>
    <x v="8"/>
    <n v="6"/>
    <n v="7003.3298613667448"/>
    <n v="7192.1390765383876"/>
    <n v="0.97374783591330105"/>
    <n v="1624844346.2490001"/>
    <n v="1033897.54782"/>
    <n v="6.3630559456773954E-4"/>
    <n v="750816"/>
    <n v="3730.8"/>
    <n v="201.24798970730137"/>
  </r>
  <r>
    <x v="0"/>
    <x v="4"/>
    <n v="10"/>
    <n v="1654.8840946864864"/>
    <n v="1654.8712081823376"/>
    <n v="1.0000077870133199"/>
    <n v="2802276.7351000002"/>
    <n v="1782.6891000000001"/>
    <n v="6.3615740646556242E-4"/>
    <n v="133056"/>
    <n v="3716.6"/>
    <n v="35.800462788570201"/>
  </r>
  <r>
    <x v="5"/>
    <x v="3"/>
    <n v="1"/>
    <n v="5976.4834086465507"/>
    <n v="6078.9293515542704"/>
    <n v="0.98314737069916303"/>
    <n v="1596234920.2609999"/>
    <n v="1014617.89853"/>
    <n v="6.3563193966718889E-4"/>
    <n v="759348"/>
    <n v="3728.4"/>
    <n v="203.66591567428387"/>
  </r>
  <r>
    <x v="6"/>
    <x v="8"/>
    <n v="2"/>
    <n v="7276.0022646776379"/>
    <n v="7323.0625567363295"/>
    <n v="0.99357368700675597"/>
    <n v="1680726889.2453001"/>
    <n v="1064081.9003099999"/>
    <n v="6.3310815523859841E-4"/>
    <n v="792780"/>
    <n v="3715.4"/>
    <n v="213.37675620390806"/>
  </r>
  <r>
    <x v="2"/>
    <x v="3"/>
    <n v="6"/>
    <n v="4456.0721630884291"/>
    <n v="4457.2391819551085"/>
    <n v="0.99973817450241298"/>
    <n v="177145116.37380001"/>
    <n v="110245.69011"/>
    <n v="6.2234676499558009E-4"/>
    <n v="718864"/>
    <n v="3713"/>
    <n v="193.60732561271209"/>
  </r>
  <r>
    <x v="6"/>
    <x v="1"/>
    <n v="7"/>
    <n v="7770.4404315547636"/>
    <n v="7805.4659688781612"/>
    <n v="0.99551269104713902"/>
    <n v="1478514128.9219999"/>
    <n v="910080.52818000002"/>
    <n v="6.155372548543376E-4"/>
    <n v="759525"/>
    <n v="3724.2"/>
    <n v="203.94312872563236"/>
  </r>
  <r>
    <x v="6"/>
    <x v="7"/>
    <n v="10"/>
    <n v="9625.7048129060822"/>
    <n v="9730.6820135565631"/>
    <n v="0.98921173248655903"/>
    <n v="1403886050.2751999"/>
    <n v="863092.89688000001"/>
    <n v="6.1478842724508188E-4"/>
    <n v="788940"/>
    <n v="3731.6"/>
    <n v="211.4213742094544"/>
  </r>
  <r>
    <x v="0"/>
    <x v="0"/>
    <n v="2"/>
    <n v="4914.2798967731105"/>
    <n v="4914.2798115470387"/>
    <n v="1.0000000173425401"/>
    <n v="22685551.186999999"/>
    <n v="13838.241400000001"/>
    <n v="6.1000243220583656E-4"/>
    <n v="606575"/>
    <n v="3724.6"/>
    <n v="162.85641411158247"/>
  </r>
  <r>
    <x v="1"/>
    <x v="5"/>
    <n v="10"/>
    <n v="3569.9629364947536"/>
    <n v="3569.9629929510338"/>
    <n v="0.99999998418575198"/>
    <n v="99239837.386099994"/>
    <n v="60495.579749999997"/>
    <n v="6.0958967027160103E-4"/>
    <n v="642910"/>
    <n v="3722"/>
    <n v="172.73240193444386"/>
  </r>
  <r>
    <x v="5"/>
    <x v="4"/>
    <n v="1"/>
    <n v="7706.4167348031424"/>
    <n v="7755.0997410569325"/>
    <n v="0.99372245259515402"/>
    <n v="394250397.66780001"/>
    <n v="237804.98092"/>
    <n v="6.031826025458502E-4"/>
    <n v="753083"/>
    <n v="3715.2"/>
    <n v="202.70321920757968"/>
  </r>
  <r>
    <x v="5"/>
    <x v="2"/>
    <n v="3"/>
    <n v="9941.86909213326"/>
    <n v="9978.5386471696529"/>
    <n v="0.99632515778783004"/>
    <n v="364932503.68370003"/>
    <n v="219679.19185"/>
    <n v="6.0197211712444164E-4"/>
    <n v="714096"/>
    <n v="3704"/>
    <n v="192.79049676025917"/>
  </r>
  <r>
    <x v="6"/>
    <x v="8"/>
    <n v="5"/>
    <n v="7463.2395478379622"/>
    <n v="7553.4960193123334"/>
    <n v="0.98805103342298595"/>
    <n v="1694419308.1434"/>
    <n v="1014919.49998"/>
    <n v="5.9897777079279276E-4"/>
    <n v="776876"/>
    <n v="3670.8"/>
    <n v="211.63670044676908"/>
  </r>
  <r>
    <x v="6"/>
    <x v="8"/>
    <n v="9"/>
    <n v="7075.3840581440363"/>
    <n v="7184.929105101136"/>
    <n v="0.98475349647092203"/>
    <n v="1728419981.3475001"/>
    <n v="1026381.2757300001"/>
    <n v="5.938263193010642E-4"/>
    <n v="757025"/>
    <n v="3697.6"/>
    <n v="204.73415188230203"/>
  </r>
  <r>
    <x v="6"/>
    <x v="8"/>
    <n v="7"/>
    <n v="6933.2447737301036"/>
    <n v="7017.5977052597145"/>
    <n v="0.98797979948802295"/>
    <n v="1730819074.6512001"/>
    <n v="1023482.2076600001"/>
    <n v="5.9132824605960348E-4"/>
    <n v="784557"/>
    <n v="3728.6"/>
    <n v="210.41597382395537"/>
  </r>
  <r>
    <x v="6"/>
    <x v="6"/>
    <n v="5"/>
    <n v="6183.6049476000753"/>
    <n v="6743.0590783545003"/>
    <n v="0.91703259244008495"/>
    <n v="1910631673.3074"/>
    <n v="1129678.4921800001"/>
    <n v="5.9125916730170679E-4"/>
    <n v="704965"/>
    <n v="3708.2"/>
    <n v="190.10975675529909"/>
  </r>
  <r>
    <x v="5"/>
    <x v="7"/>
    <n v="6"/>
    <n v="8687.7321988423828"/>
    <n v="8742.1566181785347"/>
    <n v="0.99377448589482098"/>
    <n v="385413810.09369999"/>
    <n v="227088.45332999999"/>
    <n v="5.8920684049902443E-4"/>
    <n v="736208"/>
    <n v="3729.4"/>
    <n v="197.40655333297582"/>
  </r>
  <r>
    <x v="1"/>
    <x v="8"/>
    <n v="2"/>
    <n v="4663.4657230641897"/>
    <n v="4664.8587959027209"/>
    <n v="0.999701368701716"/>
    <n v="19109064.208700001"/>
    <n v="11258.153989999999"/>
    <n v="5.8915255436079231E-4"/>
    <n v="628900"/>
    <n v="3723.2"/>
    <n v="168.91383755908896"/>
  </r>
  <r>
    <x v="6"/>
    <x v="8"/>
    <n v="1"/>
    <n v="7335.051101469272"/>
    <n v="7429.416580600825"/>
    <n v="0.98729839979925804"/>
    <n v="1759311736.1092"/>
    <n v="1017291.44149"/>
    <n v="5.7823262393496416E-4"/>
    <n v="790608"/>
    <n v="3723"/>
    <n v="212.35777598710717"/>
  </r>
  <r>
    <x v="0"/>
    <x v="5"/>
    <n v="3"/>
    <n v="1894.8997763641732"/>
    <n v="1894.89980887142"/>
    <n v="0.99999998284487301"/>
    <n v="5441141.2181000002"/>
    <n v="3133.4339399999999"/>
    <n v="5.7587807674915818E-4"/>
    <n v="319176"/>
    <n v="3712.8"/>
    <n v="85.966386554621849"/>
  </r>
  <r>
    <x v="2"/>
    <x v="3"/>
    <n v="5"/>
    <n v="3950.2426293035442"/>
    <n v="3954.5562715552828"/>
    <n v="0.99890919689706603"/>
    <n v="184887710.3127"/>
    <n v="105937.22107"/>
    <n v="5.729814106672029E-4"/>
    <n v="692612"/>
    <n v="3689.6"/>
    <n v="187.72007805724198"/>
  </r>
  <r>
    <x v="5"/>
    <x v="1"/>
    <n v="2"/>
    <n v="7382.3725859262995"/>
    <n v="7408.016024865321"/>
    <n v="0.996538420158252"/>
    <n v="390806045.66500002"/>
    <n v="223433.90539999999"/>
    <n v="5.7172581611372546E-4"/>
    <n v="741129"/>
    <n v="3713.2"/>
    <n v="199.59307335990522"/>
  </r>
  <r>
    <x v="5"/>
    <x v="4"/>
    <n v="9"/>
    <n v="8090.9028613947603"/>
    <n v="8164.6047508749143"/>
    <n v="0.99097299970678199"/>
    <n v="371358933.57920003"/>
    <n v="210399.82657999999"/>
    <n v="5.6656729529068364E-4"/>
    <n v="718500"/>
    <n v="3736.6"/>
    <n v="192.28710592517263"/>
  </r>
  <r>
    <x v="6"/>
    <x v="6"/>
    <n v="9"/>
    <n v="7052.8766930099246"/>
    <n v="7365.7245627066059"/>
    <n v="0.95752653156749001"/>
    <n v="1971941346.8111999"/>
    <n v="1117194.97569"/>
    <n v="5.6654574310569688E-4"/>
    <n v="785915"/>
    <n v="3697.6"/>
    <n v="212.54732799653831"/>
  </r>
  <r>
    <x v="4"/>
    <x v="8"/>
    <n v="7"/>
    <n v="5748.4157662902389"/>
    <n v="5752.137049705796"/>
    <n v="0.99935306071753804"/>
    <n v="31865300.2718"/>
    <n v="17916.47363"/>
    <n v="5.6225654480512258E-4"/>
    <n v="657860"/>
    <n v="3717.6"/>
    <n v="176.95825263610934"/>
  </r>
  <r>
    <x v="6"/>
    <x v="6"/>
    <n v="7"/>
    <n v="6448.464691639103"/>
    <n v="6622.393021074713"/>
    <n v="0.97373633233755397"/>
    <n v="1986118036.3160999"/>
    <n v="1115774.3284499999"/>
    <n v="5.6178651421924823E-4"/>
    <n v="742045"/>
    <n v="3726"/>
    <n v="199.15324745034889"/>
  </r>
  <r>
    <x v="5"/>
    <x v="3"/>
    <n v="10"/>
    <n v="4972.0563105929914"/>
    <n v="5100.7115009018162"/>
    <n v="0.974777010955025"/>
    <n v="1717912802.2144001"/>
    <n v="951559.63309000002"/>
    <n v="5.5390450077759119E-4"/>
    <n v="772464"/>
    <n v="3707.8"/>
    <n v="208.3348616430228"/>
  </r>
  <r>
    <x v="5"/>
    <x v="3"/>
    <n v="8"/>
    <n v="6025.3372299525436"/>
    <n v="6083.6198819146393"/>
    <n v="0.99041974135574196"/>
    <n v="1488069864.5557001"/>
    <n v="822841.48099999991"/>
    <n v="5.529589037445359E-4"/>
    <n v="723888"/>
    <n v="3719"/>
    <n v="194.64587254638343"/>
  </r>
  <r>
    <x v="6"/>
    <x v="6"/>
    <n v="8"/>
    <n v="6602.3924595826811"/>
    <n v="6781.0704428216432"/>
    <n v="0.97365047528327797"/>
    <n v="2003540823.1273"/>
    <n v="1106555.36686"/>
    <n v="5.522998853264155E-4"/>
    <n v="763980"/>
    <n v="3720.6"/>
    <n v="205.33784873407515"/>
  </r>
  <r>
    <x v="5"/>
    <x v="3"/>
    <n v="3"/>
    <n v="5724.0408315624227"/>
    <n v="6103.2422102854207"/>
    <n v="0.93786886286702598"/>
    <n v="1627666132.2035999"/>
    <n v="894962.85915999999"/>
    <n v="5.4984424720342566E-4"/>
    <n v="759097"/>
    <n v="3714"/>
    <n v="204.38799138395262"/>
  </r>
  <r>
    <x v="6"/>
    <x v="6"/>
    <n v="4"/>
    <n v="6628.8941580564115"/>
    <n v="6725.8614305241426"/>
    <n v="0.98558292146376003"/>
    <n v="2036547560.4872999"/>
    <n v="1119509.24342"/>
    <n v="5.4970935378112484E-4"/>
    <n v="754551"/>
    <n v="3710.2"/>
    <n v="203.37205541480245"/>
  </r>
  <r>
    <x v="1"/>
    <x v="7"/>
    <n v="1"/>
    <n v="5610.0987915370642"/>
    <n v="5610.2462393347505"/>
    <n v="0.99997371812369795"/>
    <n v="32242453.668000001"/>
    <n v="17566.136699999999"/>
    <n v="5.4481389291516737E-4"/>
    <n v="480116"/>
    <n v="3718.4"/>
    <n v="129.11897590361446"/>
  </r>
  <r>
    <x v="6"/>
    <x v="6"/>
    <n v="6"/>
    <n v="6722.3013020836042"/>
    <n v="6997.5250561949715"/>
    <n v="0.96066841463215502"/>
    <n v="2125426552.5132"/>
    <n v="1146827.6951600001"/>
    <n v="5.3957531197864228E-4"/>
    <n v="769650"/>
    <n v="3732.4"/>
    <n v="206.20780195048761"/>
  </r>
  <r>
    <x v="6"/>
    <x v="6"/>
    <n v="3"/>
    <n v="6595.4054715293551"/>
    <n v="6973.2805736119772"/>
    <n v="0.94581099984524297"/>
    <n v="2045476706.4236"/>
    <n v="1103541.5525799999"/>
    <n v="5.3950335836846542E-4"/>
    <n v="773280"/>
    <n v="3764"/>
    <n v="205.44102019128587"/>
  </r>
  <r>
    <x v="6"/>
    <x v="6"/>
    <n v="1"/>
    <n v="6503.4937579324351"/>
    <n v="6831.3413921744777"/>
    <n v="0.95200830767766897"/>
    <n v="2014832259.4117"/>
    <n v="1074980.8131500001"/>
    <n v="5.335336518107358E-4"/>
    <n v="759276"/>
    <n v="3722.8"/>
    <n v="203.95293864832919"/>
  </r>
  <r>
    <x v="5"/>
    <x v="3"/>
    <n v="9"/>
    <n v="5241.9230804268354"/>
    <n v="5388.3252995071844"/>
    <n v="0.97282973633872105"/>
    <n v="1676153654.5658"/>
    <n v="886029.75734000001"/>
    <n v="5.2860891060105232E-4"/>
    <n v="675444"/>
    <n v="3722.6"/>
    <n v="181.44415193681834"/>
  </r>
  <r>
    <x v="0"/>
    <x v="5"/>
    <n v="6"/>
    <n v="2572.7852977541729"/>
    <n v="2572.7853612600215"/>
    <n v="0.99999997531630502"/>
    <n v="6421135.8388"/>
    <n v="3378.3363099999997"/>
    <n v="5.2612752553625355E-4"/>
    <n v="487162"/>
    <n v="3726"/>
    <n v="130.74664519592056"/>
  </r>
  <r>
    <x v="0"/>
    <x v="1"/>
    <n v="2"/>
    <n v="2940.9473367281366"/>
    <n v="2940.9443485615534"/>
    <n v="1.00000101605683"/>
    <n v="4472405.7287999997"/>
    <n v="2313.5983300000003"/>
    <n v="5.1730510832271172E-4"/>
    <n v="322995"/>
    <n v="3725.8"/>
    <n v="86.691448816361586"/>
  </r>
  <r>
    <x v="6"/>
    <x v="6"/>
    <n v="2"/>
    <n v="6506.5619470240836"/>
    <n v="6898.3578394395945"/>
    <n v="0.94320446959484805"/>
    <n v="2164608441.5523"/>
    <n v="1110798.0729"/>
    <n v="5.1316351335275047E-4"/>
    <n v="788557"/>
    <n v="3736.8"/>
    <n v="211.02467351744806"/>
  </r>
  <r>
    <x v="5"/>
    <x v="3"/>
    <n v="2"/>
    <n v="5662.9296163055515"/>
    <n v="5979.8196605551084"/>
    <n v="0.94700675568197001"/>
    <n v="1901677358.7283001"/>
    <n v="930332.94394999999"/>
    <n v="4.8921702710502755E-4"/>
    <n v="769824"/>
    <n v="3711"/>
    <n v="207.44381568310428"/>
  </r>
  <r>
    <x v="0"/>
    <x v="5"/>
    <n v="10"/>
    <n v="2326.6196654322362"/>
    <n v="2326.6197019108167"/>
    <n v="0.99999998432120996"/>
    <n v="6302526.1506000003"/>
    <n v="3056.8419100000001"/>
    <n v="4.8501852066238374E-4"/>
    <n v="470940"/>
    <n v="3708.2"/>
    <n v="126.99962245833559"/>
  </r>
  <r>
    <x v="3"/>
    <x v="2"/>
    <n v="5"/>
    <n v="4768.3737172341007"/>
    <n v="4768.3729339389338"/>
    <n v="1.0000001642688601"/>
    <n v="41452495.731899999"/>
    <n v="20046.449049999999"/>
    <n v="4.8360053347941466E-4"/>
    <n v="405980"/>
    <n v="3714.4"/>
    <n v="109.29894464785698"/>
  </r>
  <r>
    <x v="0"/>
    <x v="5"/>
    <n v="2"/>
    <n v="2223.6064760040285"/>
    <n v="2223.606533561262"/>
    <n v="0.99999997411536901"/>
    <n v="6577493.5653999997"/>
    <n v="3158.6625799999997"/>
    <n v="4.8022283086914897E-4"/>
    <n v="448742"/>
    <n v="3713.6"/>
    <n v="120.83746230073244"/>
  </r>
  <r>
    <x v="5"/>
    <x v="1"/>
    <n v="10"/>
    <n v="6671.8545659013798"/>
    <n v="6711.79835976713"/>
    <n v="0.99404871962406005"/>
    <n v="349277008.22640002"/>
    <n v="155898.84904"/>
    <n v="4.4634729847132382E-4"/>
    <n v="652884"/>
    <n v="3744.8"/>
    <n v="174.34415723136081"/>
  </r>
  <r>
    <x v="3"/>
    <x v="6"/>
    <n v="10"/>
    <n v="3660.9752024149466"/>
    <n v="3661.174197952027"/>
    <n v="0.99994564707213596"/>
    <n v="10454936.5831"/>
    <n v="4657.5918499999998"/>
    <n v="4.4549211876892842E-4"/>
    <n v="577320"/>
    <n v="3733"/>
    <n v="154.65309402625235"/>
  </r>
  <r>
    <x v="0"/>
    <x v="5"/>
    <n v="4"/>
    <n v="2842.0536369212014"/>
    <n v="2842.0536413402956"/>
    <n v="0.99999999844510501"/>
    <n v="7483322.6391000003"/>
    <n v="3309.0800800000002"/>
    <n v="4.4219396110361674E-4"/>
    <n v="575976"/>
    <n v="3717.2"/>
    <n v="154.94888625847412"/>
  </r>
  <r>
    <x v="0"/>
    <x v="1"/>
    <n v="10"/>
    <n v="3133.1110858804341"/>
    <n v="3133.1085270999611"/>
    <n v="1.00000081669066"/>
    <n v="4610466.6423000004"/>
    <n v="2019.7814499999999"/>
    <n v="4.3808612158017948E-4"/>
    <n v="368524"/>
    <n v="3721.4"/>
    <n v="99.02832267426237"/>
  </r>
  <r>
    <x v="3"/>
    <x v="6"/>
    <n v="4"/>
    <n v="3896.0013646952666"/>
    <n v="3896.0201937462834"/>
    <n v="0.99999516710641101"/>
    <n v="12213831.537699999"/>
    <n v="5276.3015699999996"/>
    <n v="4.3199396960027061E-4"/>
    <n v="619710"/>
    <n v="3712"/>
    <n v="166.94773706896552"/>
  </r>
  <r>
    <x v="5"/>
    <x v="3"/>
    <n v="4"/>
    <n v="5252.5876126817657"/>
    <n v="6222.1090475134124"/>
    <n v="0.84418122096090498"/>
    <n v="1931991174.9995"/>
    <n v="826394.98316000006"/>
    <n v="4.2774262835864864E-4"/>
    <n v="771936"/>
    <n v="3708"/>
    <n v="208.18122977346277"/>
  </r>
  <r>
    <x v="4"/>
    <x v="5"/>
    <n v="10"/>
    <n v="3851.9131643373253"/>
    <n v="3851.9133804936546"/>
    <n v="0.99999994388338798"/>
    <n v="260677006.90740001"/>
    <n v="107227.01921"/>
    <n v="4.1134053395085256E-4"/>
    <n v="768345"/>
    <n v="3711.8"/>
    <n v="207.00064658656177"/>
  </r>
  <r>
    <x v="0"/>
    <x v="0"/>
    <n v="4"/>
    <n v="3305.6959632741455"/>
    <n v="3305.6952381722076"/>
    <n v="1.0000002193493001"/>
    <n v="19003226.387400001"/>
    <n v="7790.8766900000001"/>
    <n v="4.0997652352159017E-4"/>
    <n v="477546"/>
    <n v="3707.8"/>
    <n v="128.79497276012728"/>
  </r>
  <r>
    <x v="3"/>
    <x v="6"/>
    <n v="7"/>
    <n v="3740.652944450454"/>
    <n v="3742.3096603413396"/>
    <n v="0.99955730122805098"/>
    <n v="11955007.021"/>
    <n v="4851.5537100000001"/>
    <n v="4.0581772151850921E-4"/>
    <n v="586872"/>
    <n v="3722.2"/>
    <n v="157.66804577937779"/>
  </r>
  <r>
    <x v="3"/>
    <x v="9"/>
    <n v="9"/>
    <n v="8710.6628765583391"/>
    <n v="8710.6628765583391"/>
    <n v="1"/>
    <n v="45280393.414899997"/>
    <n v="18199.42986"/>
    <n v="4.0192737932376896E-4"/>
    <n v="525676"/>
    <n v="3714"/>
    <n v="141.53904146472806"/>
  </r>
  <r>
    <x v="5"/>
    <x v="4"/>
    <n v="8"/>
    <n v="7823.5854231821595"/>
    <n v="7871.3942392155614"/>
    <n v="0.99392625822307101"/>
    <n v="372485738.89270002"/>
    <n v="148002.3762"/>
    <n v="3.9733702729122272E-4"/>
    <n v="715528"/>
    <n v="3730"/>
    <n v="191.83056300268098"/>
  </r>
  <r>
    <x v="5"/>
    <x v="7"/>
    <n v="5"/>
    <n v="8132.6263033796558"/>
    <n v="8150.9058308820659"/>
    <n v="0.99775736244760005"/>
    <n v="378185655.32380003"/>
    <n v="149011.11283999999"/>
    <n v="3.9401577173099725E-4"/>
    <n v="724980"/>
    <n v="3707.4"/>
    <n v="195.54944165722608"/>
  </r>
  <r>
    <x v="3"/>
    <x v="9"/>
    <n v="6"/>
    <n v="9403.3933367576537"/>
    <n v="9403.3900481936616"/>
    <n v="1.0000003497211101"/>
    <n v="55544508.011799999"/>
    <n v="21659.022720000004"/>
    <n v="3.8993995077602834E-4"/>
    <n v="643430"/>
    <n v="3711"/>
    <n v="173.38453247103206"/>
  </r>
  <r>
    <x v="5"/>
    <x v="2"/>
    <n v="2"/>
    <n v="10271.598129641465"/>
    <n v="10294.309426013053"/>
    <n v="0.99779380088243697"/>
    <n v="386486658.31900001"/>
    <n v="148228.10892999999"/>
    <n v="3.8352710433707868E-4"/>
    <n v="765222"/>
    <n v="3728.6"/>
    <n v="205.23038137638792"/>
  </r>
  <r>
    <x v="3"/>
    <x v="6"/>
    <n v="8"/>
    <n v="2838.0630492742985"/>
    <n v="2838.8239971492094"/>
    <n v="0.99973194961164402"/>
    <n v="7851115.5823999997"/>
    <n v="2937.6425800000002"/>
    <n v="3.7416881068282466E-4"/>
    <n v="392040"/>
    <n v="3717.4"/>
    <n v="105.46080593963522"/>
  </r>
  <r>
    <x v="6"/>
    <x v="7"/>
    <n v="6"/>
    <n v="8411.0653929408454"/>
    <n v="8567.1989631834713"/>
    <n v="0.98177542380962601"/>
    <n v="1076833418.0035999"/>
    <n v="388796.17638999998"/>
    <n v="3.6105508046993041E-4"/>
    <n v="690250"/>
    <n v="3716"/>
    <n v="185.75080731969859"/>
  </r>
  <r>
    <x v="1"/>
    <x v="8"/>
    <n v="7"/>
    <n v="3953.8319995311631"/>
    <n v="3954.9351432065491"/>
    <n v="0.99972107161421297"/>
    <n v="16977305.7938"/>
    <n v="6105.5467600000002"/>
    <n v="3.5962989853370641E-4"/>
    <n v="605948"/>
    <n v="3717.2"/>
    <n v="163.01194447433554"/>
  </r>
  <r>
    <x v="5"/>
    <x v="1"/>
    <n v="9"/>
    <n v="7324.2272644452632"/>
    <n v="7350.9072028415521"/>
    <n v="0.996370524391061"/>
    <n v="398125697.20450002"/>
    <n v="142812.85318000001"/>
    <n v="3.5871297477852376E-4"/>
    <n v="760324"/>
    <n v="3738"/>
    <n v="203.40395933654361"/>
  </r>
  <r>
    <x v="7"/>
    <x v="7"/>
    <n v="1"/>
    <n v="10482.457090644864"/>
    <n v="10535.011966166567"/>
    <n v="0.99501140808472899"/>
    <n v="5793968003.6725998"/>
    <n v="2077625.7642700002"/>
    <n v="3.5858426607690336E-4"/>
    <n v="765050"/>
    <n v="3717.6"/>
    <n v="205.79137077684527"/>
  </r>
  <r>
    <x v="4"/>
    <x v="7"/>
    <n v="3"/>
    <n v="6954.0617903145339"/>
    <n v="6954.3092218338343"/>
    <n v="0.99996442040303202"/>
    <n v="47498663.473300003"/>
    <n v="16876.352499999997"/>
    <n v="3.5530162884449474E-4"/>
    <n v="679365"/>
    <n v="3714.8"/>
    <n v="182.88063960374717"/>
  </r>
  <r>
    <x v="7"/>
    <x v="9"/>
    <n v="8"/>
    <n v="12916.097916770692"/>
    <n v="13187.568846543492"/>
    <n v="0.97941463412007501"/>
    <n v="5532806593.1561003"/>
    <n v="1962157.1511599999"/>
    <n v="3.5464047371312849E-4"/>
    <n v="754551"/>
    <n v="3721.4"/>
    <n v="202.75998280217121"/>
  </r>
  <r>
    <x v="7"/>
    <x v="2"/>
    <n v="6"/>
    <n v="11802.599820634165"/>
    <n v="12040.956978875776"/>
    <n v="0.98020446724792898"/>
    <n v="5625594176.4877005"/>
    <n v="1993075.2436500001"/>
    <n v="3.5428706393008291E-4"/>
    <n v="766382"/>
    <n v="3728.8"/>
    <n v="205.53046556532931"/>
  </r>
  <r>
    <x v="6"/>
    <x v="3"/>
    <n v="6"/>
    <n v="6504.1522473591158"/>
    <n v="6659.0580036025513"/>
    <n v="0.97673758718430903"/>
    <n v="3745354995.3028998"/>
    <n v="1321095.6570700002"/>
    <n v="3.5272908942591663E-4"/>
    <n v="740975"/>
    <n v="3728.6"/>
    <n v="198.72740438770586"/>
  </r>
  <r>
    <x v="1"/>
    <x v="8"/>
    <n v="4"/>
    <n v="4626.7678263384178"/>
    <n v="4628.4334520896718"/>
    <n v="0.99964013185703204"/>
    <n v="18968575.4146"/>
    <n v="6671.61859"/>
    <n v="3.5171953845647761E-4"/>
    <n v="557040"/>
    <n v="3731.4"/>
    <n v="149.28445087634668"/>
  </r>
  <r>
    <x v="7"/>
    <x v="7"/>
    <n v="10"/>
    <n v="10644.856494650481"/>
    <n v="11061.852373471187"/>
    <n v="0.96230325041936404"/>
    <n v="5772974805.3919001"/>
    <n v="2029904.7190899998"/>
    <n v="3.5162196051749425E-4"/>
    <n v="753825"/>
    <n v="3723.8"/>
    <n v="202.43434126429989"/>
  </r>
  <r>
    <x v="7"/>
    <x v="2"/>
    <n v="7"/>
    <n v="11305.146964833444"/>
    <n v="11540.253517452544"/>
    <n v="0.97962726275782896"/>
    <n v="5700533073.7803001"/>
    <n v="2004389.6126200003"/>
    <n v="3.516144168760681E-4"/>
    <n v="764400"/>
    <n v="3686"/>
    <n v="207.37927292457948"/>
  </r>
  <r>
    <x v="5"/>
    <x v="1"/>
    <n v="1"/>
    <n v="7044.6234370188431"/>
    <n v="7076.2754155339462"/>
    <n v="0.99552702846392604"/>
    <n v="384963626.24489999"/>
    <n v="135147.34755999999"/>
    <n v="3.5106523927542214E-4"/>
    <n v="719250"/>
    <n v="3714.4"/>
    <n v="193.63827266853326"/>
  </r>
  <r>
    <x v="7"/>
    <x v="9"/>
    <n v="9"/>
    <n v="12311.271069620456"/>
    <n v="12559.722723490817"/>
    <n v="0.98021838066491096"/>
    <n v="5609508263.8855"/>
    <n v="1960765.7282800002"/>
    <n v="3.4954324622419751E-4"/>
    <n v="759023"/>
    <n v="3729"/>
    <n v="203.54599088227405"/>
  </r>
  <r>
    <x v="7"/>
    <x v="0"/>
    <n v="8"/>
    <n v="10865.53323342261"/>
    <n v="11181.313460126803"/>
    <n v="0.97175821715129596"/>
    <n v="5853579656.1577997"/>
    <n v="2042530.2548100001"/>
    <n v="3.4893695393062876E-4"/>
    <n v="781488"/>
    <n v="3722.8"/>
    <n v="209.91941549371441"/>
  </r>
  <r>
    <x v="7"/>
    <x v="2"/>
    <n v="8"/>
    <n v="11724.237403272069"/>
    <n v="12001.917618773039"/>
    <n v="0.97686367926183504"/>
    <n v="5613701218.3092003"/>
    <n v="1940233.5040899999"/>
    <n v="3.4562464738270874E-4"/>
    <n v="762174"/>
    <n v="3701.2"/>
    <n v="205.92618610180483"/>
  </r>
  <r>
    <x v="7"/>
    <x v="2"/>
    <n v="9"/>
    <n v="11457.075101340875"/>
    <n v="11664.781723176891"/>
    <n v="0.98219369836785497"/>
    <n v="5733996747.8374004"/>
    <n v="1969545.9923700001"/>
    <n v="3.4348571842368451E-4"/>
    <n v="774720"/>
    <n v="3715.6"/>
    <n v="208.50468295833781"/>
  </r>
  <r>
    <x v="7"/>
    <x v="9"/>
    <n v="3"/>
    <n v="12933.731176634014"/>
    <n v="13104.352521578359"/>
    <n v="0.98697979586069595"/>
    <n v="5578198672.9061003"/>
    <n v="1908389.6224799999"/>
    <n v="3.4211574997306026E-4"/>
    <n v="763265"/>
    <n v="3726.6"/>
    <n v="204.81538131272475"/>
  </r>
  <r>
    <x v="7"/>
    <x v="2"/>
    <n v="2"/>
    <n v="11415.192244329068"/>
    <n v="11645.72286674405"/>
    <n v="0.98020469617448203"/>
    <n v="5754625762.4701996"/>
    <n v="1963541.2476400002"/>
    <n v="3.4121093685111176E-4"/>
    <n v="769974"/>
    <n v="3719.2"/>
    <n v="207.026779952678"/>
  </r>
  <r>
    <x v="6"/>
    <x v="3"/>
    <n v="3"/>
    <n v="6379.0183022096517"/>
    <n v="6640.303709846753"/>
    <n v="0.96065158778059401"/>
    <n v="3869764379.4376001"/>
    <n v="1319274.9643000001"/>
    <n v="3.4091868003905003E-4"/>
    <n v="733700"/>
    <n v="3739"/>
    <n v="196.22893821877508"/>
  </r>
  <r>
    <x v="7"/>
    <x v="2"/>
    <n v="10"/>
    <n v="11888.097543462112"/>
    <n v="12155.545678904165"/>
    <n v="0.97799785032224396"/>
    <n v="5752095574.4232998"/>
    <n v="1957422.03528"/>
    <n v="3.4029720298523543E-4"/>
    <n v="778977"/>
    <n v="3691.6"/>
    <n v="211.01338173149855"/>
  </r>
  <r>
    <x v="3"/>
    <x v="2"/>
    <n v="8"/>
    <n v="3261.3918971349026"/>
    <n v="3261.3918971349026"/>
    <n v="1"/>
    <n v="41142559.549400002"/>
    <n v="13994.762139999999"/>
    <n v="3.40152929065982E-4"/>
    <n v="387855"/>
    <n v="3703.6"/>
    <n v="104.72378226590345"/>
  </r>
  <r>
    <x v="7"/>
    <x v="4"/>
    <n v="9"/>
    <n v="9910.5160807161737"/>
    <n v="10280.477627779692"/>
    <n v="0.96401319467260804"/>
    <n v="5834170045.5272999"/>
    <n v="1982960.8224800001"/>
    <n v="3.3988738878123966E-4"/>
    <n v="750480"/>
    <n v="3719.2"/>
    <n v="201.78533017853303"/>
  </r>
  <r>
    <x v="7"/>
    <x v="4"/>
    <n v="8"/>
    <n v="9766.5336984420373"/>
    <n v="10211.820109867636"/>
    <n v="0.956395000437256"/>
    <n v="6006497579.4952002"/>
    <n v="2036448.4547700002"/>
    <n v="3.3904091824193294E-4"/>
    <n v="773089"/>
    <n v="3712.8"/>
    <n v="208.22263520792933"/>
  </r>
  <r>
    <x v="6"/>
    <x v="3"/>
    <n v="10"/>
    <n v="5735.7677625662509"/>
    <n v="6170.0972215739694"/>
    <n v="0.92960735570112696"/>
    <n v="3814567953.6543002"/>
    <n v="1290672.3732"/>
    <n v="3.3835348822756054E-4"/>
    <n v="705474"/>
    <n v="3717.6"/>
    <n v="189.76597805035507"/>
  </r>
  <r>
    <x v="7"/>
    <x v="0"/>
    <n v="6"/>
    <n v="10869.323074291518"/>
    <n v="11091.238664670478"/>
    <n v="0.979991811817571"/>
    <n v="5850195346.6121998"/>
    <n v="1976936.3408399997"/>
    <n v="3.379265518005014E-4"/>
    <n v="787696"/>
    <n v="3715.4"/>
    <n v="212.00839748075578"/>
  </r>
  <r>
    <x v="7"/>
    <x v="9"/>
    <n v="2"/>
    <n v="12140.691190718042"/>
    <n v="12299.053306565451"/>
    <n v="0.98712404020861699"/>
    <n v="5414929926.9694996"/>
    <n v="1829470.6193700002"/>
    <n v="3.3785674866412818E-4"/>
    <n v="736073"/>
    <n v="3721.2"/>
    <n v="197.80527786735462"/>
  </r>
  <r>
    <x v="7"/>
    <x v="0"/>
    <n v="4"/>
    <n v="11356.176603079959"/>
    <n v="11712.186179548298"/>
    <n v="0.96960349067110996"/>
    <n v="5607019489.9441996"/>
    <n v="1894276.8285300001"/>
    <n v="3.3784024327492603E-4"/>
    <n v="765252"/>
    <n v="3748.2"/>
    <n v="204.16519929566192"/>
  </r>
  <r>
    <x v="7"/>
    <x v="2"/>
    <n v="5"/>
    <n v="11604.203389311415"/>
    <n v="11856.682324087647"/>
    <n v="0.97870576879138405"/>
    <n v="5900316778.2764997"/>
    <n v="1992291.5024700002"/>
    <n v="3.3765839654662655E-4"/>
    <n v="795872"/>
    <n v="3731.6"/>
    <n v="213.27902240325867"/>
  </r>
  <r>
    <x v="7"/>
    <x v="4"/>
    <n v="1"/>
    <n v="9094.4648419238092"/>
    <n v="9442.5512571215168"/>
    <n v="0.96313640183470695"/>
    <n v="5891106957.2257004"/>
    <n v="1989067.8893400002"/>
    <n v="3.376390725516062E-4"/>
    <n v="757737"/>
    <n v="3738.2"/>
    <n v="202.70103258252635"/>
  </r>
  <r>
    <x v="7"/>
    <x v="4"/>
    <n v="2"/>
    <n v="10037.474921856667"/>
    <n v="10357.982682376656"/>
    <n v="0.969056932189575"/>
    <n v="5902910131.7418003"/>
    <n v="1992305.9950700002"/>
    <n v="3.3751250664595852E-4"/>
    <n v="764220"/>
    <n v="3710.6"/>
    <n v="205.95591009540237"/>
  </r>
  <r>
    <x v="7"/>
    <x v="9"/>
    <n v="1"/>
    <n v="13032.284098744736"/>
    <n v="13338.339275650611"/>
    <n v="0.977054476529579"/>
    <n v="5869668295.2337999"/>
    <n v="1978540.2640200001"/>
    <n v="3.3707871799614039E-4"/>
    <n v="800982"/>
    <n v="3750.4"/>
    <n v="213.57241894197952"/>
  </r>
  <r>
    <x v="7"/>
    <x v="7"/>
    <n v="2"/>
    <n v="10244.51491703869"/>
    <n v="10529.946767083238"/>
    <n v="0.97289332450028998"/>
    <n v="5916576840.4673996"/>
    <n v="1993478.7916999999"/>
    <n v="3.3693110821535758E-4"/>
    <n v="763623"/>
    <n v="3723"/>
    <n v="205.10958904109589"/>
  </r>
  <r>
    <x v="7"/>
    <x v="2"/>
    <n v="1"/>
    <n v="11660.190899793008"/>
    <n v="11821.818185422226"/>
    <n v="0.98632805181959904"/>
    <n v="5722490189.0242004"/>
    <n v="1927586.8290900001"/>
    <n v="3.3684406008893349E-4"/>
    <n v="762192"/>
    <n v="3707.2"/>
    <n v="205.59775571860166"/>
  </r>
  <r>
    <x v="7"/>
    <x v="8"/>
    <n v="5"/>
    <n v="8749.6165516247456"/>
    <n v="9183.2411694206294"/>
    <n v="0.95278087444334802"/>
    <n v="6134465764.1202002"/>
    <n v="2066207.9882"/>
    <n v="3.3681954837616308E-4"/>
    <n v="749592"/>
    <n v="3730.4"/>
    <n v="200.94145399957108"/>
  </r>
  <r>
    <x v="7"/>
    <x v="7"/>
    <n v="4"/>
    <n v="10513.448662050385"/>
    <n v="10841.893332459847"/>
    <n v="0.96970596736769898"/>
    <n v="5981917569.0476999"/>
    <n v="2013427.2164399999"/>
    <n v="3.365855836693735E-4"/>
    <n v="777510"/>
    <n v="3735.2"/>
    <n v="208.15752837866782"/>
  </r>
  <r>
    <x v="7"/>
    <x v="9"/>
    <n v="6"/>
    <n v="12576.634667710199"/>
    <n v="12861.810953050213"/>
    <n v="0.97782767244978197"/>
    <n v="5755240493.2216997"/>
    <n v="1935043.7516700001"/>
    <n v="3.3622291786920459E-4"/>
    <n v="789522"/>
    <n v="3732.4"/>
    <n v="211.53199014039222"/>
  </r>
  <r>
    <x v="7"/>
    <x v="2"/>
    <n v="4"/>
    <n v="11415.021615151949"/>
    <n v="11653.22246286908"/>
    <n v="0.979559229348267"/>
    <n v="5658334384.6936998"/>
    <n v="1900563.6990700001"/>
    <n v="3.358874838170036E-4"/>
    <n v="760324"/>
    <n v="3699.6"/>
    <n v="205.51519083144123"/>
  </r>
  <r>
    <x v="7"/>
    <x v="1"/>
    <n v="8"/>
    <n v="9781.9050440876217"/>
    <n v="10592.967259083089"/>
    <n v="0.92343389768338902"/>
    <n v="6006359172.4497004"/>
    <n v="2011680.65197"/>
    <n v="3.349251342139657E-4"/>
    <n v="762818"/>
    <n v="3728.8"/>
    <n v="204.57466208968032"/>
  </r>
  <r>
    <x v="7"/>
    <x v="1"/>
    <n v="6"/>
    <n v="9064.9361045474652"/>
    <n v="9547.4391015287583"/>
    <n v="0.94946257401065404"/>
    <n v="5926722796.2719002"/>
    <n v="1979298.6373100001"/>
    <n v="3.3396173658654032E-4"/>
    <n v="751010"/>
    <n v="3722"/>
    <n v="201.77592692101021"/>
  </r>
  <r>
    <x v="7"/>
    <x v="9"/>
    <n v="7"/>
    <n v="13369.607105737536"/>
    <n v="13541.418918567488"/>
    <n v="0.987312126309425"/>
    <n v="5755279447.4510002"/>
    <n v="1917358.9326500001"/>
    <n v="3.3314784280356603E-4"/>
    <n v="785915"/>
    <n v="3729.4"/>
    <n v="210.73497077277847"/>
  </r>
  <r>
    <x v="7"/>
    <x v="9"/>
    <n v="5"/>
    <n v="12205.208059744087"/>
    <n v="12452.042551147255"/>
    <n v="0.98017718857052705"/>
    <n v="5841902692.4728003"/>
    <n v="1940379.1728000001"/>
    <n v="3.3214849252798204E-4"/>
    <n v="796740"/>
    <n v="3711.8"/>
    <n v="214.65057384557358"/>
  </r>
  <r>
    <x v="0"/>
    <x v="4"/>
    <n v="5"/>
    <n v="1737.18286963026"/>
    <n v="1737.176796316214"/>
    <n v="1.0000034960828701"/>
    <n v="2642446.5600999999"/>
    <n v="875.79507000000001"/>
    <n v="3.3143340842694532E-4"/>
    <n v="131688"/>
    <n v="3715.8"/>
    <n v="35.440012917810428"/>
  </r>
  <r>
    <x v="7"/>
    <x v="0"/>
    <n v="10"/>
    <n v="11086.803375822406"/>
    <n v="11382.577642128352"/>
    <n v="0.97401517691289496"/>
    <n v="5746986450.9095001"/>
    <n v="1903201.3423900001"/>
    <n v="3.3116509994360707E-4"/>
    <n v="771492"/>
    <n v="3741"/>
    <n v="206.2261427425822"/>
  </r>
  <r>
    <x v="0"/>
    <x v="1"/>
    <n v="1"/>
    <n v="4852.6879055656"/>
    <n v="4852.6889075293138"/>
    <n v="0.99999979352401702"/>
    <n v="7889305.9697000002"/>
    <n v="2610.8842400000003"/>
    <n v="3.3093966060227247E-4"/>
    <n v="620052"/>
    <n v="3755"/>
    <n v="165.12703062583222"/>
  </r>
  <r>
    <x v="7"/>
    <x v="0"/>
    <n v="3"/>
    <n v="11503.399813937391"/>
    <n v="11840.938519517147"/>
    <n v="0.97149392296705195"/>
    <n v="5817596841.2236996"/>
    <n v="1923863.31253"/>
    <n v="3.3069725610709833E-4"/>
    <n v="780122"/>
    <n v="3729.6"/>
    <n v="209.17042042042041"/>
  </r>
  <r>
    <x v="7"/>
    <x v="8"/>
    <n v="7"/>
    <n v="9474.3150303463881"/>
    <n v="9942.2846670166509"/>
    <n v="0.95293137821503504"/>
    <n v="6281896460.2118998"/>
    <n v="2074942.0413800003"/>
    <n v="3.3030503678661534E-4"/>
    <n v="771282"/>
    <n v="3694.2"/>
    <n v="208.78187428942667"/>
  </r>
  <r>
    <x v="7"/>
    <x v="4"/>
    <n v="5"/>
    <n v="10076.351986475431"/>
    <n v="10477.827246966188"/>
    <n v="0.96168334798543198"/>
    <n v="5943618182.4888"/>
    <n v="1960655.5283300001"/>
    <n v="3.2987575381381669E-4"/>
    <n v="771400"/>
    <n v="3722.2"/>
    <n v="207.24302831658699"/>
  </r>
  <r>
    <x v="7"/>
    <x v="7"/>
    <n v="6"/>
    <n v="10122.017253831929"/>
    <n v="10406.701399614822"/>
    <n v="0.97264415160471196"/>
    <n v="5820758219.6812"/>
    <n v="1919086.27266"/>
    <n v="3.296969570340799E-4"/>
    <n v="774900"/>
    <n v="3728.6"/>
    <n v="207.82599367054658"/>
  </r>
  <r>
    <x v="7"/>
    <x v="2"/>
    <n v="3"/>
    <n v="11907.515220024901"/>
    <n v="12208.457519276904"/>
    <n v="0.97534968698733504"/>
    <n v="5806096363.9229002"/>
    <n v="1910012.09406"/>
    <n v="3.2896665407211682E-4"/>
    <n v="779396"/>
    <n v="3727.2"/>
    <n v="209.11032410388498"/>
  </r>
  <r>
    <x v="7"/>
    <x v="9"/>
    <n v="4"/>
    <n v="12897.731076582177"/>
    <n v="13121.64795347172"/>
    <n v="0.982935308302468"/>
    <n v="5858490402.7224998"/>
    <n v="1926896.7218400002"/>
    <n v="3.2890669598853515E-4"/>
    <n v="793152"/>
    <n v="3715.4"/>
    <n v="213.4768800129192"/>
  </r>
  <r>
    <x v="7"/>
    <x v="1"/>
    <n v="1"/>
    <n v="9589.7027515984701"/>
    <n v="10101.982229875963"/>
    <n v="0.94928921209518102"/>
    <n v="6143115373.8570004"/>
    <n v="2018927.3346699998"/>
    <n v="3.2864877375767101E-4"/>
    <n v="767892"/>
    <n v="3706.2"/>
    <n v="207.19119313582647"/>
  </r>
  <r>
    <x v="4"/>
    <x v="3"/>
    <n v="3"/>
    <n v="4268.2310174179302"/>
    <n v="4269.4719540220003"/>
    <n v="0.99970934658490895"/>
    <n v="95085886.489899993"/>
    <n v="31249.846180000008"/>
    <n v="3.2864862845149328E-4"/>
    <n v="707832"/>
    <n v="3722.6"/>
    <n v="190.14452264546284"/>
  </r>
  <r>
    <x v="3"/>
    <x v="4"/>
    <n v="7"/>
    <n v="4463.9450161013838"/>
    <n v="4463.9450161013838"/>
    <n v="1"/>
    <n v="21974207.195"/>
    <n v="7187.6188199999997"/>
    <n v="3.2709343077621779E-4"/>
    <n v="536520"/>
    <n v="3730"/>
    <n v="143.83914209115281"/>
  </r>
  <r>
    <x v="6"/>
    <x v="3"/>
    <n v="9"/>
    <n v="6615.5821594545341"/>
    <n v="6794.2744281037121"/>
    <n v="0.97369958035400495"/>
    <n v="3965530108.7272"/>
    <n v="1295456.4741799999"/>
    <n v="3.2667926825949564E-4"/>
    <n v="773682"/>
    <n v="3703.2"/>
    <n v="208.92255346727157"/>
  </r>
  <r>
    <x v="7"/>
    <x v="8"/>
    <n v="8"/>
    <n v="9067.201642523838"/>
    <n v="9694.2086131368414"/>
    <n v="0.93532148980543595"/>
    <n v="6346696272.5618"/>
    <n v="2073240.9305700001"/>
    <n v="3.266645891868323E-4"/>
    <n v="781378"/>
    <n v="3715.8"/>
    <n v="210.28526831368748"/>
  </r>
  <r>
    <x v="7"/>
    <x v="4"/>
    <n v="7"/>
    <n v="9573.5966495197299"/>
    <n v="10056.801608358126"/>
    <n v="0.95195242208648001"/>
    <n v="6062135652.5626001"/>
    <n v="1979586.7860900001"/>
    <n v="3.2654940429338374E-4"/>
    <n v="784450"/>
    <n v="3724.8"/>
    <n v="210.60191151202747"/>
  </r>
  <r>
    <x v="7"/>
    <x v="1"/>
    <n v="10"/>
    <n v="8901.2356049485497"/>
    <n v="9351.5526987525354"/>
    <n v="0.95184574066892103"/>
    <n v="5827687624.2381001"/>
    <n v="1902360.8775899999"/>
    <n v="3.2643494302574442E-4"/>
    <n v="718362"/>
    <n v="3701.2"/>
    <n v="194.08894412622934"/>
  </r>
  <r>
    <x v="7"/>
    <x v="0"/>
    <n v="2"/>
    <n v="11698.533652703605"/>
    <n v="11925.825428972536"/>
    <n v="0.980941212193434"/>
    <n v="5774924051.2748003"/>
    <n v="1883084.95316"/>
    <n v="3.260796049333867E-4"/>
    <n v="781776"/>
    <n v="3721.4"/>
    <n v="210.07577793303594"/>
  </r>
  <r>
    <x v="7"/>
    <x v="9"/>
    <n v="10"/>
    <n v="12343.204169894267"/>
    <n v="12510.956734703414"/>
    <n v="0.98659154784351299"/>
    <n v="5751920169.4612999"/>
    <n v="1873478.24186"/>
    <n v="3.2571353333567943E-4"/>
    <n v="785094"/>
    <n v="3715.8"/>
    <n v="211.28532213789762"/>
  </r>
  <r>
    <x v="7"/>
    <x v="7"/>
    <n v="7"/>
    <n v="10318.059483015817"/>
    <n v="10649.712955936349"/>
    <n v="0.96885798947889401"/>
    <n v="5849760760.7046003"/>
    <n v="1901990.6855299999"/>
    <n v="3.2513990970476991E-4"/>
    <n v="772464"/>
    <n v="3694.6"/>
    <n v="209.07919666540357"/>
  </r>
  <r>
    <x v="7"/>
    <x v="7"/>
    <n v="3"/>
    <n v="10319.90087977724"/>
    <n v="10804.731074557918"/>
    <n v="0.95512797204899302"/>
    <n v="5943453469.1893997"/>
    <n v="1931605.4459500001"/>
    <n v="3.2499715122922347E-4"/>
    <n v="783240"/>
    <n v="3714.2"/>
    <n v="210.87717408863281"/>
  </r>
  <r>
    <x v="6"/>
    <x v="3"/>
    <n v="2"/>
    <n v="6107.7114087360578"/>
    <n v="6469.8491011492451"/>
    <n v="0.94402687191748202"/>
    <n v="4126315339.4144001"/>
    <n v="1337593.9210600001"/>
    <n v="3.2416182745011174E-4"/>
    <n v="745284"/>
    <n v="3719.4"/>
    <n v="200.37748023874818"/>
  </r>
  <r>
    <x v="7"/>
    <x v="4"/>
    <n v="6"/>
    <n v="9312.0006949380695"/>
    <n v="9657.0855953643622"/>
    <n v="0.96426614458176296"/>
    <n v="6055435705.4649"/>
    <n v="1960969.7648899998"/>
    <n v="3.2383627872066529E-4"/>
    <n v="776160"/>
    <n v="3702.6"/>
    <n v="209.62566844919786"/>
  </r>
  <r>
    <x v="5"/>
    <x v="2"/>
    <n v="10"/>
    <n v="10137.867531166847"/>
    <n v="10143.142543305157"/>
    <n v="0.99947994301413101"/>
    <n v="370140442.78640002"/>
    <n v="119830.23092"/>
    <n v="3.2374260434208052E-4"/>
    <n v="729708"/>
    <n v="3694.4"/>
    <n v="197.51732351667388"/>
  </r>
  <r>
    <x v="7"/>
    <x v="1"/>
    <n v="7"/>
    <n v="9168.5815266062127"/>
    <n v="9631.519697816766"/>
    <n v="0.95193508545536298"/>
    <n v="6144542386.6612997"/>
    <n v="1988754.6719800001"/>
    <n v="3.2366196647894076E-4"/>
    <n v="769878"/>
    <n v="3711.2"/>
    <n v="207.44718689372709"/>
  </r>
  <r>
    <x v="7"/>
    <x v="4"/>
    <n v="10"/>
    <n v="9918.0346926222901"/>
    <n v="10216.458691115098"/>
    <n v="0.97078987861495103"/>
    <n v="5961752665.1402998"/>
    <n v="1923863.3201099997"/>
    <n v="3.2270096197704721E-4"/>
    <n v="767910"/>
    <n v="3739.6"/>
    <n v="205.34549149641674"/>
  </r>
  <r>
    <x v="7"/>
    <x v="4"/>
    <n v="3"/>
    <n v="9946.0437503571211"/>
    <n v="10236.379981016924"/>
    <n v="0.97163682559672204"/>
    <n v="6009614908.5801001"/>
    <n v="1939179.79388"/>
    <n v="3.2267954326181155E-4"/>
    <n v="776144"/>
    <n v="3722.6"/>
    <n v="208.49513780690916"/>
  </r>
  <r>
    <x v="7"/>
    <x v="0"/>
    <n v="9"/>
    <n v="10976.203852229533"/>
    <n v="11297.421930508755"/>
    <n v="0.97156713449714005"/>
    <n v="5799377378.6276999"/>
    <n v="1871183.1498500002"/>
    <n v="3.2265242071430366E-4"/>
    <n v="783732"/>
    <n v="3720.4"/>
    <n v="210.65799376411138"/>
  </r>
  <r>
    <x v="7"/>
    <x v="7"/>
    <n v="5"/>
    <n v="10789.714259084005"/>
    <n v="11271.85476076966"/>
    <n v="0.95722616091863699"/>
    <n v="5888962675.8357"/>
    <n v="1891597.4509099999"/>
    <n v="3.2121063675132977E-4"/>
    <n v="778038"/>
    <n v="3704.8"/>
    <n v="210.00809760310946"/>
  </r>
  <r>
    <x v="6"/>
    <x v="3"/>
    <n v="1"/>
    <n v="6699.8726437799014"/>
    <n v="6758.796074056314"/>
    <n v="0.99128196358777698"/>
    <n v="4163479274.3002"/>
    <n v="1334272.76064"/>
    <n v="3.204706142951235E-4"/>
    <n v="788436"/>
    <n v="3706.8"/>
    <n v="212.69990288119132"/>
  </r>
  <r>
    <x v="7"/>
    <x v="8"/>
    <n v="6"/>
    <n v="9345.7614503820369"/>
    <n v="10360.168562940329"/>
    <n v="0.90208584866206198"/>
    <n v="6419195652.8991003"/>
    <n v="2056694.9010700001"/>
    <n v="3.2039760310797436E-4"/>
    <n v="786984"/>
    <n v="3718"/>
    <n v="211.66863905325442"/>
  </r>
  <r>
    <x v="7"/>
    <x v="1"/>
    <n v="4"/>
    <n v="9265.4029341683745"/>
    <n v="9669.6984305017158"/>
    <n v="0.958189441042127"/>
    <n v="6234825202.0334997"/>
    <n v="1996879.6578799998"/>
    <n v="3.2027837079196924E-4"/>
    <n v="782310"/>
    <n v="3710.2"/>
    <n v="210.85386232548112"/>
  </r>
  <r>
    <x v="7"/>
    <x v="8"/>
    <n v="1"/>
    <n v="8928.9840239079076"/>
    <n v="9572.0892806615138"/>
    <n v="0.93281453631519395"/>
    <n v="6321400814.8877001"/>
    <n v="2023662.3451899998"/>
    <n v="3.2012878228256282E-4"/>
    <n v="772168"/>
    <n v="3709.6"/>
    <n v="208.15397886564591"/>
  </r>
  <r>
    <x v="6"/>
    <x v="3"/>
    <n v="5"/>
    <n v="6289.8470054162244"/>
    <n v="6363.472209992633"/>
    <n v="0.98843002654104595"/>
    <n v="4050478864.0240998"/>
    <n v="1296416.23808"/>
    <n v="3.2006493098745038E-4"/>
    <n v="736320"/>
    <n v="3703.2"/>
    <n v="198.83344134802334"/>
  </r>
  <r>
    <x v="7"/>
    <x v="1"/>
    <n v="3"/>
    <n v="9443.4931734720049"/>
    <n v="9716.2974105375688"/>
    <n v="0.97192302524934004"/>
    <n v="6146277836.6269999"/>
    <n v="1952173.64279"/>
    <n v="3.1761884097665982E-4"/>
    <n v="772376"/>
    <n v="3715.6"/>
    <n v="207.87382926041556"/>
  </r>
  <r>
    <x v="7"/>
    <x v="0"/>
    <n v="7"/>
    <n v="11120.105210796037"/>
    <n v="11396.563233601739"/>
    <n v="0.97574198316290695"/>
    <n v="5572640299.9914999"/>
    <n v="1768465.12892"/>
    <n v="3.173477981205242E-4"/>
    <n v="749772"/>
    <n v="3699.2"/>
    <n v="202.68490484429066"/>
  </r>
  <r>
    <x v="1"/>
    <x v="8"/>
    <n v="5"/>
    <n v="4775.6558843000312"/>
    <n v="4775.7210399437681"/>
    <n v="0.99998635689915905"/>
    <n v="17924880.4573"/>
    <n v="5685.5821999999998"/>
    <n v="3.1718940684396683E-4"/>
    <n v="589050"/>
    <n v="3714.4"/>
    <n v="158.58550506138272"/>
  </r>
  <r>
    <x v="2"/>
    <x v="7"/>
    <n v="4"/>
    <n v="6607.6377361862396"/>
    <n v="6611.7134154336227"/>
    <n v="0.99938356686212804"/>
    <n v="58639531.636"/>
    <n v="18570.199459999996"/>
    <n v="3.1668396629210753E-4"/>
    <n v="603840"/>
    <n v="3716.4"/>
    <n v="162.47981917985146"/>
  </r>
  <r>
    <x v="7"/>
    <x v="8"/>
    <n v="2"/>
    <n v="9434.4370345570223"/>
    <n v="10410.609286038436"/>
    <n v="0.906232937510147"/>
    <n v="6336328501.7411003"/>
    <n v="2006240.7848700001"/>
    <n v="3.1662512199591989E-4"/>
    <n v="779344"/>
    <n v="3720.6"/>
    <n v="209.46729022200722"/>
  </r>
  <r>
    <x v="7"/>
    <x v="8"/>
    <n v="3"/>
    <n v="9289.0050350869024"/>
    <n v="10150.735225068744"/>
    <n v="0.91510662322728398"/>
    <n v="6489925614.4022999"/>
    <n v="2050325.0795100001"/>
    <n v="3.1592428038927964E-4"/>
    <n v="788800"/>
    <n v="3715.6"/>
    <n v="212.29411131445798"/>
  </r>
  <r>
    <x v="6"/>
    <x v="3"/>
    <n v="8"/>
    <n v="6112.9420693992306"/>
    <n v="6282.2705243826931"/>
    <n v="0.97304661518056801"/>
    <n v="4131278074.9909"/>
    <n v="1304381.3940900001"/>
    <n v="3.1573313885264749E-4"/>
    <n v="742400"/>
    <n v="3710"/>
    <n v="200.10781671159029"/>
  </r>
  <r>
    <x v="5"/>
    <x v="5"/>
    <n v="10"/>
    <n v="4971.4755443179656"/>
    <n v="4971.477803860409"/>
    <n v="0.99999954549883696"/>
    <n v="3819874775.7756"/>
    <n v="1205854.8338599999"/>
    <n v="3.1567915302018222E-4"/>
    <n v="782620"/>
    <n v="3709.2"/>
    <n v="210.99428448182897"/>
  </r>
  <r>
    <x v="7"/>
    <x v="4"/>
    <n v="4"/>
    <n v="10064.158898841411"/>
    <n v="10490.237449705808"/>
    <n v="0.95938332636347101"/>
    <n v="6059832096.7810001"/>
    <n v="1908194.6703000001"/>
    <n v="3.1489233361987678E-4"/>
    <n v="792565"/>
    <n v="3719.4"/>
    <n v="213.08947679733291"/>
  </r>
  <r>
    <x v="0"/>
    <x v="7"/>
    <n v="4"/>
    <n v="957.39611794438713"/>
    <n v="957.39611794438713"/>
    <n v="1"/>
    <n v="1934962.4527"/>
    <n v="609.08039999999994"/>
    <n v="3.1477634056934997E-4"/>
    <n v="60256"/>
    <n v="3738.6"/>
    <n v="16.117263146632428"/>
  </r>
  <r>
    <x v="7"/>
    <x v="8"/>
    <n v="4"/>
    <n v="9023.7035100517951"/>
    <n v="9808.9201546883214"/>
    <n v="0.91994871685633794"/>
    <n v="6492117271.6919003"/>
    <n v="2032249.65649"/>
    <n v="3.1303341751871632E-4"/>
    <n v="798798"/>
    <n v="3705.2"/>
    <n v="215.58836230163016"/>
  </r>
  <r>
    <x v="2"/>
    <x v="8"/>
    <n v="9"/>
    <n v="5807.0887140887689"/>
    <n v="5834.8698057694346"/>
    <n v="0.99523878122298504"/>
    <n v="62067429.833800003"/>
    <n v="19385.875339999999"/>
    <n v="3.1233571926387471E-4"/>
    <n v="688828"/>
    <n v="3717.6"/>
    <n v="185.28835808048203"/>
  </r>
  <r>
    <x v="6"/>
    <x v="3"/>
    <n v="7"/>
    <n v="6156.6917387518124"/>
    <n v="6349.5879267504415"/>
    <n v="0.96962067614089298"/>
    <n v="4015230618.5846"/>
    <n v="1253514.1538200001"/>
    <n v="3.121898274081885E-4"/>
    <n v="752238"/>
    <n v="3727.2"/>
    <n v="201.82388924661944"/>
  </r>
  <r>
    <x v="7"/>
    <x v="8"/>
    <n v="9"/>
    <n v="9217.0210155559344"/>
    <n v="9984.0248098708125"/>
    <n v="0.92317689419635895"/>
    <n v="6390547133.8049002"/>
    <n v="1994152.8346000002"/>
    <n v="3.1204727746256234E-4"/>
    <n v="782628"/>
    <n v="3728"/>
    <n v="209.9324034334764"/>
  </r>
  <r>
    <x v="7"/>
    <x v="1"/>
    <n v="2"/>
    <n v="9081.5373748480961"/>
    <n v="9528.2563637662806"/>
    <n v="0.95311639697091399"/>
    <n v="6267789018.1659002"/>
    <n v="1955834.0370499999"/>
    <n v="3.1204528923698874E-4"/>
    <n v="786240"/>
    <n v="3747.8"/>
    <n v="209.78707508404929"/>
  </r>
  <r>
    <x v="3"/>
    <x v="7"/>
    <n v="2"/>
    <n v="3755.0113619286385"/>
    <n v="3755.0062030907998"/>
    <n v="1.0000013738560101"/>
    <n v="22023473.772999998"/>
    <n v="6868.0846999999994"/>
    <n v="3.1185292432931399E-4"/>
    <n v="392084"/>
    <n v="3720.6"/>
    <n v="105.38192764607859"/>
  </r>
  <r>
    <x v="7"/>
    <x v="1"/>
    <n v="9"/>
    <n v="9158.5882890931371"/>
    <n v="9617.9987978197296"/>
    <n v="0.95223429339264098"/>
    <n v="6287693537.9548998"/>
    <n v="1953189.0150099997"/>
    <n v="3.1063680238545516E-4"/>
    <n v="780100"/>
    <n v="3734.2"/>
    <n v="208.9068609072894"/>
  </r>
  <r>
    <x v="7"/>
    <x v="8"/>
    <n v="10"/>
    <n v="9703.6667844154599"/>
    <n v="10247.852132299064"/>
    <n v="0.94689761904658598"/>
    <n v="6499946121.7917004"/>
    <n v="2019024.92212"/>
    <n v="3.1062179351779902E-4"/>
    <n v="784446"/>
    <n v="3729"/>
    <n v="210.36363636363637"/>
  </r>
  <r>
    <x v="7"/>
    <x v="1"/>
    <n v="5"/>
    <n v="9370.5602159178998"/>
    <n v="10144.484470383861"/>
    <n v="0.92370984876310103"/>
    <n v="6331948535.0043001"/>
    <n v="1966803.1765599996"/>
    <n v="3.1061578686041291E-4"/>
    <n v="796068"/>
    <n v="3742.6"/>
    <n v="212.70453695292042"/>
  </r>
  <r>
    <x v="6"/>
    <x v="3"/>
    <n v="4"/>
    <n v="6375.9381532233492"/>
    <n v="6667.9123544839886"/>
    <n v="0.95621205172795998"/>
    <n v="4090790819.5422001"/>
    <n v="1268396.18399"/>
    <n v="3.1006136464634631E-4"/>
    <n v="798210"/>
    <n v="3714.2"/>
    <n v="214.90765171503958"/>
  </r>
  <r>
    <x v="6"/>
    <x v="0"/>
    <n v="2"/>
    <n v="9104.5790345951918"/>
    <n v="9187.5120367145446"/>
    <n v="0.99097329050694705"/>
    <n v="1076224719.0746"/>
    <n v="330486.61177000002"/>
    <n v="3.0707955867634361E-4"/>
    <n v="728135"/>
    <n v="3709"/>
    <n v="196.31571852251281"/>
  </r>
  <r>
    <x v="0"/>
    <x v="0"/>
    <n v="7"/>
    <n v="3342.0974067235238"/>
    <n v="3342.0974067235238"/>
    <n v="1"/>
    <n v="14836026.67"/>
    <n v="4534.64113"/>
    <n v="3.0565064561184158E-4"/>
    <n v="444928"/>
    <n v="3705.6"/>
    <n v="120.06908462867013"/>
  </r>
  <r>
    <x v="7"/>
    <x v="6"/>
    <n v="3"/>
    <n v="8773.1417523788423"/>
    <n v="9017.4441967412276"/>
    <n v="0.97290779526523996"/>
    <n v="6703916579.7061005"/>
    <n v="2042970.7746600001"/>
    <n v="3.0474286939136764E-4"/>
    <n v="746200"/>
    <n v="3705.6"/>
    <n v="201.37089810017272"/>
  </r>
  <r>
    <x v="5"/>
    <x v="1"/>
    <n v="8"/>
    <n v="7426.8835511809348"/>
    <n v="7477.6145962617211"/>
    <n v="0.99321561115142898"/>
    <n v="388952466.56120002"/>
    <n v="117440.70605000001"/>
    <n v="3.0194102402361601E-4"/>
    <n v="737114"/>
    <n v="3723.8"/>
    <n v="197.94672109135828"/>
  </r>
  <r>
    <x v="0"/>
    <x v="2"/>
    <n v="4"/>
    <n v="3648.4603008846502"/>
    <n v="3648.4590420503005"/>
    <n v="1.00000034503179"/>
    <n v="21884256.7797"/>
    <n v="6598.2227500000008"/>
    <n v="3.0150545282033801E-4"/>
    <n v="446760"/>
    <n v="3715.2"/>
    <n v="120.25193798449612"/>
  </r>
  <r>
    <x v="7"/>
    <x v="6"/>
    <n v="6"/>
    <n v="9342.5646886596533"/>
    <n v="9569.4673835376689"/>
    <n v="0.97628888988447204"/>
    <n v="6898346813.2918997"/>
    <n v="2069247.2285699998"/>
    <n v="2.9996277145459327E-4"/>
    <n v="765585"/>
    <n v="3716.8"/>
    <n v="205.97960611278518"/>
  </r>
  <r>
    <x v="3"/>
    <x v="6"/>
    <n v="5"/>
    <n v="3230.559453210069"/>
    <n v="3237.5660515682744"/>
    <n v="0.99783584388809299"/>
    <n v="11279993.159399999"/>
    <n v="3373.95883"/>
    <n v="2.9911000674573689E-4"/>
    <n v="592860"/>
    <n v="3726"/>
    <n v="159.11433172302736"/>
  </r>
  <r>
    <x v="5"/>
    <x v="2"/>
    <n v="1"/>
    <n v="9059.0025451303645"/>
    <n v="9092.7206846640729"/>
    <n v="0.99629174361524397"/>
    <n v="339837365.26550001"/>
    <n v="101228.52546999999"/>
    <n v="2.9787344128834862E-4"/>
    <n v="681163"/>
    <n v="3714.6"/>
    <n v="183.3745221558176"/>
  </r>
  <r>
    <x v="7"/>
    <x v="6"/>
    <n v="1"/>
    <n v="8622.6583794037833"/>
    <n v="8846.0026638355703"/>
    <n v="0.97475195374461399"/>
    <n v="6859918513.4020004"/>
    <n v="2039903.78465"/>
    <n v="2.9736559999433027E-4"/>
    <n v="752850"/>
    <n v="3731.6"/>
    <n v="201.74991960553115"/>
  </r>
  <r>
    <x v="7"/>
    <x v="6"/>
    <n v="7"/>
    <n v="9411.1071778672467"/>
    <n v="9649.0879918552328"/>
    <n v="0.975336444834075"/>
    <n v="6903604790.0748997"/>
    <n v="2048213.2612300001"/>
    <n v="2.966875021835916E-4"/>
    <n v="779495"/>
    <n v="3729.2"/>
    <n v="209.02472380135151"/>
  </r>
  <r>
    <x v="5"/>
    <x v="1"/>
    <n v="5"/>
    <n v="7606.1734384510291"/>
    <n v="7634.1614317236144"/>
    <n v="0.99633384838362404"/>
    <n v="389465328.92610002"/>
    <n v="114809.00440999999"/>
    <n v="2.9478620016464853E-4"/>
    <n v="729560"/>
    <n v="3687"/>
    <n v="197.87360998101437"/>
  </r>
  <r>
    <x v="7"/>
    <x v="6"/>
    <n v="5"/>
    <n v="8886.6594403942727"/>
    <n v="9329.2319619287773"/>
    <n v="0.95256066915898596"/>
    <n v="6992912416.0551004"/>
    <n v="2059908.2600499999"/>
    <n v="2.9457086511202902E-4"/>
    <n v="776720"/>
    <n v="3701.8"/>
    <n v="209.82224863579879"/>
  </r>
  <r>
    <x v="5"/>
    <x v="0"/>
    <n v="8"/>
    <n v="8652.3963818681186"/>
    <n v="8695.5596166132327"/>
    <n v="0.99503617516891596"/>
    <n v="409722872.40380001"/>
    <n v="120499.13155000001"/>
    <n v="2.9409910860734857E-4"/>
    <n v="765408"/>
    <n v="3712.2"/>
    <n v="206.18716663972847"/>
  </r>
  <r>
    <x v="5"/>
    <x v="0"/>
    <n v="9"/>
    <n v="8553.273394432963"/>
    <n v="8588.2695515085124"/>
    <n v="0.99592512125223198"/>
    <n v="363197576.29119998"/>
    <n v="106539.58928"/>
    <n v="2.9333783107236383E-4"/>
    <n v="693522"/>
    <n v="3720"/>
    <n v="186.43064516129033"/>
  </r>
  <r>
    <x v="7"/>
    <x v="6"/>
    <n v="8"/>
    <n v="9332.9395155893035"/>
    <n v="9578.6112716477273"/>
    <n v="0.97435204863302005"/>
    <n v="6996843574.0246"/>
    <n v="2040884.3279500003"/>
    <n v="2.9168643065376963E-4"/>
    <n v="765630"/>
    <n v="3734"/>
    <n v="205.04284949116229"/>
  </r>
  <r>
    <x v="7"/>
    <x v="6"/>
    <n v="9"/>
    <n v="8733.8586651774076"/>
    <n v="9024.862748868587"/>
    <n v="0.96775528982668901"/>
    <n v="7180831444.8695002"/>
    <n v="2092028.7537100001"/>
    <n v="2.9133517055391896E-4"/>
    <n v="788400"/>
    <n v="3707"/>
    <n v="212.6787159428109"/>
  </r>
  <r>
    <x v="1"/>
    <x v="3"/>
    <n v="1"/>
    <n v="3770.4417083916169"/>
    <n v="3771.5076926887982"/>
    <n v="0.999717358578044"/>
    <n v="42797304.8402"/>
    <n v="12230.26635"/>
    <n v="2.8577188203010324E-4"/>
    <n v="725400"/>
    <n v="3715.2"/>
    <n v="195.25193798449612"/>
  </r>
  <r>
    <x v="5"/>
    <x v="5"/>
    <n v="6"/>
    <n v="4692.2732306364369"/>
    <n v="4692.2742135332292"/>
    <n v="0.99999979052869703"/>
    <n v="4051154923.9598999"/>
    <n v="1153707.8799899998"/>
    <n v="2.8478493211073745E-4"/>
    <n v="701610"/>
    <n v="3714.4"/>
    <n v="188.88918802498384"/>
  </r>
  <r>
    <x v="7"/>
    <x v="6"/>
    <n v="10"/>
    <n v="9511.5147591313071"/>
    <n v="9708.690689299463"/>
    <n v="0.97969078051013903"/>
    <n v="7219274613.2503996"/>
    <n v="2049955.92408"/>
    <n v="2.8395594209942789E-4"/>
    <n v="793152"/>
    <n v="3716.2"/>
    <n v="213.4309240622141"/>
  </r>
  <r>
    <x v="5"/>
    <x v="1"/>
    <n v="6"/>
    <n v="7629.5231685168128"/>
    <n v="7671.9595842843974"/>
    <n v="0.99446863408215602"/>
    <n v="395540262.89039999"/>
    <n v="110750.04558999999"/>
    <n v="2.7999689533676541E-4"/>
    <n v="759318"/>
    <n v="3724"/>
    <n v="203.8984962406015"/>
  </r>
  <r>
    <x v="7"/>
    <x v="6"/>
    <n v="2"/>
    <n v="9437.4117780893466"/>
    <n v="9702.5731452984037"/>
    <n v="0.97267102620735801"/>
    <n v="7196713266.7575998"/>
    <n v="2014602.8433699999"/>
    <n v="2.7993373762376627E-4"/>
    <n v="786442"/>
    <n v="3711.6"/>
    <n v="211.88759564608256"/>
  </r>
  <r>
    <x v="5"/>
    <x v="5"/>
    <n v="8"/>
    <n v="4700.7383449500794"/>
    <n v="4700.745222678087"/>
    <n v="0.99999853688560403"/>
    <n v="4070767099.3653998"/>
    <n v="1136679.47581"/>
    <n v="2.792297982331633E-4"/>
    <n v="713388"/>
    <n v="3714.6"/>
    <n v="192.04974963656923"/>
  </r>
  <r>
    <x v="3"/>
    <x v="7"/>
    <n v="1"/>
    <n v="4832.18015449416"/>
    <n v="4832.173724827152"/>
    <n v="1.00000133059517"/>
    <n v="33333870.021200001"/>
    <n v="9241.5361200000007"/>
    <n v="2.77241619833595E-4"/>
    <n v="558936"/>
    <n v="3717"/>
    <n v="150.37288135593221"/>
  </r>
  <r>
    <x v="7"/>
    <x v="6"/>
    <n v="4"/>
    <n v="9560.4328993405688"/>
    <n v="9802.6894654629814"/>
    <n v="0.97528672442639996"/>
    <n v="7196024687.0656004"/>
    <n v="1992966.3235600002"/>
    <n v="2.7695379188209725E-4"/>
    <n v="796416"/>
    <n v="3697"/>
    <n v="215.42223424398162"/>
  </r>
  <r>
    <x v="5"/>
    <x v="5"/>
    <n v="5"/>
    <n v="5198.7854619577784"/>
    <n v="5198.786258690332"/>
    <n v="0.99999984674643005"/>
    <n v="4224195575.0806999"/>
    <n v="1127768.5930600001"/>
    <n v="2.6697830936448885E-4"/>
    <n v="744894"/>
    <n v="3710.4"/>
    <n v="200.7584087968952"/>
  </r>
  <r>
    <x v="5"/>
    <x v="5"/>
    <n v="3"/>
    <n v="4972.6567332375625"/>
    <n v="4972.6585738930571"/>
    <n v="0.99999962984478696"/>
    <n v="4591380828.2178001"/>
    <n v="1224292.8755299998"/>
    <n v="2.6665025649924665E-4"/>
    <n v="761305"/>
    <n v="3695"/>
    <n v="206.03653585926929"/>
  </r>
  <r>
    <x v="6"/>
    <x v="1"/>
    <n v="2"/>
    <n v="7998.5401587649467"/>
    <n v="8073.9622599939385"/>
    <n v="0.99065860121706195"/>
    <n v="1342851301.2591"/>
    <n v="356733.47440000001"/>
    <n v="2.6565374294645682E-4"/>
    <n v="754728"/>
    <n v="3733.4"/>
    <n v="202.15567579150371"/>
  </r>
  <r>
    <x v="5"/>
    <x v="5"/>
    <n v="1"/>
    <n v="5210.3499135876737"/>
    <n v="5210.3504087730735"/>
    <n v="0.99999990496121005"/>
    <n v="4627605265.5703001"/>
    <n v="1228321.4302099999"/>
    <n v="2.6543349307444079E-4"/>
    <n v="765756"/>
    <n v="3715.6"/>
    <n v="206.09215200775111"/>
  </r>
  <r>
    <x v="5"/>
    <x v="1"/>
    <n v="7"/>
    <n v="7232.7821469427272"/>
    <n v="7253.3479817986045"/>
    <n v="0.997164642464764"/>
    <n v="389761734.33850002"/>
    <n v="103291.65450999999"/>
    <n v="2.6501230215763899E-4"/>
    <n v="746532"/>
    <n v="3715.2"/>
    <n v="200.93992248062017"/>
  </r>
  <r>
    <x v="5"/>
    <x v="5"/>
    <n v="7"/>
    <n v="4769.9626774891785"/>
    <n v="4769.9630321818513"/>
    <n v="0.99999992564037299"/>
    <n v="4689517277.1234999"/>
    <n v="1241011.7595299999"/>
    <n v="2.6463528892065909E-4"/>
    <n v="777504"/>
    <n v="3708.2"/>
    <n v="209.67153875195513"/>
  </r>
  <r>
    <x v="0"/>
    <x v="2"/>
    <n v="2"/>
    <n v="3539.4603601044482"/>
    <n v="3539.459938150525"/>
    <n v="1.0000001192142101"/>
    <n v="19924706.725299999"/>
    <n v="5250.5119900000009"/>
    <n v="2.6351765485877913E-4"/>
    <n v="403191"/>
    <n v="3732.8"/>
    <n v="108.01301971710244"/>
  </r>
  <r>
    <x v="5"/>
    <x v="0"/>
    <n v="6"/>
    <n v="8617.2842132403002"/>
    <n v="8656.3765960232377"/>
    <n v="0.99548397850425097"/>
    <n v="381309454.61589998"/>
    <n v="100066.02512000001"/>
    <n v="2.6242733797618092E-4"/>
    <n v="725648"/>
    <n v="3721.2"/>
    <n v="195.00376222723852"/>
  </r>
  <r>
    <x v="3"/>
    <x v="9"/>
    <n v="7"/>
    <n v="6704.5597739207169"/>
    <n v="6704.5563980803481"/>
    <n v="1.00000050351435"/>
    <n v="36617196.243500002"/>
    <n v="9331.2809799999995"/>
    <n v="2.5483330066966597E-4"/>
    <n v="424620"/>
    <n v="3714.2"/>
    <n v="114.32340746324915"/>
  </r>
  <r>
    <x v="5"/>
    <x v="5"/>
    <n v="2"/>
    <n v="5126.2772152233301"/>
    <n v="5126.2787517658981"/>
    <n v="0.99999970026160401"/>
    <n v="4599845066.6260996"/>
    <n v="1166558.6835099999"/>
    <n v="2.5360825562884638E-4"/>
    <n v="767676"/>
    <n v="3702.6"/>
    <n v="207.33430562307569"/>
  </r>
  <r>
    <x v="5"/>
    <x v="5"/>
    <n v="4"/>
    <n v="4880.3068155575411"/>
    <n v="4880.3079426349977"/>
    <n v="0.99999976905607801"/>
    <n v="4828018553.8547001"/>
    <n v="1210966.5681700001"/>
    <n v="2.508206119471438E-4"/>
    <n v="792780"/>
    <n v="3713.6"/>
    <n v="213.48018095648428"/>
  </r>
  <r>
    <x v="0"/>
    <x v="9"/>
    <n v="6"/>
    <n v="3094.7171210241786"/>
    <n v="3094.7171210241786"/>
    <n v="1"/>
    <n v="22948598.683499999"/>
    <n v="5747.0083400000003"/>
    <n v="2.5042959787048298E-4"/>
    <n v="348248"/>
    <n v="3707.8"/>
    <n v="93.923081072334"/>
  </r>
  <r>
    <x v="0"/>
    <x v="2"/>
    <n v="3"/>
    <n v="3120.4260315937763"/>
    <n v="3120.4232068001697"/>
    <n v="1.00000090525977"/>
    <n v="19256911.039000001"/>
    <n v="4574.47318"/>
    <n v="2.375496864858316E-4"/>
    <n v="380103"/>
    <n v="3709.8"/>
    <n v="102.45916221898754"/>
  </r>
  <r>
    <x v="5"/>
    <x v="0"/>
    <n v="7"/>
    <n v="9297.2748696212602"/>
    <n v="9349.1335511815814"/>
    <n v="0.99445310292377098"/>
    <n v="387006200.87089998"/>
    <n v="91702.508409999995"/>
    <n v="2.3695358938341846E-4"/>
    <n v="736173"/>
    <n v="3720"/>
    <n v="197.89596774193549"/>
  </r>
  <r>
    <x v="0"/>
    <x v="2"/>
    <n v="5"/>
    <n v="3292.1693035837916"/>
    <n v="3292.1686904550443"/>
    <n v="1.0000001862385599"/>
    <n v="11971226.556700001"/>
    <n v="2827.64102"/>
    <n v="2.3620311641478701E-4"/>
    <n v="252926"/>
    <n v="3704.6"/>
    <n v="68.273497813529133"/>
  </r>
  <r>
    <x v="4"/>
    <x v="8"/>
    <n v="8"/>
    <n v="5310.3499921506191"/>
    <n v="5311.6098929602649"/>
    <n v="0.99976280245819404"/>
    <n v="34086801.345200002"/>
    <n v="8008.8655100000005"/>
    <n v="2.3495503226875184E-4"/>
    <n v="728220"/>
    <n v="3737.2"/>
    <n v="194.85711227657072"/>
  </r>
  <r>
    <x v="1"/>
    <x v="7"/>
    <n v="2"/>
    <n v="5926.4255582980368"/>
    <n v="5926.5258061183404"/>
    <n v="0.99998308489263599"/>
    <n v="41787387.221699998"/>
    <n v="9772.8263299999999"/>
    <n v="2.3387024123214424E-4"/>
    <n v="600498"/>
    <n v="3729.8"/>
    <n v="161.00005362217811"/>
  </r>
  <r>
    <x v="5"/>
    <x v="0"/>
    <n v="5"/>
    <n v="9085.7370786917018"/>
    <n v="9096.321786503373"/>
    <n v="0.99883637495901101"/>
    <n v="391938106.70160002"/>
    <n v="90876.267000000007"/>
    <n v="2.3186382096086454E-4"/>
    <n v="737383"/>
    <n v="3734.8"/>
    <n v="197.43573953089856"/>
  </r>
  <r>
    <x v="3"/>
    <x v="6"/>
    <n v="6"/>
    <n v="4137.1551617947152"/>
    <n v="4137.1587432618162"/>
    <n v="0.99999913431721599"/>
    <n v="13746461.2917"/>
    <n v="3128.2509600000003"/>
    <n v="2.2756772769504051E-4"/>
    <n v="623733"/>
    <n v="3731"/>
    <n v="167.17582417582418"/>
  </r>
  <r>
    <x v="3"/>
    <x v="8"/>
    <n v="3"/>
    <n v="4481.8791816734447"/>
    <n v="4484.1428938568888"/>
    <n v="0.999495173941369"/>
    <n v="13821640.9123"/>
    <n v="3133.9089899999999"/>
    <n v="2.2673928586953136E-4"/>
    <n v="675024"/>
    <n v="3723.2"/>
    <n v="181.30210571551353"/>
  </r>
  <r>
    <x v="3"/>
    <x v="4"/>
    <n v="9"/>
    <n v="5493.499116740395"/>
    <n v="5493.4978957479034"/>
    <n v="1.00000022226139"/>
    <n v="23905251.826499999"/>
    <n v="4932.7038099999991"/>
    <n v="2.0634393838645469E-4"/>
    <n v="555938"/>
    <n v="3697.6"/>
    <n v="150.3510385114669"/>
  </r>
  <r>
    <x v="0"/>
    <x v="9"/>
    <n v="8"/>
    <n v="3610.9326515046287"/>
    <n v="3610.9318180306759"/>
    <n v="1.0000002308196301"/>
    <n v="20156943.680799998"/>
    <n v="4053.6474800000001"/>
    <n v="2.0110427176820475E-4"/>
    <n v="302610"/>
    <n v="3710"/>
    <n v="81.566037735849051"/>
  </r>
  <r>
    <x v="0"/>
    <x v="4"/>
    <n v="1"/>
    <n v="2380.6740753179465"/>
    <n v="2380.6689754022427"/>
    <n v="1.0000021422195799"/>
    <n v="3839248.0021000002"/>
    <n v="767.35343"/>
    <n v="1.9987076364440937E-4"/>
    <n v="194976"/>
    <n v="3737.6"/>
    <n v="52.166095890410958"/>
  </r>
  <r>
    <x v="1"/>
    <x v="8"/>
    <n v="8"/>
    <n v="4355.3133582862747"/>
    <n v="4355.492078883598"/>
    <n v="0.99995896661178896"/>
    <n v="14247166.794399999"/>
    <n v="2787.6105699999998"/>
    <n v="1.9566069592837925E-4"/>
    <n v="533172"/>
    <n v="3687.2"/>
    <n v="144.6007810804947"/>
  </r>
  <r>
    <x v="3"/>
    <x v="6"/>
    <n v="9"/>
    <n v="3323.3376802208477"/>
    <n v="3323.4115411043526"/>
    <n v="0.99997777558313405"/>
    <n v="13026356.9385"/>
    <n v="2519.41003"/>
    <n v="1.9340864386678728E-4"/>
    <n v="631905"/>
    <n v="3707.2"/>
    <n v="170.45344195079846"/>
  </r>
  <r>
    <x v="6"/>
    <x v="5"/>
    <n v="7"/>
    <n v="5763.1791964667655"/>
    <n v="5763.2192798977239"/>
    <n v="0.99999304495820596"/>
    <n v="8837920204.9004993"/>
    <n v="1668775.0027200002"/>
    <n v="1.8881987662602888E-4"/>
    <n v="749394"/>
    <n v="3712.2"/>
    <n v="201.87328268951026"/>
  </r>
  <r>
    <x v="3"/>
    <x v="2"/>
    <n v="7"/>
    <n v="5285.5675017295616"/>
    <n v="5286.14108113569"/>
    <n v="0.99989149373856601"/>
    <n v="59286233.3935"/>
    <n v="11046.208990000001"/>
    <n v="1.8631996599755452E-4"/>
    <n v="566618"/>
    <n v="3735.4"/>
    <n v="151.68870803662259"/>
  </r>
  <r>
    <x v="6"/>
    <x v="6"/>
    <n v="10"/>
    <n v="6428.072997852858"/>
    <n v="6646.2247994975969"/>
    <n v="0.96717658396670103"/>
    <n v="2061714126.0271001"/>
    <n v="378165.66957000003"/>
    <n v="1.834229415203751E-4"/>
    <n v="757206"/>
    <n v="3733.8"/>
    <n v="202.79768600353526"/>
  </r>
  <r>
    <x v="3"/>
    <x v="8"/>
    <n v="1"/>
    <n v="4545.5705102821166"/>
    <n v="4545.7999486225308"/>
    <n v="0.99994952740045595"/>
    <n v="13460539.3434"/>
    <n v="2460.7153800000001"/>
    <n v="1.8280956782066414E-4"/>
    <n v="716090"/>
    <n v="3713.8"/>
    <n v="192.8186762884377"/>
  </r>
  <r>
    <x v="6"/>
    <x v="5"/>
    <n v="9"/>
    <n v="5259.6049675746417"/>
    <n v="5259.6056290802553"/>
    <n v="0.99999987422904701"/>
    <n v="9401978034.1557007"/>
    <n v="1713989.1540999999"/>
    <n v="1.823009102843449E-4"/>
    <n v="757170"/>
    <n v="3701.8"/>
    <n v="204.54103409152304"/>
  </r>
  <r>
    <x v="1"/>
    <x v="2"/>
    <n v="8"/>
    <n v="7265.13234065706"/>
    <n v="7268.630717752957"/>
    <n v="0.99951870204557902"/>
    <n v="83772265.524100006"/>
    <n v="15078.444339999998"/>
    <n v="1.7999327397516974E-4"/>
    <n v="687525"/>
    <n v="3697.4"/>
    <n v="185.94823389408774"/>
  </r>
  <r>
    <x v="6"/>
    <x v="5"/>
    <n v="8"/>
    <n v="5979.8332143698854"/>
    <n v="5980.7346899351705"/>
    <n v="0.99984927009606295"/>
    <n v="9503988147.4300995"/>
    <n v="1679997.5676199999"/>
    <n v="1.7676764128480896E-4"/>
    <n v="779640"/>
    <n v="3731.6"/>
    <n v="208.92914567477757"/>
  </r>
  <r>
    <x v="1"/>
    <x v="3"/>
    <n v="2"/>
    <n v="2933.6149897575533"/>
    <n v="2933.6980362828622"/>
    <n v="0.999971692204078"/>
    <n v="33024083.443100002"/>
    <n v="5760.6702399999995"/>
    <n v="1.7443845943296345E-4"/>
    <n v="535752"/>
    <n v="3709.4"/>
    <n v="144.43090526769828"/>
  </r>
  <r>
    <x v="1"/>
    <x v="7"/>
    <n v="3"/>
    <n v="4539.0041407299705"/>
    <n v="4539.0124040742339"/>
    <n v="0.99999817948409697"/>
    <n v="33269842.711599998"/>
    <n v="5780.9924200000005"/>
    <n v="1.7376073791849867E-4"/>
    <n v="468531"/>
    <n v="3706"/>
    <n v="126.42498650836481"/>
  </r>
  <r>
    <x v="4"/>
    <x v="2"/>
    <n v="9"/>
    <n v="8567.5737792922173"/>
    <n v="8567.6798094581718"/>
    <n v="0.99998762440143496"/>
    <n v="112717206.7185"/>
    <n v="19400.315239999996"/>
    <n v="1.721149397221167E-4"/>
    <n v="768357"/>
    <n v="3722.6"/>
    <n v="206.40332026003333"/>
  </r>
  <r>
    <x v="3"/>
    <x v="8"/>
    <n v="4"/>
    <n v="4330.4470345295304"/>
    <n v="4330.5627014528209"/>
    <n v="0.99997329055569395"/>
    <n v="13208928.3927"/>
    <n v="2258.5971399999999"/>
    <n v="1.7099018730756601E-4"/>
    <n v="630292"/>
    <n v="3712.8"/>
    <n v="169.76190476190476"/>
  </r>
  <r>
    <x v="6"/>
    <x v="5"/>
    <n v="6"/>
    <n v="5761.6326144686782"/>
    <n v="5761.6361696299937"/>
    <n v="0.99999938295976898"/>
    <n v="9650257450.0727997"/>
    <n v="1617330.6196300001"/>
    <n v="1.6759455672530263E-4"/>
    <n v="762642"/>
    <n v="3699"/>
    <n v="206.17518248175182"/>
  </r>
  <r>
    <x v="0"/>
    <x v="3"/>
    <n v="5"/>
    <n v="2030.7479925521868"/>
    <n v="2030.7680317180971"/>
    <n v="0.99999013222308197"/>
    <n v="1592113.6410999999"/>
    <n v="266.05509000000001"/>
    <n v="1.6710810279609256E-4"/>
    <n v="171000"/>
    <n v="3731.1"/>
    <n v="45.830988180429365"/>
  </r>
  <r>
    <x v="4"/>
    <x v="8"/>
    <n v="9"/>
    <n v="5649.8096488579831"/>
    <n v="5668.8436840714776"/>
    <n v="0.99664234255268402"/>
    <n v="30631216.9188"/>
    <n v="5057.8054300000003"/>
    <n v="1.6511931091107767E-4"/>
    <n v="628209"/>
    <n v="3738.8"/>
    <n v="168.02423237402374"/>
  </r>
  <r>
    <x v="0"/>
    <x v="9"/>
    <n v="7"/>
    <n v="2896.1005941724561"/>
    <n v="2896.8355564317126"/>
    <n v="0.99974628789072095"/>
    <n v="17802428.525400002"/>
    <n v="2898.9766600000003"/>
    <n v="1.6284164016520681E-4"/>
    <n v="256960"/>
    <n v="3726"/>
    <n v="68.964036500268378"/>
  </r>
  <r>
    <x v="5"/>
    <x v="3"/>
    <n v="6"/>
    <n v="5492.3459879231914"/>
    <n v="5934.3344064775847"/>
    <n v="0.925520136163553"/>
    <n v="2054129153.8073001"/>
    <n v="328125.00332999998"/>
    <n v="1.5973922706944926E-4"/>
    <n v="778425"/>
    <n v="3702.4"/>
    <n v="210.24875756266206"/>
  </r>
  <r>
    <x v="5"/>
    <x v="5"/>
    <n v="9"/>
    <n v="5150.022556837499"/>
    <n v="5150.0229611059167"/>
    <n v="0.99999992150162798"/>
    <n v="4448785841.6793003"/>
    <n v="710278.26487999992"/>
    <n v="1.5965665468218817E-4"/>
    <n v="754166"/>
    <n v="3703"/>
    <n v="203.66351606805293"/>
  </r>
  <r>
    <x v="0"/>
    <x v="2"/>
    <n v="6"/>
    <n v="4071.522393869584"/>
    <n v="4071.5228980165025"/>
    <n v="0.99999987617731001"/>
    <n v="23338499.5792"/>
    <n v="3720.2093300000001"/>
    <n v="1.5940224937662946E-4"/>
    <n v="476835"/>
    <n v="3723.6"/>
    <n v="128.05752497582984"/>
  </r>
  <r>
    <x v="0"/>
    <x v="4"/>
    <n v="2"/>
    <n v="4035.9229426299912"/>
    <n v="4035.9229426299912"/>
    <n v="1"/>
    <n v="8341528.7609999999"/>
    <n v="1312.50353"/>
    <n v="1.5734568178155561E-4"/>
    <n v="323760"/>
    <n v="3717.8"/>
    <n v="87.083759212437457"/>
  </r>
  <r>
    <x v="0"/>
    <x v="9"/>
    <n v="9"/>
    <n v="3357.1395479520938"/>
    <n v="3357.139067052256"/>
    <n v="1.0000001432469201"/>
    <n v="17688881.291299999"/>
    <n v="2764.34431"/>
    <n v="1.5627581329066863E-4"/>
    <n v="273273"/>
    <n v="3723"/>
    <n v="73.401289282836416"/>
  </r>
  <r>
    <x v="0"/>
    <x v="1"/>
    <n v="5"/>
    <n v="3298.1159558399108"/>
    <n v="3298.1120521036169"/>
    <n v="1.00000118362755"/>
    <n v="6145340.6853"/>
    <n v="911.64545999999996"/>
    <n v="1.4834742395660944E-4"/>
    <n v="352796"/>
    <n v="3721.2"/>
    <n v="94.807051488767073"/>
  </r>
  <r>
    <x v="0"/>
    <x v="1"/>
    <n v="4"/>
    <n v="3474.4141814146715"/>
    <n v="3474.4141814146715"/>
    <n v="1"/>
    <n v="7422037.8162000002"/>
    <n v="1098.39618"/>
    <n v="1.4799118614062335E-4"/>
    <n v="429345"/>
    <n v="3730.8"/>
    <n v="115.08121582502412"/>
  </r>
  <r>
    <x v="1"/>
    <x v="8"/>
    <n v="6"/>
    <n v="5457.3514576842063"/>
    <n v="5458.728342606315"/>
    <n v="0.99974776452761704"/>
    <n v="24378168.732999999"/>
    <n v="3520.2782499999998"/>
    <n v="1.4440289951864614E-4"/>
    <n v="713136"/>
    <n v="3715.2"/>
    <n v="191.95090439276487"/>
  </r>
  <r>
    <x v="3"/>
    <x v="8"/>
    <n v="10"/>
    <n v="4725.1140256125327"/>
    <n v="4725.8574183666387"/>
    <n v="0.99984269674509896"/>
    <n v="13202769.625499999"/>
    <n v="1878.9245900000001"/>
    <n v="1.4231291185835894E-4"/>
    <n v="692424"/>
    <n v="3746.2"/>
    <n v="184.83369814745609"/>
  </r>
  <r>
    <x v="5"/>
    <x v="0"/>
    <n v="4"/>
    <n v="9308.628051515092"/>
    <n v="9314.6054088480141"/>
    <n v="0.99935828120778503"/>
    <n v="398339522.60329998"/>
    <n v="55939.41476"/>
    <n v="1.4043149520894812E-4"/>
    <n v="751010"/>
    <n v="3720.8"/>
    <n v="201.84100193506771"/>
  </r>
  <r>
    <x v="7"/>
    <x v="3"/>
    <n v="10"/>
    <n v="7876.417134222811"/>
    <n v="7957.4547519731132"/>
    <n v="0.98981613841659499"/>
    <n v="16460405858.9007"/>
    <n v="2259136.1440699999"/>
    <n v="1.3724668537552545E-4"/>
    <n v="768426"/>
    <n v="3721.8"/>
    <n v="206.46622601966789"/>
  </r>
  <r>
    <x v="4"/>
    <x v="7"/>
    <n v="4"/>
    <n v="7234.9003316638082"/>
    <n v="7237.2677077102535"/>
    <n v="0.99967289091103795"/>
    <n v="53082892.626699999"/>
    <n v="7173.3227800000004"/>
    <n v="1.3513436109154143E-4"/>
    <n v="739540"/>
    <n v="3724.8"/>
    <n v="198.5448883161512"/>
  </r>
  <r>
    <x v="7"/>
    <x v="3"/>
    <n v="5"/>
    <n v="7765.7602579807808"/>
    <n v="7904.5040958568497"/>
    <n v="0.98244749623840499"/>
    <n v="16164676314.731501"/>
    <n v="2163618.7601399999"/>
    <n v="1.3384856696253234E-4"/>
    <n v="758057"/>
    <n v="3698.8"/>
    <n v="204.94673948307559"/>
  </r>
  <r>
    <x v="7"/>
    <x v="3"/>
    <n v="2"/>
    <n v="7986.7393105067167"/>
    <n v="8136.563893788807"/>
    <n v="0.98158625861754001"/>
    <n v="16963509375.4202"/>
    <n v="2267352.1618899996"/>
    <n v="1.3366055995319868E-4"/>
    <n v="790432"/>
    <n v="3733.2"/>
    <n v="211.73041894353372"/>
  </r>
  <r>
    <x v="3"/>
    <x v="3"/>
    <n v="1"/>
    <n v="2959.6912102950755"/>
    <n v="2959.6927906739038"/>
    <n v="0.99999946603281498"/>
    <n v="12550722.5163"/>
    <n v="1672.0456799999999"/>
    <n v="1.3322306168656538E-4"/>
    <n v="529254"/>
    <n v="3711.2"/>
    <n v="142.60993748652729"/>
  </r>
  <r>
    <x v="7"/>
    <x v="3"/>
    <n v="6"/>
    <n v="7967.8481428252489"/>
    <n v="8095.5302883191116"/>
    <n v="0.98422806895329695"/>
    <n v="16388352881.1052"/>
    <n v="2162073.5161700002"/>
    <n v="1.319274445611153E-4"/>
    <n v="761840"/>
    <n v="3695.8"/>
    <n v="206.13669570864224"/>
  </r>
  <r>
    <x v="7"/>
    <x v="3"/>
    <n v="3"/>
    <n v="7778.9594251428243"/>
    <n v="7963.4539859315792"/>
    <n v="0.97683234421713405"/>
    <n v="17334664500.453899"/>
    <n v="2279615.3941299999"/>
    <n v="1.3150617331361155E-4"/>
    <n v="788557"/>
    <n v="3754"/>
    <n v="210.05780500799148"/>
  </r>
  <r>
    <x v="0"/>
    <x v="1"/>
    <n v="6"/>
    <n v="4293.6598746163099"/>
    <n v="4293.6598746163099"/>
    <n v="1"/>
    <n v="8069264.0925000003"/>
    <n v="1058.4564800000001"/>
    <n v="1.311713767038292E-4"/>
    <n v="421400"/>
    <n v="3689.8"/>
    <n v="114.20673207219903"/>
  </r>
  <r>
    <x v="7"/>
    <x v="3"/>
    <n v="8"/>
    <n v="7598.7113509606934"/>
    <n v="7807.1077978398471"/>
    <n v="0.97330683112422101"/>
    <n v="17124307833.1681"/>
    <n v="2242585.6965899998"/>
    <n v="1.3095920246460017E-4"/>
    <n v="744396"/>
    <n v="3728"/>
    <n v="199.67703862660943"/>
  </r>
  <r>
    <x v="7"/>
    <x v="3"/>
    <n v="4"/>
    <n v="8126.3288394605443"/>
    <n v="8214.6276262634747"/>
    <n v="0.98925102989201597"/>
    <n v="17468271366.708302"/>
    <n v="2286831.9869599994"/>
    <n v="1.3091346813619642E-4"/>
    <n v="767520"/>
    <n v="3712.4"/>
    <n v="206.74496282728154"/>
  </r>
  <r>
    <x v="7"/>
    <x v="3"/>
    <n v="1"/>
    <n v="7917.1622072206974"/>
    <n v="8186.3062057225607"/>
    <n v="0.96712265682002896"/>
    <n v="17355561221.069401"/>
    <n v="2266581.6933499998"/>
    <n v="1.3059685391207069E-4"/>
    <n v="787860"/>
    <n v="3715.4"/>
    <n v="212.05253808472841"/>
  </r>
  <r>
    <x v="7"/>
    <x v="3"/>
    <n v="9"/>
    <n v="7782.4541199776522"/>
    <n v="7943.7088672606251"/>
    <n v="0.979700320092599"/>
    <n v="17180579734.4781"/>
    <n v="2228354.6713900003"/>
    <n v="1.2970194870188948E-4"/>
    <n v="781184"/>
    <n v="3703.4"/>
    <n v="210.93697683210021"/>
  </r>
  <r>
    <x v="0"/>
    <x v="2"/>
    <n v="9"/>
    <n v="2831.6650247275734"/>
    <n v="2831.6588880136178"/>
    <n v="1.0000021671798001"/>
    <n v="11332619.8727"/>
    <n v="1466.39183"/>
    <n v="1.2939566018026435E-4"/>
    <n v="224679"/>
    <n v="3726"/>
    <n v="60.300322061191629"/>
  </r>
  <r>
    <x v="0"/>
    <x v="1"/>
    <n v="7"/>
    <n v="2533.7063287894866"/>
    <n v="2533.7063287894866"/>
    <n v="1"/>
    <n v="5273038.3831000002"/>
    <n v="675.25161000000003"/>
    <n v="1.2805740465765813E-4"/>
    <n v="307850"/>
    <n v="3720.8"/>
    <n v="82.737583315416032"/>
  </r>
  <r>
    <x v="7"/>
    <x v="3"/>
    <n v="7"/>
    <n v="7896.643357704912"/>
    <n v="8021.2969711820342"/>
    <n v="0.98445966856420297"/>
    <n v="17453580017.478001"/>
    <n v="2222184.3578600003"/>
    <n v="1.2731968774513347E-4"/>
    <n v="781184"/>
    <n v="3712.6"/>
    <n v="210.41426493562463"/>
  </r>
  <r>
    <x v="3"/>
    <x v="8"/>
    <n v="6"/>
    <n v="4212.5682370795721"/>
    <n v="4213.513299156084"/>
    <n v="0.999775706872291"/>
    <n v="10742221.505999999"/>
    <n v="1358.9850100000001"/>
    <n v="1.2650874953946422E-4"/>
    <n v="489204"/>
    <n v="3718"/>
    <n v="131.57719203873049"/>
  </r>
  <r>
    <x v="0"/>
    <x v="3"/>
    <n v="3"/>
    <n v="1537.8851992101036"/>
    <n v="1537.884817247545"/>
    <n v="1.00000024836877"/>
    <n v="858450.69949999999"/>
    <n v="108.0675"/>
    <n v="1.2588667009409316E-4"/>
    <n v="98000"/>
    <n v="3721.7"/>
    <n v="26.33205255662735"/>
  </r>
  <r>
    <x v="0"/>
    <x v="4"/>
    <n v="9"/>
    <n v="2339.7965549616843"/>
    <n v="2339.7970766262388"/>
    <n v="0.99999977704709497"/>
    <n v="4848731.4471000005"/>
    <n v="573.06208000000004"/>
    <n v="1.1818804284216345E-4"/>
    <n v="235672"/>
    <n v="3685.4"/>
    <n v="63.947468388777338"/>
  </r>
  <r>
    <x v="1"/>
    <x v="3"/>
    <n v="3"/>
    <n v="3736.677008741849"/>
    <n v="3739.0597476535736"/>
    <n v="0.99936274382531098"/>
    <n v="38990114.579599999"/>
    <n v="4606.7473"/>
    <n v="1.1815167381965823E-4"/>
    <n v="642720"/>
    <n v="3723.2"/>
    <n v="172.62569832402235"/>
  </r>
  <r>
    <x v="5"/>
    <x v="3"/>
    <n v="5"/>
    <n v="5429.6190916971382"/>
    <n v="5535.9455296724609"/>
    <n v="0.98079344577987304"/>
    <n v="1599232356.8629999"/>
    <n v="188472.09880000001"/>
    <n v="1.1785160423448441E-4"/>
    <n v="716308"/>
    <n v="3719.8"/>
    <n v="192.56626700360235"/>
  </r>
  <r>
    <x v="0"/>
    <x v="3"/>
    <n v="9"/>
    <n v="1898.4183279035838"/>
    <n v="1898.5122521742792"/>
    <n v="0.99995052743505397"/>
    <n v="2711874.6135"/>
    <n v="317.92770000000002"/>
    <n v="1.172353981328348E-4"/>
    <n v="302157"/>
    <n v="3719.6"/>
    <n v="81.233734810194647"/>
  </r>
  <r>
    <x v="0"/>
    <x v="1"/>
    <n v="9"/>
    <n v="3172.8405185447878"/>
    <n v="3172.8405185447878"/>
    <n v="1"/>
    <n v="4925930.9615000002"/>
    <n v="565.2525599999999"/>
    <n v="1.1475040239457077E-4"/>
    <n v="392652"/>
    <n v="3709.2"/>
    <n v="105.8589453251375"/>
  </r>
  <r>
    <x v="0"/>
    <x v="4"/>
    <n v="7"/>
    <n v="4369.3857303149434"/>
    <n v="4369.3810819506189"/>
    <n v="1.0000010638496"/>
    <n v="7053416.2224000003"/>
    <n v="805.90552000000002"/>
    <n v="1.1425747390897372E-4"/>
    <n v="363776"/>
    <n v="3723.8"/>
    <n v="97.689457006283902"/>
  </r>
  <r>
    <x v="3"/>
    <x v="8"/>
    <n v="5"/>
    <n v="4246.1330380141699"/>
    <n v="4255.5647080995022"/>
    <n v="0.99778368542549001"/>
    <n v="12553020.242000001"/>
    <n v="1413.08429"/>
    <n v="1.1256926721683206E-4"/>
    <n v="594964"/>
    <n v="3698.4"/>
    <n v="160.87064676616916"/>
  </r>
  <r>
    <x v="3"/>
    <x v="7"/>
    <n v="3"/>
    <n v="4522.0139441351657"/>
    <n v="4522.0139441351657"/>
    <n v="1"/>
    <n v="25625076.828299999"/>
    <n v="2837.6421500000001"/>
    <n v="1.1073692262518977E-4"/>
    <n v="471772"/>
    <n v="3724.4"/>
    <n v="126.67060466115348"/>
  </r>
  <r>
    <x v="0"/>
    <x v="7"/>
    <n v="1"/>
    <n v="3086.4916492384618"/>
    <n v="3086.4891159352574"/>
    <n v="1.0000008207717901"/>
    <n v="9070561.2436999995"/>
    <n v="1001.41346"/>
    <n v="1.1040259065507511E-4"/>
    <n v="317625"/>
    <n v="3718.8"/>
    <n v="85.410616327847691"/>
  </r>
  <r>
    <x v="0"/>
    <x v="7"/>
    <n v="10"/>
    <n v="2363.8040610981911"/>
    <n v="2363.7972017735356"/>
    <n v="1.00000290182451"/>
    <n v="6248575.5882999999"/>
    <n v="673.01616999999999"/>
    <n v="1.0770713428836061E-4"/>
    <n v="215496"/>
    <n v="3704"/>
    <n v="58.179265658747298"/>
  </r>
  <r>
    <x v="3"/>
    <x v="7"/>
    <n v="10"/>
    <n v="5490.5202150624727"/>
    <n v="5491.0110978275643"/>
    <n v="0.99991060248170205"/>
    <n v="33894895.958300002"/>
    <n v="3647.3407500000003"/>
    <n v="1.0760737411577329E-4"/>
    <n v="633042"/>
    <n v="3728.6"/>
    <n v="169.78007831357615"/>
  </r>
  <r>
    <x v="5"/>
    <x v="0"/>
    <n v="3"/>
    <n v="9921.9428272119367"/>
    <n v="9951.6357377755903"/>
    <n v="0.99701627839422002"/>
    <n v="396810467.3682"/>
    <n v="41721.99957"/>
    <n v="1.0514339464560093E-4"/>
    <n v="773355"/>
    <n v="3689.6"/>
    <n v="209.60402211621857"/>
  </r>
  <r>
    <x v="4"/>
    <x v="3"/>
    <n v="4"/>
    <n v="3730.312747343572"/>
    <n v="3732.2501637830846"/>
    <n v="0.99948089855864597"/>
    <n v="90506299.715900004"/>
    <n v="9182.1418200000007"/>
    <n v="1.0145306844742098E-4"/>
    <n v="691920"/>
    <n v="3730.6"/>
    <n v="185.47150592398006"/>
  </r>
  <r>
    <x v="1"/>
    <x v="2"/>
    <n v="9"/>
    <n v="5856.1376363763766"/>
    <n v="5856.6395498653237"/>
    <n v="0.99991430008886995"/>
    <n v="59315421.676600002"/>
    <n v="5925.0464000000002"/>
    <n v="9.989048771000203E-5"/>
    <n v="479245"/>
    <n v="3733.8"/>
    <n v="128.35315228453587"/>
  </r>
  <r>
    <x v="0"/>
    <x v="3"/>
    <n v="8"/>
    <n v="2885.5134933591171"/>
    <n v="2887.1766445133812"/>
    <n v="0.999423952407822"/>
    <n v="3107059.4317000001"/>
    <n v="296.93321000000003"/>
    <n v="9.556727720445812E-5"/>
    <n v="351520"/>
    <n v="3708.2"/>
    <n v="94.7953184833612"/>
  </r>
  <r>
    <x v="3"/>
    <x v="8"/>
    <n v="7"/>
    <n v="4070.4805942275379"/>
    <n v="4072.5259763583149"/>
    <n v="0.99949776081413599"/>
    <n v="11421021.079"/>
    <n v="1066.6661999999999"/>
    <n v="9.3394994424911347E-5"/>
    <n v="566618"/>
    <n v="3716.2"/>
    <n v="152.47241806146064"/>
  </r>
  <r>
    <x v="0"/>
    <x v="2"/>
    <n v="8"/>
    <n v="2964.1686413138632"/>
    <n v="2964.1659586601045"/>
    <n v="1.0000009050281899"/>
    <n v="18176025.841800001"/>
    <n v="1696.9837600000001"/>
    <n v="9.3363850534223557E-5"/>
    <n v="385900"/>
    <n v="3728.2"/>
    <n v="103.50839547234591"/>
  </r>
  <r>
    <x v="3"/>
    <x v="8"/>
    <n v="2"/>
    <n v="4687.2376120291938"/>
    <n v="4690.4995550491385"/>
    <n v="0.999304563835544"/>
    <n v="14751827.3528"/>
    <n v="1348.5223700000001"/>
    <n v="9.1413920306221666E-5"/>
    <n v="655592"/>
    <n v="3699.8"/>
    <n v="177.19660522190387"/>
  </r>
  <r>
    <x v="0"/>
    <x v="4"/>
    <n v="8"/>
    <n v="4341.9894485410241"/>
    <n v="4341.9894485410241"/>
    <n v="1"/>
    <n v="5512322.4863"/>
    <n v="500.06371000000001"/>
    <n v="9.0717426500867601E-5"/>
    <n v="288517"/>
    <n v="3698.8"/>
    <n v="78.00286579431166"/>
  </r>
  <r>
    <x v="0"/>
    <x v="4"/>
    <n v="3"/>
    <n v="3736.5408794311329"/>
    <n v="3736.5313374083844"/>
    <n v="1.0000025537114201"/>
    <n v="11697807.018100001"/>
    <n v="1047.95739"/>
    <n v="8.9585799148378579E-5"/>
    <n v="596834"/>
    <n v="3715.4"/>
    <n v="160.6378855574097"/>
  </r>
  <r>
    <x v="1"/>
    <x v="8"/>
    <n v="9"/>
    <n v="4365.5741630212879"/>
    <n v="4365.5894984175156"/>
    <n v="0.99999648721066603"/>
    <n v="19346853.076699998"/>
    <n v="1731.8633600000001"/>
    <n v="8.9516540655686048E-5"/>
    <n v="587775"/>
    <n v="3725.8"/>
    <n v="157.7580653819314"/>
  </r>
  <r>
    <x v="3"/>
    <x v="8"/>
    <n v="8"/>
    <n v="3246.8884469682203"/>
    <n v="3246.9908797307926"/>
    <n v="0.99996845301808202"/>
    <n v="8646823.8589999992"/>
    <n v="753.37424999999996"/>
    <n v="8.7127280754754183E-5"/>
    <n v="395577"/>
    <n v="3718.4"/>
    <n v="106.38365963855422"/>
  </r>
  <r>
    <x v="3"/>
    <x v="3"/>
    <n v="10"/>
    <n v="3405.4994076458752"/>
    <n v="3405.4994076458752"/>
    <n v="1"/>
    <n v="12783993.3629"/>
    <n v="1067.6587400000001"/>
    <n v="8.3515276462706626E-5"/>
    <n v="568008"/>
    <n v="3720"/>
    <n v="152.69032258064516"/>
  </r>
  <r>
    <x v="3"/>
    <x v="3"/>
    <n v="2"/>
    <n v="3250.3877657723115"/>
    <n v="3250.4090148989694"/>
    <n v="0.99999346262991495"/>
    <n v="11451295.3233"/>
    <n v="955.55554000000006"/>
    <n v="8.3445192270583323E-5"/>
    <n v="504931"/>
    <n v="3713.6"/>
    <n v="135.96806333476951"/>
  </r>
  <r>
    <x v="0"/>
    <x v="2"/>
    <n v="7"/>
    <n v="3909.4742389747166"/>
    <n v="3909.4731919559217"/>
    <n v="1.00000026781583"/>
    <n v="18270745.2557"/>
    <n v="1522.1114"/>
    <n v="8.3308665229467888E-5"/>
    <n v="384319"/>
    <n v="3725.6"/>
    <n v="103.15627013098562"/>
  </r>
  <r>
    <x v="0"/>
    <x v="8"/>
    <n v="10"/>
    <n v="2218.676620576502"/>
    <n v="2220.1297547207687"/>
    <n v="0.99934547332597201"/>
    <n v="3539711.7958"/>
    <n v="292.32556"/>
    <n v="8.2584565315982835E-5"/>
    <n v="296840"/>
    <n v="3709"/>
    <n v="80.032353734160154"/>
  </r>
  <r>
    <x v="0"/>
    <x v="4"/>
    <n v="4"/>
    <n v="4140.6015019783317"/>
    <n v="4140.6015019783317"/>
    <n v="1"/>
    <n v="7555461.0906999996"/>
    <n v="592.38229999999999"/>
    <n v="7.8404519974189537E-5"/>
    <n v="375648"/>
    <n v="3714.8"/>
    <n v="101.12199849251641"/>
  </r>
  <r>
    <x v="0"/>
    <x v="6"/>
    <n v="1"/>
    <n v="2364.3486864264751"/>
    <n v="2364.3486864264751"/>
    <n v="1"/>
    <n v="3388834.6649000002"/>
    <n v="265.65638999999999"/>
    <n v="7.8391664471432441E-5"/>
    <n v="362091"/>
    <n v="3707"/>
    <n v="97.677636903156184"/>
  </r>
  <r>
    <x v="5"/>
    <x v="0"/>
    <n v="2"/>
    <n v="8681.9712476665027"/>
    <n v="8715.4926022463005"/>
    <n v="0.99615381985739304"/>
    <n v="388581817.16369998"/>
    <n v="29612.893469999999"/>
    <n v="7.6207614875414552E-5"/>
    <n v="736332"/>
    <n v="3709.6"/>
    <n v="198.49363812810006"/>
  </r>
  <r>
    <x v="0"/>
    <x v="3"/>
    <n v="6"/>
    <n v="2163.7358023589613"/>
    <n v="2163.7738021170262"/>
    <n v="0.99998243820216903"/>
    <n v="2995291.7637"/>
    <n v="228.24404000000001"/>
    <n v="7.6200937339759029E-5"/>
    <n v="306837"/>
    <n v="3689.4"/>
    <n v="83.167181655553748"/>
  </r>
  <r>
    <x v="0"/>
    <x v="6"/>
    <n v="5"/>
    <n v="1743.9138338900843"/>
    <n v="1743.9420619240809"/>
    <n v="0.99998381366295797"/>
    <n v="2929084.8953"/>
    <n v="219.03184999999999"/>
    <n v="7.4778252535956808E-5"/>
    <n v="232000"/>
    <n v="3720.2"/>
    <n v="62.362238589323155"/>
  </r>
  <r>
    <x v="0"/>
    <x v="7"/>
    <n v="3"/>
    <n v="3040.7863281079931"/>
    <n v="3040.7863281079931"/>
    <n v="1"/>
    <n v="10737856.479900001"/>
    <n v="787.30337999999995"/>
    <n v="7.3320348569916064E-5"/>
    <n v="381186"/>
    <n v="3710.6"/>
    <n v="102.7289387161106"/>
  </r>
  <r>
    <x v="0"/>
    <x v="5"/>
    <n v="1"/>
    <n v="2576.0628937146821"/>
    <n v="2576.0630398558033"/>
    <n v="0.99999994326958597"/>
    <n v="6758610.0673000002"/>
    <n v="462.17617999999999"/>
    <n v="6.8383317782473417E-5"/>
    <n v="521397"/>
    <n v="3704.8"/>
    <n v="140.73553228244438"/>
  </r>
  <r>
    <x v="0"/>
    <x v="6"/>
    <n v="7"/>
    <n v="2194.5396208791599"/>
    <n v="2194.5396208791599"/>
    <n v="1"/>
    <n v="3158720.4138000002"/>
    <n v="214.69600000000003"/>
    <n v="6.7969295117739368E-5"/>
    <n v="324316"/>
    <n v="3717.6"/>
    <n v="87.238003012696367"/>
  </r>
  <r>
    <x v="0"/>
    <x v="4"/>
    <n v="6"/>
    <n v="3848.7190905829452"/>
    <n v="3848.7050672642772"/>
    <n v="1.0000036436459601"/>
    <n v="14693263.614800001"/>
    <n v="987.50113999999996"/>
    <n v="6.7207746753098833E-5"/>
    <n v="600384"/>
    <n v="3722.6"/>
    <n v="161.28082522967819"/>
  </r>
  <r>
    <x v="3"/>
    <x v="2"/>
    <n v="9"/>
    <n v="4621.8333227377379"/>
    <n v="4621.8334300787346"/>
    <n v="0.999999976775235"/>
    <n v="51183558.915299997"/>
    <n v="3404.0735500000001"/>
    <n v="6.6507167968393079E-5"/>
    <n v="475760"/>
    <n v="3716.2"/>
    <n v="128.02324955599806"/>
  </r>
  <r>
    <x v="0"/>
    <x v="3"/>
    <n v="7"/>
    <n v="2228.8087156794418"/>
    <n v="2229.0919583613659"/>
    <n v="0.99987293360381002"/>
    <n v="3232009.5784999998"/>
    <n v="214.52933999999999"/>
    <n v="6.6376455511485427E-5"/>
    <n v="306900"/>
    <n v="3727.8"/>
    <n v="82.327378078223077"/>
  </r>
  <r>
    <x v="3"/>
    <x v="3"/>
    <n v="3"/>
    <n v="3236.2194990098351"/>
    <n v="3236.2759990302243"/>
    <n v="0.99998254165577805"/>
    <n v="13037222.168"/>
    <n v="864.70866999999998"/>
    <n v="6.6326143626089051E-5"/>
    <n v="597061"/>
    <n v="3722.4"/>
    <n v="160.39678701912743"/>
  </r>
  <r>
    <x v="0"/>
    <x v="1"/>
    <n v="8"/>
    <n v="3852.1388360260103"/>
    <n v="3852.1384747196312"/>
    <n v="1.0000000937937199"/>
    <n v="10529871.145"/>
    <n v="681.10064999999997"/>
    <n v="6.4682714595554525E-5"/>
    <n v="655102"/>
    <n v="3726.2"/>
    <n v="175.80967205195643"/>
  </r>
  <r>
    <x v="1"/>
    <x v="7"/>
    <n v="4"/>
    <n v="5713.0386696262422"/>
    <n v="5713.0996320837494"/>
    <n v="0.99998932935509"/>
    <n v="46411714.129199997"/>
    <n v="2835.9864799999996"/>
    <n v="6.1104971734188425E-5"/>
    <n v="698040"/>
    <n v="3710"/>
    <n v="188.15094339622641"/>
  </r>
  <r>
    <x v="0"/>
    <x v="8"/>
    <n v="1"/>
    <n v="2238.7305001489603"/>
    <n v="2238.7305001489603"/>
    <n v="1"/>
    <n v="3037639.7705000001"/>
    <n v="184.6644"/>
    <n v="6.0792066851825538E-5"/>
    <n v="183225"/>
    <n v="3698.7"/>
    <n v="49.537675399464682"/>
  </r>
  <r>
    <x v="0"/>
    <x v="8"/>
    <n v="8"/>
    <n v="2144.4860732414004"/>
    <n v="2144.5758912232695"/>
    <n v="0.99995811853418803"/>
    <n v="3400144.2414000002"/>
    <n v="202.73080999999999"/>
    <n v="5.9624179330852777E-5"/>
    <n v="299488"/>
    <n v="3714.8"/>
    <n v="80.620221815440928"/>
  </r>
  <r>
    <x v="1"/>
    <x v="3"/>
    <n v="4"/>
    <n v="3700.6897644339188"/>
    <n v="3703.0157406960134"/>
    <n v="0.99937186973403003"/>
    <n v="44672397.431199998"/>
    <n v="2624.3999800000001"/>
    <n v="5.8747686063678163E-5"/>
    <n v="761466"/>
    <n v="3730.8"/>
    <n v="204.1026053393374"/>
  </r>
  <r>
    <x v="0"/>
    <x v="3"/>
    <n v="10"/>
    <n v="1928.5215756525372"/>
    <n v="1928.5814324131422"/>
    <n v="0.99996896332216001"/>
    <n v="2137683.5192"/>
    <n v="122.71005"/>
    <n v="5.7403282056420875E-5"/>
    <n v="267600"/>
    <n v="3723.6"/>
    <n v="71.865936190783117"/>
  </r>
  <r>
    <x v="0"/>
    <x v="8"/>
    <n v="2"/>
    <n v="2353.1148128372015"/>
    <n v="2359.1154837063018"/>
    <n v="0.99745638951948501"/>
    <n v="5992585.8257999998"/>
    <n v="334.55597999999998"/>
    <n v="5.5828316811021619E-5"/>
    <n v="494802"/>
    <n v="3717"/>
    <n v="133.11864406779662"/>
  </r>
  <r>
    <x v="3"/>
    <x v="3"/>
    <n v="4"/>
    <n v="2797.9963662703644"/>
    <n v="2798.195631644352"/>
    <n v="0.99992878790469997"/>
    <n v="10631687.871400001"/>
    <n v="588.86905999999999"/>
    <n v="5.5388106490983416E-5"/>
    <n v="445361"/>
    <n v="3734.4"/>
    <n v="119.25905098543274"/>
  </r>
  <r>
    <x v="5"/>
    <x v="0"/>
    <n v="1"/>
    <n v="10012.298235424911"/>
    <n v="10039.816541169808"/>
    <n v="0.99725908280972497"/>
    <n v="403706823.4364"/>
    <n v="22121.571209999998"/>
    <n v="5.4796129086198201E-5"/>
    <n v="757422"/>
    <n v="3715.2"/>
    <n v="203.87112403100775"/>
  </r>
  <r>
    <x v="5"/>
    <x v="0"/>
    <n v="10"/>
    <n v="9358.753019405176"/>
    <n v="9366.8566622882863"/>
    <n v="0.99913485994552098"/>
    <n v="390814834.35570002"/>
    <n v="21091.054250000001"/>
    <n v="5.396687227794425E-5"/>
    <n v="751618"/>
    <n v="3721.4"/>
    <n v="201.97183855538239"/>
  </r>
  <r>
    <x v="0"/>
    <x v="6"/>
    <n v="6"/>
    <n v="2564.2754720884677"/>
    <n v="2565.9550489472954"/>
    <n v="0.99934543792592301"/>
    <n v="4324605.4795000004"/>
    <n v="232.50783999999999"/>
    <n v="5.3763942422530978E-5"/>
    <n v="453080"/>
    <n v="3734.2"/>
    <n v="121.33254780140325"/>
  </r>
  <r>
    <x v="3"/>
    <x v="7"/>
    <n v="4"/>
    <n v="4447.8287026589442"/>
    <n v="4447.8287026589442"/>
    <n v="1"/>
    <n v="28538903.775699999"/>
    <n v="1499.18021"/>
    <n v="5.2531107073443579E-5"/>
    <n v="445434"/>
    <n v="3720.6"/>
    <n v="119.72101273988066"/>
  </r>
  <r>
    <x v="0"/>
    <x v="8"/>
    <n v="6"/>
    <n v="2300.2884846415977"/>
    <n v="2303.2224298180818"/>
    <n v="0.99872615638919604"/>
    <n v="5250616.8084000004"/>
    <n v="273.65039999999999"/>
    <n v="5.2117762538338498E-5"/>
    <n v="451360"/>
    <n v="3697.8"/>
    <n v="122.06176645573044"/>
  </r>
  <r>
    <x v="3"/>
    <x v="8"/>
    <n v="9"/>
    <n v="4700.9655026731625"/>
    <n v="4702.5155731545792"/>
    <n v="0.99967037419498095"/>
    <n v="12983438.3234"/>
    <n v="674.37943999999993"/>
    <n v="5.1941513734814647E-5"/>
    <n v="554206"/>
    <n v="3723.4"/>
    <n v="148.84406725036257"/>
  </r>
  <r>
    <x v="7"/>
    <x v="0"/>
    <n v="1"/>
    <n v="11608.305110623809"/>
    <n v="11915.856783873487"/>
    <n v="0.97418971385541397"/>
    <n v="5948995403.7215004"/>
    <n v="306396.58512"/>
    <n v="5.1503920296917386E-5"/>
    <n v="788436"/>
    <n v="3722.4"/>
    <n v="211.80851063829786"/>
  </r>
  <r>
    <x v="0"/>
    <x v="6"/>
    <n v="9"/>
    <n v="2899.6217168809226"/>
    <n v="2899.6804416513828"/>
    <n v="0.99997974784751598"/>
    <n v="3950134.7927000001"/>
    <n v="201.01102"/>
    <n v="5.0887129313023962E-5"/>
    <n v="403560"/>
    <n v="3707.8"/>
    <n v="108.84082205081179"/>
  </r>
  <r>
    <x v="7"/>
    <x v="5"/>
    <n v="7"/>
    <n v="6695.469947890525"/>
    <n v="6702.8665227995252"/>
    <n v="0.99889650571380995"/>
    <n v="47989236534.475098"/>
    <n v="2366539.6328499997"/>
    <n v="4.9313967125730283E-5"/>
    <n v="773644"/>
    <n v="3719.2"/>
    <n v="208.01355130135514"/>
  </r>
  <r>
    <x v="6"/>
    <x v="5"/>
    <n v="5"/>
    <n v="5777.9470467338233"/>
    <n v="5777.9491135411899"/>
    <n v="0.999999642293948"/>
    <n v="9852347925.8157005"/>
    <n v="477220.15445000003"/>
    <n v="4.8437200761004362E-5"/>
    <n v="781550"/>
    <n v="3733.6"/>
    <n v="209.32879794300408"/>
  </r>
  <r>
    <x v="0"/>
    <x v="8"/>
    <n v="9"/>
    <n v="2375.024575799674"/>
    <n v="2375.024575799674"/>
    <n v="1"/>
    <n v="4113393.5110999998"/>
    <n v="198.79057"/>
    <n v="4.832763251645224E-5"/>
    <n v="252852"/>
    <n v="3702.4"/>
    <n v="68.294079515989623"/>
  </r>
  <r>
    <x v="0"/>
    <x v="8"/>
    <n v="3"/>
    <n v="2966.2833577896727"/>
    <n v="2972.652080374276"/>
    <n v="0.997857562064982"/>
    <n v="6482120.2989999996"/>
    <n v="312.88657999999998"/>
    <n v="4.8269172055981307E-5"/>
    <n v="479115"/>
    <n v="3729.6"/>
    <n v="128.46283783783784"/>
  </r>
  <r>
    <x v="0"/>
    <x v="8"/>
    <n v="4"/>
    <n v="2364.8736116256732"/>
    <n v="2364.8852035084346"/>
    <n v="0.99999509833173095"/>
    <n v="5511493.2757999999"/>
    <n v="265.18795999999998"/>
    <n v="4.8115446527784728E-5"/>
    <n v="351728"/>
    <n v="3725.6"/>
    <n v="94.408417436117674"/>
  </r>
  <r>
    <x v="0"/>
    <x v="8"/>
    <n v="5"/>
    <n v="2432.4771252334858"/>
    <n v="2432.7320809478233"/>
    <n v="0.99989519778345803"/>
    <n v="5446966.7407"/>
    <n v="261.20402999999999"/>
    <n v="4.7954034315699196E-5"/>
    <n v="326120"/>
    <n v="3723.6"/>
    <n v="87.581909979589653"/>
  </r>
  <r>
    <x v="7"/>
    <x v="5"/>
    <n v="3"/>
    <n v="7405.0066683767827"/>
    <n v="7422.4542337486046"/>
    <n v="0.99764935359352003"/>
    <n v="51404420505.353897"/>
    <n v="2446692.9017999996"/>
    <n v="4.7596935783862606E-5"/>
    <n v="781184"/>
    <n v="3726.4"/>
    <n v="209.63503649635035"/>
  </r>
  <r>
    <x v="0"/>
    <x v="6"/>
    <n v="10"/>
    <n v="3066.1667231388401"/>
    <n v="3075.362630113365"/>
    <n v="0.99700981377464903"/>
    <n v="5721513.5569000002"/>
    <n v="271.85511000000002"/>
    <n v="4.7514544411443307E-5"/>
    <n v="481972"/>
    <n v="3710"/>
    <n v="129.91159029649594"/>
  </r>
  <r>
    <x v="7"/>
    <x v="5"/>
    <n v="8"/>
    <n v="6946.8336366924268"/>
    <n v="6950.4550465369475"/>
    <n v="0.99947896794954105"/>
    <n v="50180952929.060898"/>
    <n v="2363265.4414999997"/>
    <n v="4.7094869737544991E-5"/>
    <n v="764151"/>
    <n v="3692.4"/>
    <n v="206.95238869028273"/>
  </r>
  <r>
    <x v="7"/>
    <x v="5"/>
    <n v="1"/>
    <n v="6823.5795763154993"/>
    <n v="6825.4937649879466"/>
    <n v="0.99971955308460403"/>
    <n v="51336591846.087196"/>
    <n v="2402124.8138200003"/>
    <n v="4.6791669011099082E-5"/>
    <n v="782964"/>
    <n v="3704.2"/>
    <n v="211.37195615787485"/>
  </r>
  <r>
    <x v="0"/>
    <x v="6"/>
    <n v="3"/>
    <n v="2935.776335490636"/>
    <n v="2942.4735030067036"/>
    <n v="0.99772396675476405"/>
    <n v="5662035.7938999999"/>
    <n v="261.43810000000002"/>
    <n v="4.6173869172932575E-5"/>
    <n v="532356"/>
    <n v="3713.2"/>
    <n v="143.36852310675428"/>
  </r>
  <r>
    <x v="7"/>
    <x v="5"/>
    <n v="6"/>
    <n v="7318.0112233031623"/>
    <n v="7346.4039807466015"/>
    <n v="0.99613514890851995"/>
    <n v="52538096948.856499"/>
    <n v="2408706.8020600001"/>
    <n v="4.5846860505906203E-5"/>
    <n v="783540"/>
    <n v="3694.6"/>
    <n v="212.07708547610025"/>
  </r>
  <r>
    <x v="7"/>
    <x v="5"/>
    <n v="4"/>
    <n v="7178.2179160094583"/>
    <n v="7205.3333735423066"/>
    <n v="0.99623675184379201"/>
    <n v="52955417032.9739"/>
    <n v="2409821.1916399999"/>
    <n v="4.5506603982355003E-5"/>
    <n v="784816"/>
    <n v="3706.6"/>
    <n v="211.73474343063725"/>
  </r>
  <r>
    <x v="7"/>
    <x v="5"/>
    <n v="5"/>
    <n v="6962.3783642700973"/>
    <n v="6964.2813845183118"/>
    <n v="0.99972674564062802"/>
    <n v="53436101326.156403"/>
    <n v="2427890.1301000006"/>
    <n v="4.5435390491550968E-5"/>
    <n v="748280"/>
    <n v="3710.8"/>
    <n v="201.64924005605261"/>
  </r>
  <r>
    <x v="7"/>
    <x v="5"/>
    <n v="9"/>
    <n v="7032.1841532657081"/>
    <n v="7045.1648011563202"/>
    <n v="0.99815750968827799"/>
    <n v="52589499583.642601"/>
    <n v="2379732.1380699999"/>
    <n v="4.5251089227138987E-5"/>
    <n v="774182"/>
    <n v="3705"/>
    <n v="208.95600539811065"/>
  </r>
  <r>
    <x v="7"/>
    <x v="5"/>
    <n v="10"/>
    <n v="7035.9244379651827"/>
    <n v="7038.6171102158933"/>
    <n v="0.99961744299930699"/>
    <n v="54209443901.603699"/>
    <n v="2423426.12574"/>
    <n v="4.4704869692793636E-5"/>
    <n v="766656"/>
    <n v="3722"/>
    <n v="205.97958087049975"/>
  </r>
  <r>
    <x v="7"/>
    <x v="5"/>
    <n v="2"/>
    <n v="7157.4021143129548"/>
    <n v="7179.5844831698632"/>
    <n v="0.99691035478321799"/>
    <n v="54756022697.139503"/>
    <n v="2421111.0022700001"/>
    <n v="4.4216341564130459E-5"/>
    <n v="773232"/>
    <n v="3729.8"/>
    <n v="207.31192021019893"/>
  </r>
  <r>
    <x v="7"/>
    <x v="0"/>
    <n v="5"/>
    <n v="10659.35088439332"/>
    <n v="10852.742751900718"/>
    <n v="0.98218036933810804"/>
    <n v="5704748285.1507998"/>
    <n v="250057.21038"/>
    <n v="4.3833171575841051E-5"/>
    <n v="769302"/>
    <n v="3715.8"/>
    <n v="207.03536250605521"/>
  </r>
  <r>
    <x v="0"/>
    <x v="7"/>
    <n v="2"/>
    <n v="3666.5798307156629"/>
    <n v="3666.5788705859218"/>
    <n v="1.00000026185984"/>
    <n v="13793453.9212"/>
    <n v="584.72074999999995"/>
    <n v="4.2391177245411098E-5"/>
    <n v="525132"/>
    <n v="3732.2"/>
    <n v="140.70307057499599"/>
  </r>
  <r>
    <x v="0"/>
    <x v="6"/>
    <n v="2"/>
    <n v="3309.1347974766159"/>
    <n v="3309.1347974766159"/>
    <n v="1"/>
    <n v="6546355.4187000003"/>
    <n v="268.71935999999999"/>
    <n v="4.1048696994420645E-5"/>
    <n v="637672"/>
    <n v="3733.6"/>
    <n v="170.792800514249"/>
  </r>
  <r>
    <x v="0"/>
    <x v="6"/>
    <n v="4"/>
    <n v="3224.4153621601199"/>
    <n v="3229.9682692335305"/>
    <n v="0.99828081683454795"/>
    <n v="5921609.6571000004"/>
    <n v="240.80153000000001"/>
    <n v="4.0664877278980955E-5"/>
    <n v="516705"/>
    <n v="3713.4"/>
    <n v="139.14606560025851"/>
  </r>
  <r>
    <x v="0"/>
    <x v="8"/>
    <n v="7"/>
    <n v="3053.7742006074996"/>
    <n v="3053.7742006074996"/>
    <n v="1"/>
    <n v="6230275.0597000001"/>
    <n v="250.23956000000001"/>
    <n v="4.0165090241144112E-5"/>
    <n v="481086"/>
    <n v="3727.4"/>
    <n v="129.06744647743736"/>
  </r>
  <r>
    <x v="0"/>
    <x v="3"/>
    <n v="1"/>
    <n v="2305.6587771613872"/>
    <n v="2305.6620905025093"/>
    <n v="0.999998562954591"/>
    <n v="3834236.673"/>
    <n v="142.24620999999999"/>
    <n v="3.709896444360674E-5"/>
    <n v="371833"/>
    <n v="3687.8"/>
    <n v="100.82786485167308"/>
  </r>
  <r>
    <x v="0"/>
    <x v="3"/>
    <n v="4"/>
    <n v="2272.3394182370494"/>
    <n v="2274.4423365403172"/>
    <n v="0.999075413665371"/>
    <n v="3611972.6502999999"/>
    <n v="126.54877999999999"/>
    <n v="3.5035918666075509E-5"/>
    <n v="412775"/>
    <n v="3696.6"/>
    <n v="111.66342044040469"/>
  </r>
  <r>
    <x v="0"/>
    <x v="6"/>
    <n v="8"/>
    <n v="3154.6561190048842"/>
    <n v="3154.6561190048842"/>
    <n v="1"/>
    <n v="5571895.3831000002"/>
    <n v="193.29483999999999"/>
    <n v="3.4691038992993036E-5"/>
    <n v="556784"/>
    <n v="3720.6"/>
    <n v="149.64898134709455"/>
  </r>
  <r>
    <x v="7"/>
    <x v="7"/>
    <n v="9"/>
    <n v="10532.20252688811"/>
    <n v="10811.538258960829"/>
    <n v="0.97416318331564"/>
    <n v="5772366936.3156004"/>
    <n v="174005.79472000001"/>
    <n v="3.0144617734759742E-5"/>
    <n v="778650"/>
    <n v="3712"/>
    <n v="209.765625"/>
  </r>
  <r>
    <x v="0"/>
    <x v="3"/>
    <n v="2"/>
    <n v="2987.932127369947"/>
    <n v="2987.9614537140701"/>
    <n v="0.99999018516651605"/>
    <n v="4633889.8550000004"/>
    <n v="113.84987"/>
    <n v="2.4568963346669789E-5"/>
    <n v="486948"/>
    <n v="3698.8"/>
    <n v="131.65026495079485"/>
  </r>
  <r>
    <x v="7"/>
    <x v="7"/>
    <n v="8"/>
    <n v="10313.337416397195"/>
    <n v="10684.774183298181"/>
    <n v="0.96523681637730896"/>
    <n v="6043945152.7861004"/>
    <n v="124541.79353"/>
    <n v="2.0606042970556986E-5"/>
    <n v="793152"/>
    <n v="3734.2"/>
    <n v="212.40212093621125"/>
  </r>
  <r>
    <x v="6"/>
    <x v="5"/>
    <n v="4"/>
    <n v="5583.1387555698429"/>
    <n v="5583.1400730726764"/>
    <n v="0.99999976402117496"/>
    <n v="9524480322.6320992"/>
    <n v="164285.69688999999"/>
    <n v="1.7248783274781283E-5"/>
    <n v="730800"/>
    <n v="3720.8"/>
    <n v="196.40937432810148"/>
  </r>
  <r>
    <x v="6"/>
    <x v="5"/>
    <n v="3"/>
    <n v="5460.4908183144425"/>
    <n v="5460.5817686845803"/>
    <n v="0.99998334419774504"/>
    <n v="8287438159.5207996"/>
    <n v="66902.120080000008"/>
    <n v="8.0727142444063135E-6"/>
    <n v="719610"/>
    <n v="3717.8"/>
    <n v="193.55801818279627"/>
  </r>
  <r>
    <x v="6"/>
    <x v="5"/>
    <n v="2"/>
    <n v="5439.310155218277"/>
    <n v="5439.3133143562591"/>
    <n v="0.99999941920279301"/>
    <n v="9004969296.2723007"/>
    <n v="68778.253029999993"/>
    <n v="7.6378109427281943E-6"/>
    <n v="760923"/>
    <n v="3720.8"/>
    <n v="204.50521393248764"/>
  </r>
  <r>
    <x v="6"/>
    <x v="5"/>
    <n v="10"/>
    <n v="5490.3874074871355"/>
    <n v="5490.4012563501628"/>
    <n v="0.99999747762278601"/>
    <n v="8950896386.1096992"/>
    <n v="48782.487229999999"/>
    <n v="5.4500113872061232E-6"/>
    <n v="774360"/>
    <n v="3704.8"/>
    <n v="209.01533146188726"/>
  </r>
  <r>
    <x v="6"/>
    <x v="5"/>
    <n v="1"/>
    <n v="5553.3830934524476"/>
    <n v="5553.3882443360426"/>
    <n v="0.99999907247911202"/>
    <n v="8884818335.6383991"/>
    <n v="37638.192329999998"/>
    <n v="4.2362365676096388E-6"/>
    <n v="777039"/>
    <n v="3715.8"/>
    <n v="209.11755207492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4A7D-C64A-4D8D-82A2-882337297B4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2" firstHeaderRow="1" firstDataRow="1" firstDataCol="1"/>
  <pivotFields count="12">
    <pivotField axis="axisRow" showAll="0">
      <items count="9">
        <item sd="0" x="0"/>
        <item sd="0" x="3"/>
        <item sd="0" x="1"/>
        <item sd="0" x="4"/>
        <item sd="0" x="2"/>
        <item sd="0" x="5"/>
        <item sd="0" x="6"/>
        <item sd="0" x="7"/>
        <item t="default" sd="0"/>
      </items>
    </pivotField>
    <pivotField axis="axisRow" showAll="0">
      <items count="11">
        <item sd="0" x="5"/>
        <item sd="0" x="3"/>
        <item sd="0" x="6"/>
        <item sd="0" x="8"/>
        <item sd="0" x="1"/>
        <item sd="0" x="4"/>
        <item sd="0" x="7"/>
        <item sd="0" x="0"/>
        <item sd="0" x="2"/>
        <item sd="0" x="9"/>
        <item t="default" sd="0"/>
      </items>
    </pivotField>
    <pivotField showAll="0"/>
    <pivotField numFmtId="165" showAll="0"/>
    <pivotField numFmtId="165" showAll="0"/>
    <pivotField numFmtId="164" showAll="0"/>
    <pivotField showAll="0"/>
    <pivotField showAll="0"/>
    <pivotField dataField="1"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rute Force / Genetic" fld="8" subtotal="average" baseField="0" baseItem="0" numFmtId="168"/>
  </dataFields>
  <formats count="2">
    <format dxfId="27">
      <pivotArea collapsedLevelsAreSubtotals="1" fieldPosition="0">
        <references count="1">
          <reference field="0" count="1">
            <x v="0"/>
          </reference>
        </references>
      </pivotArea>
    </format>
    <format dxfId="26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3179-3C3A-40B3-87F0-FEAFFB9191E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B13" firstHeaderRow="1" firstDataRow="1" firstDataCol="1"/>
  <pivotFields count="12">
    <pivotField axis="axisRow" showAll="0">
      <items count="9">
        <item sd="0" x="0"/>
        <item sd="0" x="3"/>
        <item sd="0" x="1"/>
        <item sd="0" x="4"/>
        <item sd="0" x="2"/>
        <item sd="0" x="5"/>
        <item sd="0" x="6"/>
        <item sd="0" x="7"/>
        <item t="default" sd="0"/>
      </items>
    </pivotField>
    <pivotField axis="axisRow" showAll="0">
      <items count="11">
        <item x="5"/>
        <item x="3"/>
        <item x="6"/>
        <item x="8"/>
        <item x="1"/>
        <item x="4"/>
        <item x="7"/>
        <item x="0"/>
        <item x="2"/>
        <item x="9"/>
        <item t="default"/>
      </items>
    </pivotField>
    <pivotField showAll="0"/>
    <pivotField numFmtId="165" showAll="0"/>
    <pivotField numFmtId="165" showAll="0"/>
    <pivotField dataField="1" numFmtId="164" showAll="0"/>
    <pivotField showAll="0"/>
    <pivotField showAll="0"/>
    <pivotField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" fld="5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7FC89-7BD3-4A28-B405-C3C2E665E8F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/>
  <pivotFields count="12">
    <pivotField axis="axisRow" showAll="0">
      <items count="9">
        <item sd="0" x="0"/>
        <item sd="0" x="3"/>
        <item sd="0" x="1"/>
        <item sd="0" x="4"/>
        <item sd="0" x="2"/>
        <item sd="0" x="5"/>
        <item sd="0" x="6"/>
        <item sd="0" x="7"/>
        <item t="default" sd="0"/>
      </items>
    </pivotField>
    <pivotField axis="axisRow" showAll="0">
      <items count="11">
        <item x="5"/>
        <item x="3"/>
        <item x="6"/>
        <item x="8"/>
        <item x="1"/>
        <item x="4"/>
        <item x="7"/>
        <item x="0"/>
        <item x="2"/>
        <item x="9"/>
        <item t="default"/>
      </items>
    </pivotField>
    <pivotField showAll="0"/>
    <pivotField numFmtId="165" showAll="0"/>
    <pivotField numFmtId="165" showAll="0"/>
    <pivotField numFmtId="164" showAll="0"/>
    <pivotField showAll="0"/>
    <pivotField showAll="0"/>
    <pivotField numFmtId="165" showAll="0"/>
    <pivotField dataField="1" showAll="0"/>
    <pivotField dataField="1"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Brute-Force Attempts" fld="9" subtotal="average" baseField="0" baseItem="5" numFmtId="166"/>
    <dataField name="Genetic Attempts" fld="10" subtotal="average" baseField="0" baseItem="5" numFmtId="166"/>
  </dataFields>
  <formats count="2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BB5E75-201C-4225-8911-4C9FD825D9CA}" autoFormatId="16" applyNumberFormats="0" applyBorderFormats="0" applyFontFormats="0" applyPatternFormats="0" applyAlignmentFormats="0" applyWidthHeightFormats="0">
  <queryTableRefresh nextId="25">
    <queryTableFields count="12">
      <queryTableField id="1" name="Stations" tableColumnId="1"/>
      <queryTableField id="2" name="Drones" tableColumnId="2"/>
      <queryTableField id="3" name="Iteration" tableColumnId="3"/>
      <queryTableField id="6" name="BF.Distance" tableColumnId="6"/>
      <queryTableField id="7" name="G.Distance" tableColumnId="7"/>
      <queryTableField id="8" name="Performance" tableColumnId="8"/>
      <queryTableField id="22" name="BF.Time" tableColumnId="15"/>
      <queryTableField id="9" name="G.Time" tableColumnId="9"/>
      <queryTableField id="11" name="Ratio" tableColumnId="11"/>
      <queryTableField id="14" name="BF.Attempts" tableColumnId="13"/>
      <queryTableField id="13" name="G.Attempts" tableColumnId="12"/>
      <queryTableField id="24" name="Attempts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FF77BD-FBCF-46D9-8007-28DD8CE8DA64}" name="Merged_Data" displayName="Merged_Data" ref="A1:L802" tableType="queryTable" totalsRowCount="1">
  <autoFilter ref="A1:L801" xr:uid="{80FF77BD-FBCF-46D9-8007-28DD8CE8DA64}"/>
  <sortState xmlns:xlrd2="http://schemas.microsoft.com/office/spreadsheetml/2017/richdata2" ref="A2:L801">
    <sortCondition descending="1" ref="I1:I801"/>
  </sortState>
  <tableColumns count="12">
    <tableColumn id="1" xr3:uid="{BDB30734-4A9E-44C9-BD29-65FC0A7BF2FB}" uniqueName="1" name="Stations" queryTableFieldId="1" dataDxfId="8" totalsRowDxfId="9"/>
    <tableColumn id="2" xr3:uid="{45EB854D-6E6A-411F-B954-D49A7AB0FD72}" uniqueName="2" name="Drones" queryTableFieldId="2" dataDxfId="7" totalsRowDxfId="10"/>
    <tableColumn id="3" xr3:uid="{4BF0EB2C-8369-4CF0-8E20-2A04449E71B0}" uniqueName="3" name="Iteration" queryTableFieldId="3" dataDxfId="6" totalsRowDxfId="11"/>
    <tableColumn id="6" xr3:uid="{6E26ADFD-E49D-45D3-82E8-005E75D60B9B}" uniqueName="6" name="BF.Distance" queryTableFieldId="6" dataDxfId="5" totalsRowDxfId="12"/>
    <tableColumn id="7" xr3:uid="{C594371C-9B66-4C41-8E18-2990616AD46C}" uniqueName="7" name="G.Distance" queryTableFieldId="7" dataDxfId="4" totalsRowDxfId="13"/>
    <tableColumn id="8" xr3:uid="{1C7598CA-6C02-4721-A35F-98BCAC49EA49}" uniqueName="8" name="Performance" queryTableFieldId="8" dataDxfId="3" totalsRowDxfId="14" dataCellStyle="Percent"/>
    <tableColumn id="15" xr3:uid="{EF051D80-0EC9-46B3-AC1B-5F7DED951F4A}" uniqueName="15" name="BF.Time" totalsRowFunction="average" queryTableFieldId="22" dataDxfId="2" totalsRowDxfId="15"/>
    <tableColumn id="9" xr3:uid="{9106BACA-073F-49A4-852E-479405A37380}" uniqueName="9" name="G.Time" totalsRowFunction="average" queryTableFieldId="9" totalsRowDxfId="16"/>
    <tableColumn id="11" xr3:uid="{497E2029-22DB-4D59-B86B-F8C443789B2D}" uniqueName="11" name="Ratio" totalsRowFunction="average" queryTableFieldId="11" dataDxfId="1" totalsRowDxfId="17"/>
    <tableColumn id="13" xr3:uid="{77C83474-1332-4261-A5F5-69952918629E}" uniqueName="13" name="BF.Attempts" queryTableFieldId="14" totalsRowDxfId="18"/>
    <tableColumn id="12" xr3:uid="{B53249E3-FD0E-488C-94A7-E4466BEDBA70}" uniqueName="12" name="G.Attempts" queryTableFieldId="13" totalsRowDxfId="19"/>
    <tableColumn id="4" xr3:uid="{88476C1E-3AF3-4523-9C60-C0EC5162134C}" uniqueName="4" name="AttemptsRati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DBEE-4B93-4238-BE4A-22EE505B797F}">
  <dimension ref="A2:Q15"/>
  <sheetViews>
    <sheetView workbookViewId="0">
      <selection activeCell="R32" sqref="R32"/>
    </sheetView>
  </sheetViews>
  <sheetFormatPr defaultRowHeight="14.25" x14ac:dyDescent="0.45"/>
  <cols>
    <col min="1" max="1" width="12.06640625" bestFit="1" customWidth="1"/>
    <col min="2" max="2" width="18.1328125" bestFit="1" customWidth="1"/>
    <col min="16" max="16" width="9.1328125" bestFit="1" customWidth="1"/>
    <col min="17" max="17" width="12.3984375" bestFit="1" customWidth="1"/>
  </cols>
  <sheetData>
    <row r="2" spans="1:17" ht="18" x14ac:dyDescent="0.55000000000000004">
      <c r="D2" s="11" t="s">
        <v>27</v>
      </c>
    </row>
    <row r="3" spans="1:17" x14ac:dyDescent="0.45">
      <c r="A3" s="4" t="s">
        <v>38</v>
      </c>
      <c r="B3" t="s">
        <v>20</v>
      </c>
    </row>
    <row r="4" spans="1:17" x14ac:dyDescent="0.45">
      <c r="A4" s="5">
        <v>5</v>
      </c>
      <c r="B4" s="20">
        <v>7.9587739297266283E-4</v>
      </c>
    </row>
    <row r="5" spans="1:17" x14ac:dyDescent="0.45">
      <c r="A5" s="5">
        <v>10</v>
      </c>
      <c r="B5" s="20">
        <v>1.2777751023306963E-3</v>
      </c>
    </row>
    <row r="6" spans="1:17" x14ac:dyDescent="0.45">
      <c r="A6" s="5">
        <v>15</v>
      </c>
      <c r="B6" s="14">
        <v>1.7709736971426465E-3</v>
      </c>
    </row>
    <row r="7" spans="1:17" x14ac:dyDescent="0.45">
      <c r="A7" s="5">
        <v>20</v>
      </c>
      <c r="B7" s="14">
        <v>2.1709448172876462E-3</v>
      </c>
      <c r="P7" s="13"/>
      <c r="Q7" s="17"/>
    </row>
    <row r="8" spans="1:17" x14ac:dyDescent="0.45">
      <c r="A8" s="5">
        <v>25</v>
      </c>
      <c r="B8" s="14">
        <v>2.1677413656414077E-3</v>
      </c>
      <c r="P8" s="13"/>
      <c r="Q8" s="17"/>
    </row>
    <row r="9" spans="1:17" x14ac:dyDescent="0.45">
      <c r="A9" s="5">
        <v>45</v>
      </c>
      <c r="B9" s="14">
        <v>8.5676934214418447E-4</v>
      </c>
      <c r="P9" s="13"/>
      <c r="Q9" s="17"/>
    </row>
    <row r="10" spans="1:17" x14ac:dyDescent="0.45">
      <c r="A10" s="5">
        <v>60</v>
      </c>
      <c r="B10" s="14">
        <v>5.9877268041048785E-4</v>
      </c>
      <c r="P10" s="13"/>
      <c r="Q10" s="17"/>
    </row>
    <row r="11" spans="1:17" x14ac:dyDescent="0.45">
      <c r="A11" s="5">
        <v>100</v>
      </c>
      <c r="B11" s="14">
        <v>2.6689395380713758E-4</v>
      </c>
      <c r="P11" s="13"/>
      <c r="Q11" s="17"/>
    </row>
    <row r="12" spans="1:17" x14ac:dyDescent="0.45">
      <c r="A12" s="5" t="s">
        <v>39</v>
      </c>
      <c r="B12" s="14">
        <v>1.2382185439671096E-3</v>
      </c>
      <c r="P12" s="13"/>
      <c r="Q12" s="17"/>
    </row>
    <row r="13" spans="1:17" x14ac:dyDescent="0.45">
      <c r="P13" s="13"/>
      <c r="Q13" s="17"/>
    </row>
    <row r="14" spans="1:17" x14ac:dyDescent="0.45">
      <c r="P14" s="13"/>
      <c r="Q14" s="17"/>
    </row>
    <row r="15" spans="1:17" x14ac:dyDescent="0.45">
      <c r="Q15" s="16"/>
    </row>
  </sheetData>
  <sortState xmlns:xlrd2="http://schemas.microsoft.com/office/spreadsheetml/2017/richdata2" ref="P7:P14">
    <sortCondition ref="P7:P1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EA4-D4FE-4ACB-9946-41E9C7BAC3D5}">
  <dimension ref="A1:O13"/>
  <sheetViews>
    <sheetView workbookViewId="0">
      <selection activeCell="B12" sqref="B12"/>
    </sheetView>
  </sheetViews>
  <sheetFormatPr defaultRowHeight="14.25" x14ac:dyDescent="0.45"/>
  <cols>
    <col min="1" max="1" width="12.06640625" bestFit="1" customWidth="1"/>
    <col min="2" max="2" width="20.53125" bestFit="1" customWidth="1"/>
  </cols>
  <sheetData>
    <row r="1" spans="1:15" ht="23.25" x14ac:dyDescent="0.7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8" x14ac:dyDescent="0.55000000000000004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4" spans="1:15" x14ac:dyDescent="0.45">
      <c r="A4" s="4" t="s">
        <v>38</v>
      </c>
      <c r="B4" t="s">
        <v>18</v>
      </c>
    </row>
    <row r="5" spans="1:15" x14ac:dyDescent="0.45">
      <c r="A5" s="5">
        <v>5</v>
      </c>
      <c r="B5" s="6">
        <v>0.99983617103005229</v>
      </c>
    </row>
    <row r="6" spans="1:15" x14ac:dyDescent="0.45">
      <c r="A6" s="5">
        <v>10</v>
      </c>
      <c r="B6" s="6">
        <v>0.99990164302763507</v>
      </c>
    </row>
    <row r="7" spans="1:15" x14ac:dyDescent="0.45">
      <c r="A7" s="5">
        <v>15</v>
      </c>
      <c r="B7" s="6">
        <v>0.99980725131999282</v>
      </c>
    </row>
    <row r="8" spans="1:15" x14ac:dyDescent="0.45">
      <c r="A8" s="5">
        <v>20</v>
      </c>
      <c r="B8" s="6">
        <v>0.99958784981393589</v>
      </c>
    </row>
    <row r="9" spans="1:15" x14ac:dyDescent="0.45">
      <c r="A9" s="5">
        <v>25</v>
      </c>
      <c r="B9" s="6">
        <v>0.99899124682148743</v>
      </c>
    </row>
    <row r="10" spans="1:15" x14ac:dyDescent="0.45">
      <c r="A10" s="5">
        <v>45</v>
      </c>
      <c r="B10" s="6">
        <v>0.99079729500893021</v>
      </c>
    </row>
    <row r="11" spans="1:15" x14ac:dyDescent="0.45">
      <c r="A11" s="5">
        <v>60</v>
      </c>
      <c r="B11" s="6">
        <v>0.98455966963722996</v>
      </c>
    </row>
    <row r="12" spans="1:15" x14ac:dyDescent="0.45">
      <c r="A12" s="5">
        <v>100</v>
      </c>
      <c r="B12" s="6">
        <v>0.96984953496226178</v>
      </c>
    </row>
    <row r="13" spans="1:15" x14ac:dyDescent="0.45">
      <c r="A13" s="5" t="s">
        <v>39</v>
      </c>
      <c r="B13" s="6">
        <v>0.99291633270269131</v>
      </c>
    </row>
  </sheetData>
  <mergeCells count="2">
    <mergeCell ref="A1:O1"/>
    <mergeCell ref="A2:O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3B-688C-490B-83EF-1D2AAE065C41}">
  <dimension ref="A3:C12"/>
  <sheetViews>
    <sheetView tabSelected="1" workbookViewId="0">
      <selection activeCell="N19" sqref="N19"/>
    </sheetView>
  </sheetViews>
  <sheetFormatPr defaultRowHeight="14.25" x14ac:dyDescent="0.45"/>
  <cols>
    <col min="1" max="1" width="12.06640625" bestFit="1" customWidth="1"/>
    <col min="2" max="2" width="18.46484375" bestFit="1" customWidth="1"/>
    <col min="3" max="3" width="15.1328125" bestFit="1" customWidth="1"/>
  </cols>
  <sheetData>
    <row r="3" spans="1:3" x14ac:dyDescent="0.45">
      <c r="A3" s="4" t="s">
        <v>38</v>
      </c>
      <c r="B3" t="s">
        <v>34</v>
      </c>
      <c r="C3" t="s">
        <v>35</v>
      </c>
    </row>
    <row r="4" spans="1:3" x14ac:dyDescent="0.45">
      <c r="A4" s="5">
        <v>5</v>
      </c>
      <c r="B4" s="12">
        <v>353699.03</v>
      </c>
      <c r="C4" s="12">
        <v>3718.0229999999988</v>
      </c>
    </row>
    <row r="5" spans="1:3" x14ac:dyDescent="0.45">
      <c r="A5" s="5">
        <v>10</v>
      </c>
      <c r="B5" s="12">
        <v>533225.24</v>
      </c>
      <c r="C5" s="12">
        <v>3717.6910000000007</v>
      </c>
    </row>
    <row r="6" spans="1:3" x14ac:dyDescent="0.45">
      <c r="A6" s="5">
        <v>15</v>
      </c>
      <c r="B6" s="12">
        <v>604610.32999999996</v>
      </c>
      <c r="C6" s="12">
        <v>3713.3860000000022</v>
      </c>
    </row>
    <row r="7" spans="1:3" x14ac:dyDescent="0.45">
      <c r="A7" s="5">
        <v>20</v>
      </c>
      <c r="B7" s="12">
        <v>673252.54</v>
      </c>
      <c r="C7" s="12">
        <v>3716.9819999999991</v>
      </c>
    </row>
    <row r="8" spans="1:3" x14ac:dyDescent="0.45">
      <c r="A8" s="5">
        <v>25</v>
      </c>
      <c r="B8" s="12">
        <v>679729.89</v>
      </c>
      <c r="C8" s="12">
        <v>3718.4079999999985</v>
      </c>
    </row>
    <row r="9" spans="1:3" x14ac:dyDescent="0.45">
      <c r="A9" s="5">
        <v>45</v>
      </c>
      <c r="B9" s="12">
        <v>739228.96</v>
      </c>
      <c r="C9" s="12">
        <v>3715.7959999999998</v>
      </c>
    </row>
    <row r="10" spans="1:3" x14ac:dyDescent="0.45">
      <c r="A10" s="5">
        <v>60</v>
      </c>
      <c r="B10" s="12">
        <v>753968.74</v>
      </c>
      <c r="C10" s="12">
        <v>3719.3239999999992</v>
      </c>
    </row>
    <row r="11" spans="1:3" x14ac:dyDescent="0.45">
      <c r="A11" s="5">
        <v>100</v>
      </c>
      <c r="B11" s="12">
        <v>773878.72</v>
      </c>
      <c r="C11" s="12">
        <v>3718.2100000000009</v>
      </c>
    </row>
    <row r="12" spans="1:3" x14ac:dyDescent="0.45">
      <c r="A12" s="5" t="s">
        <v>39</v>
      </c>
      <c r="B12" s="12">
        <v>638949.18125000002</v>
      </c>
      <c r="C12" s="12">
        <v>3717.2275000000013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ACE-E648-4368-8FB6-447C19E19EA7}">
  <dimension ref="A1:O811"/>
  <sheetViews>
    <sheetView workbookViewId="0">
      <pane ySplit="1" topLeftCell="A2" activePane="bottomLeft" state="frozen"/>
      <selection pane="bottomLeft" activeCell="N4" sqref="N4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2.33203125" bestFit="1" customWidth="1"/>
    <col min="5" max="5" width="11.59765625" bestFit="1" customWidth="1"/>
    <col min="6" max="6" width="13.33203125" bestFit="1" customWidth="1"/>
    <col min="7" max="7" width="13.265625" bestFit="1" customWidth="1"/>
    <col min="8" max="8" width="11.73046875" bestFit="1" customWidth="1"/>
    <col min="9" max="9" width="10.265625" bestFit="1" customWidth="1"/>
    <col min="10" max="10" width="13.06640625" bestFit="1" customWidth="1"/>
    <col min="11" max="11" width="12.33203125" bestFit="1" customWidth="1"/>
    <col min="12" max="12" width="14.796875" bestFit="1" customWidth="1"/>
    <col min="13" max="13" width="13" bestFit="1" customWidth="1"/>
    <col min="14" max="14" width="12.265625" bestFit="1" customWidth="1"/>
    <col min="15" max="15" width="15.3984375" bestFit="1" customWidth="1"/>
    <col min="16" max="16" width="12.265625" bestFit="1" customWidth="1"/>
    <col min="17" max="17" width="13" bestFit="1" customWidth="1"/>
    <col min="18" max="18" width="12.265625" customWidth="1"/>
  </cols>
  <sheetData>
    <row r="1" spans="1:15" x14ac:dyDescent="0.45">
      <c r="A1" t="s">
        <v>9</v>
      </c>
      <c r="B1" t="s">
        <v>10</v>
      </c>
      <c r="C1" t="s">
        <v>8</v>
      </c>
      <c r="D1" t="s">
        <v>13</v>
      </c>
      <c r="E1" t="s">
        <v>14</v>
      </c>
      <c r="F1" t="s">
        <v>11</v>
      </c>
      <c r="G1" t="s">
        <v>16</v>
      </c>
      <c r="H1" t="s">
        <v>15</v>
      </c>
      <c r="I1" t="s">
        <v>12</v>
      </c>
      <c r="J1" t="s">
        <v>22</v>
      </c>
      <c r="K1" t="s">
        <v>21</v>
      </c>
      <c r="L1" t="s">
        <v>32</v>
      </c>
      <c r="M1" s="8" t="s">
        <v>17</v>
      </c>
      <c r="O1" t="s">
        <v>31</v>
      </c>
    </row>
    <row r="2" spans="1:15" x14ac:dyDescent="0.45">
      <c r="A2" s="10">
        <v>5</v>
      </c>
      <c r="B2" s="10">
        <v>8</v>
      </c>
      <c r="C2" s="10">
        <v>8</v>
      </c>
      <c r="D2" s="7">
        <v>2601.0364768085556</v>
      </c>
      <c r="E2" s="7">
        <v>2601.0364768085556</v>
      </c>
      <c r="F2" s="9">
        <v>1</v>
      </c>
      <c r="G2" s="7">
        <v>2159748.8835</v>
      </c>
      <c r="H2">
        <v>28003.328959999999</v>
      </c>
      <c r="I2" s="13">
        <v>1.2966011546036296E-2</v>
      </c>
      <c r="J2">
        <v>62280</v>
      </c>
      <c r="K2">
        <v>3744.6</v>
      </c>
      <c r="L2" s="7">
        <v>16.631950008011536</v>
      </c>
    </row>
    <row r="3" spans="1:15" x14ac:dyDescent="0.45">
      <c r="A3" s="10">
        <v>15</v>
      </c>
      <c r="B3" s="10">
        <v>5</v>
      </c>
      <c r="C3" s="10">
        <v>6</v>
      </c>
      <c r="D3" s="7">
        <v>4091.1358940352511</v>
      </c>
      <c r="E3" s="7">
        <v>4091.293637585457</v>
      </c>
      <c r="F3" s="9">
        <v>0.99996144408977194</v>
      </c>
      <c r="G3" s="7">
        <v>12168295.8946</v>
      </c>
      <c r="H3">
        <v>67800.936090000003</v>
      </c>
      <c r="I3" s="13">
        <v>5.5719335457718811E-3</v>
      </c>
      <c r="J3">
        <v>313720</v>
      </c>
      <c r="K3">
        <v>3719.8</v>
      </c>
      <c r="L3" s="7">
        <v>84.337867627291786</v>
      </c>
      <c r="N3" t="s">
        <v>36</v>
      </c>
    </row>
    <row r="4" spans="1:15" x14ac:dyDescent="0.45">
      <c r="A4" s="10">
        <v>5</v>
      </c>
      <c r="B4" s="10">
        <v>8</v>
      </c>
      <c r="C4" s="10">
        <v>9</v>
      </c>
      <c r="D4" s="7">
        <v>2815.9537435939524</v>
      </c>
      <c r="E4" s="7">
        <v>2815.9523266394699</v>
      </c>
      <c r="F4" s="9">
        <v>1.0000005031883801</v>
      </c>
      <c r="G4" s="7">
        <v>9283699.1956999991</v>
      </c>
      <c r="H4">
        <v>51299.97724</v>
      </c>
      <c r="I4" s="13">
        <v>5.5258120883280018E-3</v>
      </c>
      <c r="J4">
        <v>227715</v>
      </c>
      <c r="K4">
        <v>3727.2</v>
      </c>
      <c r="L4" s="7">
        <v>61.095460399227306</v>
      </c>
    </row>
    <row r="5" spans="1:15" x14ac:dyDescent="0.45">
      <c r="A5" s="10">
        <v>5</v>
      </c>
      <c r="B5" s="10">
        <v>8</v>
      </c>
      <c r="C5" s="10">
        <v>10</v>
      </c>
      <c r="D5" s="7">
        <v>3302.84010223724</v>
      </c>
      <c r="E5" s="7">
        <v>3302.8392487433316</v>
      </c>
      <c r="F5" s="9">
        <v>1.0000002584121901</v>
      </c>
      <c r="G5" s="7">
        <v>8812513.2434</v>
      </c>
      <c r="H5">
        <v>48276.017370000001</v>
      </c>
      <c r="I5" s="13">
        <v>5.4781213981330013E-3</v>
      </c>
      <c r="J5">
        <v>267246</v>
      </c>
      <c r="K5">
        <v>3698</v>
      </c>
      <c r="L5" s="7">
        <v>72.267712276906437</v>
      </c>
    </row>
    <row r="6" spans="1:15" x14ac:dyDescent="0.45">
      <c r="A6" s="10">
        <v>5</v>
      </c>
      <c r="B6" s="10">
        <v>9</v>
      </c>
      <c r="C6" s="10">
        <v>1</v>
      </c>
      <c r="D6" s="7">
        <v>1855.3511733631497</v>
      </c>
      <c r="E6" s="7">
        <v>1855.3081693482079</v>
      </c>
      <c r="F6" s="9">
        <v>1.00002317890669</v>
      </c>
      <c r="G6" s="7">
        <v>10851315.941400001</v>
      </c>
      <c r="H6">
        <v>57288.827310000001</v>
      </c>
      <c r="I6" s="13">
        <v>5.279435933795951E-3</v>
      </c>
      <c r="J6">
        <v>217056</v>
      </c>
      <c r="K6">
        <v>3727</v>
      </c>
      <c r="L6" s="7">
        <v>58.238797960826403</v>
      </c>
    </row>
    <row r="7" spans="1:15" x14ac:dyDescent="0.45">
      <c r="A7" s="10">
        <v>25</v>
      </c>
      <c r="B7" s="10">
        <v>8</v>
      </c>
      <c r="C7" s="10">
        <v>6</v>
      </c>
      <c r="D7" s="7">
        <v>5847.0628588806667</v>
      </c>
      <c r="E7" s="7">
        <v>5847.1230886520862</v>
      </c>
      <c r="F7" s="9">
        <v>0.99998969924687597</v>
      </c>
      <c r="G7" s="7">
        <v>51747367.897799999</v>
      </c>
      <c r="H7">
        <v>211305.20444999999</v>
      </c>
      <c r="I7" s="13">
        <v>4.0834000459177653E-3</v>
      </c>
      <c r="J7">
        <v>469680</v>
      </c>
      <c r="K7">
        <v>3729.2</v>
      </c>
      <c r="L7" s="7">
        <v>125.94658371768745</v>
      </c>
    </row>
    <row r="8" spans="1:15" x14ac:dyDescent="0.45">
      <c r="A8" s="10">
        <v>10</v>
      </c>
      <c r="B8" s="10">
        <v>2</v>
      </c>
      <c r="C8" s="10">
        <v>6</v>
      </c>
      <c r="D8" s="7">
        <v>2400.9483573614771</v>
      </c>
      <c r="E8" s="7">
        <v>2401.0138359397065</v>
      </c>
      <c r="F8" s="9">
        <v>0.99997272877929799</v>
      </c>
      <c r="G8" s="7">
        <v>6499630.1191999996</v>
      </c>
      <c r="H8">
        <v>25694.914789999999</v>
      </c>
      <c r="I8" s="13">
        <v>3.9532887747099421E-3</v>
      </c>
      <c r="J8">
        <v>320732</v>
      </c>
      <c r="K8">
        <v>3734.4</v>
      </c>
      <c r="L8" s="7">
        <v>85.88581833761782</v>
      </c>
    </row>
    <row r="9" spans="1:15" x14ac:dyDescent="0.45">
      <c r="A9" s="10">
        <v>25</v>
      </c>
      <c r="B9" s="10">
        <v>5</v>
      </c>
      <c r="C9" s="10">
        <v>6</v>
      </c>
      <c r="D9" s="7">
        <v>5988.5443074718496</v>
      </c>
      <c r="E9" s="7">
        <v>5992.7603725792615</v>
      </c>
      <c r="F9" s="9">
        <v>0.99929647360393403</v>
      </c>
      <c r="G9" s="7">
        <v>46893895.279799998</v>
      </c>
      <c r="H9">
        <v>184313.33095</v>
      </c>
      <c r="I9" s="13">
        <v>3.930433371982958E-3</v>
      </c>
      <c r="J9">
        <v>518232</v>
      </c>
      <c r="K9">
        <v>3709.6</v>
      </c>
      <c r="L9" s="7">
        <v>139.70023722234203</v>
      </c>
    </row>
    <row r="10" spans="1:15" x14ac:dyDescent="0.45">
      <c r="A10" s="10">
        <v>20</v>
      </c>
      <c r="B10" s="10">
        <v>5</v>
      </c>
      <c r="C10" s="10">
        <v>10</v>
      </c>
      <c r="D10" s="7">
        <v>6110.2569444875417</v>
      </c>
      <c r="E10" s="7">
        <v>6110.6016945837828</v>
      </c>
      <c r="F10" s="9">
        <v>0.99994358164490604</v>
      </c>
      <c r="G10" s="7">
        <v>30745477.515999999</v>
      </c>
      <c r="H10">
        <v>118474.65958000001</v>
      </c>
      <c r="I10" s="13">
        <v>3.8534011878119502E-3</v>
      </c>
      <c r="J10">
        <v>643913</v>
      </c>
      <c r="K10">
        <v>3744.6</v>
      </c>
      <c r="L10" s="7">
        <v>171.95775249692892</v>
      </c>
    </row>
    <row r="11" spans="1:15" x14ac:dyDescent="0.45">
      <c r="A11" s="10">
        <v>20</v>
      </c>
      <c r="B11" s="10">
        <v>5</v>
      </c>
      <c r="C11" s="10">
        <v>9</v>
      </c>
      <c r="D11" s="7">
        <v>5501.5610285814746</v>
      </c>
      <c r="E11" s="7">
        <v>5501.7840808326473</v>
      </c>
      <c r="F11" s="9">
        <v>0.99995945819612397</v>
      </c>
      <c r="G11" s="7">
        <v>32368301.166000001</v>
      </c>
      <c r="H11">
        <v>123479.83391</v>
      </c>
      <c r="I11" s="13">
        <v>3.814838266510709E-3</v>
      </c>
      <c r="J11">
        <v>682752</v>
      </c>
      <c r="K11">
        <v>3705</v>
      </c>
      <c r="L11" s="7">
        <v>184.27854251012147</v>
      </c>
    </row>
    <row r="12" spans="1:15" x14ac:dyDescent="0.45">
      <c r="A12" s="10">
        <v>20</v>
      </c>
      <c r="B12" s="10">
        <v>6</v>
      </c>
      <c r="C12" s="10">
        <v>1</v>
      </c>
      <c r="D12" s="7">
        <v>5271.8298232199495</v>
      </c>
      <c r="E12" s="7">
        <v>5275.3834830502792</v>
      </c>
      <c r="F12" s="9">
        <v>0.99932636938305097</v>
      </c>
      <c r="G12" s="7">
        <v>34188793.8627</v>
      </c>
      <c r="H12">
        <v>128374.78234000001</v>
      </c>
      <c r="I12" s="13">
        <v>3.7548789482175033E-3</v>
      </c>
      <c r="J12">
        <v>598752</v>
      </c>
      <c r="K12">
        <v>3710.6</v>
      </c>
      <c r="L12" s="7">
        <v>161.36258287069478</v>
      </c>
    </row>
    <row r="13" spans="1:15" x14ac:dyDescent="0.45">
      <c r="A13" s="10">
        <v>5</v>
      </c>
      <c r="B13" s="10">
        <v>1</v>
      </c>
      <c r="C13" s="10">
        <v>5</v>
      </c>
      <c r="D13" s="7">
        <v>1063.754446297751</v>
      </c>
      <c r="E13" s="7">
        <v>1063.7544597873891</v>
      </c>
      <c r="F13" s="9">
        <v>0.99999998731884199</v>
      </c>
      <c r="G13" s="7">
        <v>839123.60250000004</v>
      </c>
      <c r="H13">
        <v>3128.9026899999999</v>
      </c>
      <c r="I13" s="13">
        <v>3.7287744983910158E-3</v>
      </c>
      <c r="J13">
        <v>64000</v>
      </c>
      <c r="K13">
        <v>3729.9</v>
      </c>
      <c r="L13" s="7">
        <v>17.158636960776427</v>
      </c>
    </row>
    <row r="14" spans="1:15" x14ac:dyDescent="0.45">
      <c r="A14" s="10">
        <v>20</v>
      </c>
      <c r="B14" s="10">
        <v>5</v>
      </c>
      <c r="C14" s="10">
        <v>6</v>
      </c>
      <c r="D14" s="7">
        <v>5470.7287963813305</v>
      </c>
      <c r="E14" s="7">
        <v>5471.0174708560589</v>
      </c>
      <c r="F14" s="9">
        <v>0.99994723568764599</v>
      </c>
      <c r="G14" s="7">
        <v>33137490.997299999</v>
      </c>
      <c r="H14">
        <v>123165.64538</v>
      </c>
      <c r="I14" s="13">
        <v>3.7168066040375652E-3</v>
      </c>
      <c r="J14">
        <v>674560</v>
      </c>
      <c r="K14">
        <v>3724.4</v>
      </c>
      <c r="L14" s="7">
        <v>181.11910643325098</v>
      </c>
    </row>
    <row r="15" spans="1:15" x14ac:dyDescent="0.45">
      <c r="A15" s="10">
        <v>15</v>
      </c>
      <c r="B15" s="10">
        <v>5</v>
      </c>
      <c r="C15" s="10">
        <v>8</v>
      </c>
      <c r="D15" s="7">
        <v>5416.1128856152927</v>
      </c>
      <c r="E15" s="7">
        <v>5416.151066674166</v>
      </c>
      <c r="F15" s="9">
        <v>0.99999295051810699</v>
      </c>
      <c r="G15" s="7">
        <v>18111271.896699999</v>
      </c>
      <c r="H15">
        <v>67199.466710000008</v>
      </c>
      <c r="I15" s="13">
        <v>3.7103670627485984E-3</v>
      </c>
      <c r="J15">
        <v>560838</v>
      </c>
      <c r="K15">
        <v>3696.4</v>
      </c>
      <c r="L15" s="7">
        <v>151.7254626122714</v>
      </c>
    </row>
    <row r="16" spans="1:15" x14ac:dyDescent="0.45">
      <c r="A16" s="10">
        <v>20</v>
      </c>
      <c r="B16" s="10">
        <v>3</v>
      </c>
      <c r="C16" s="10">
        <v>1</v>
      </c>
      <c r="D16" s="7">
        <v>4368.6944733297078</v>
      </c>
      <c r="E16" s="7">
        <v>4372.0975153835916</v>
      </c>
      <c r="F16" s="9">
        <v>0.99922164543633596</v>
      </c>
      <c r="G16" s="7">
        <v>39828300.781900004</v>
      </c>
      <c r="H16">
        <v>147521.90354</v>
      </c>
      <c r="I16" s="13">
        <v>3.7039467073383511E-3</v>
      </c>
      <c r="J16">
        <v>623445</v>
      </c>
      <c r="K16">
        <v>3718.6</v>
      </c>
      <c r="L16" s="7">
        <v>167.65583821868447</v>
      </c>
    </row>
    <row r="17" spans="1:12" x14ac:dyDescent="0.45">
      <c r="A17" s="10">
        <v>20</v>
      </c>
      <c r="B17" s="10">
        <v>5</v>
      </c>
      <c r="C17" s="10">
        <v>1</v>
      </c>
      <c r="D17" s="7">
        <v>6045.4045570098242</v>
      </c>
      <c r="E17" s="7">
        <v>6045.781591775276</v>
      </c>
      <c r="F17" s="9">
        <v>0.99993763672078995</v>
      </c>
      <c r="G17" s="7">
        <v>32608518.556400001</v>
      </c>
      <c r="H17">
        <v>120141.29584999999</v>
      </c>
      <c r="I17" s="13">
        <v>3.6843530822230539E-3</v>
      </c>
      <c r="J17">
        <v>700264</v>
      </c>
      <c r="K17">
        <v>3701.6</v>
      </c>
      <c r="L17" s="7">
        <v>189.17873352063972</v>
      </c>
    </row>
    <row r="18" spans="1:12" x14ac:dyDescent="0.45">
      <c r="A18" s="10">
        <v>20</v>
      </c>
      <c r="B18" s="10">
        <v>5</v>
      </c>
      <c r="C18" s="10">
        <v>5</v>
      </c>
      <c r="D18" s="7">
        <v>6305.4678792880568</v>
      </c>
      <c r="E18" s="7">
        <v>6306.4361941233246</v>
      </c>
      <c r="F18" s="9">
        <v>0.99984645609573097</v>
      </c>
      <c r="G18" s="7">
        <v>33451866.666700002</v>
      </c>
      <c r="H18">
        <v>120853.11072</v>
      </c>
      <c r="I18" s="13">
        <v>3.6127463954142938E-3</v>
      </c>
      <c r="J18">
        <v>698958</v>
      </c>
      <c r="K18">
        <v>3708.8</v>
      </c>
      <c r="L18" s="7">
        <v>188.45933994823122</v>
      </c>
    </row>
    <row r="19" spans="1:12" x14ac:dyDescent="0.45">
      <c r="A19" s="10">
        <v>20</v>
      </c>
      <c r="B19" s="10">
        <v>5</v>
      </c>
      <c r="C19" s="10">
        <v>7</v>
      </c>
      <c r="D19" s="7">
        <v>6362.4790672138824</v>
      </c>
      <c r="E19" s="7">
        <v>6364.1486660103465</v>
      </c>
      <c r="F19" s="9">
        <v>0.999737655594788</v>
      </c>
      <c r="G19" s="7">
        <v>35872546.4454</v>
      </c>
      <c r="H19">
        <v>129484.02478000001</v>
      </c>
      <c r="I19" s="13">
        <v>3.6095576592835932E-3</v>
      </c>
      <c r="J19">
        <v>731666</v>
      </c>
      <c r="K19">
        <v>3713.6</v>
      </c>
      <c r="L19" s="7">
        <v>197.02337354588539</v>
      </c>
    </row>
    <row r="20" spans="1:12" x14ac:dyDescent="0.45">
      <c r="A20" s="10">
        <v>20</v>
      </c>
      <c r="B20" s="10">
        <v>3</v>
      </c>
      <c r="C20" s="10">
        <v>4</v>
      </c>
      <c r="D20" s="7">
        <v>4215.5302006019065</v>
      </c>
      <c r="E20" s="7">
        <v>4215.8724666077196</v>
      </c>
      <c r="F20" s="9">
        <v>0.99991881490521295</v>
      </c>
      <c r="G20" s="7">
        <v>34745232.059500001</v>
      </c>
      <c r="H20">
        <v>124321.17332999999</v>
      </c>
      <c r="I20" s="13">
        <v>3.5780786588820103E-3</v>
      </c>
      <c r="J20">
        <v>555468</v>
      </c>
      <c r="K20">
        <v>3703.6</v>
      </c>
      <c r="L20" s="7">
        <v>149.98055945566477</v>
      </c>
    </row>
    <row r="21" spans="1:12" x14ac:dyDescent="0.45">
      <c r="A21" s="10">
        <v>20</v>
      </c>
      <c r="B21" s="10">
        <v>6</v>
      </c>
      <c r="C21" s="10">
        <v>6</v>
      </c>
      <c r="D21" s="7">
        <v>5201.9152488425989</v>
      </c>
      <c r="E21" s="7">
        <v>5203.1647872447556</v>
      </c>
      <c r="F21" s="9">
        <v>0.99975985031163705</v>
      </c>
      <c r="G21" s="7">
        <v>32408192.975400001</v>
      </c>
      <c r="H21">
        <v>115911.55318</v>
      </c>
      <c r="I21" s="13">
        <v>3.5766126568051687E-3</v>
      </c>
      <c r="J21">
        <v>581316</v>
      </c>
      <c r="K21">
        <v>3730.4</v>
      </c>
      <c r="L21" s="7">
        <v>155.83208235041818</v>
      </c>
    </row>
    <row r="22" spans="1:12" x14ac:dyDescent="0.45">
      <c r="A22" s="10">
        <v>20</v>
      </c>
      <c r="B22" s="10">
        <v>6</v>
      </c>
      <c r="C22" s="10">
        <v>2</v>
      </c>
      <c r="D22" s="7">
        <v>6401.3645685350621</v>
      </c>
      <c r="E22" s="7">
        <v>6408.6596328851856</v>
      </c>
      <c r="F22" s="9">
        <v>0.99886168641057305</v>
      </c>
      <c r="G22" s="7">
        <v>40088186.208899997</v>
      </c>
      <c r="H22">
        <v>142236.01318000001</v>
      </c>
      <c r="I22" s="13">
        <v>3.5480780407176945E-3</v>
      </c>
      <c r="J22">
        <v>683405</v>
      </c>
      <c r="K22">
        <v>3714</v>
      </c>
      <c r="L22" s="7">
        <v>184.00780829294561</v>
      </c>
    </row>
    <row r="23" spans="1:12" x14ac:dyDescent="0.45">
      <c r="A23" s="10">
        <v>20</v>
      </c>
      <c r="B23" s="10">
        <v>6</v>
      </c>
      <c r="C23" s="10">
        <v>3</v>
      </c>
      <c r="D23" s="7">
        <v>6097.7353187892568</v>
      </c>
      <c r="E23" s="7">
        <v>6097.9469110600003</v>
      </c>
      <c r="F23" s="9">
        <v>0.99996530106381198</v>
      </c>
      <c r="G23" s="7">
        <v>35888240.360100001</v>
      </c>
      <c r="H23">
        <v>127302.63250000001</v>
      </c>
      <c r="I23" s="13">
        <v>3.5471962743967001E-3</v>
      </c>
      <c r="J23">
        <v>634238</v>
      </c>
      <c r="K23">
        <v>3712.4</v>
      </c>
      <c r="L23" s="7">
        <v>170.8431203534102</v>
      </c>
    </row>
    <row r="24" spans="1:12" x14ac:dyDescent="0.45">
      <c r="A24" s="10">
        <v>15</v>
      </c>
      <c r="B24" s="10">
        <v>3</v>
      </c>
      <c r="C24" s="10">
        <v>9</v>
      </c>
      <c r="D24" s="7">
        <v>3808.0192638154949</v>
      </c>
      <c r="E24" s="7">
        <v>3808.2425960443065</v>
      </c>
      <c r="F24" s="9">
        <v>0.99994135556672703</v>
      </c>
      <c r="G24" s="7">
        <v>17929307.2652</v>
      </c>
      <c r="H24">
        <v>63548.97812</v>
      </c>
      <c r="I24" s="13">
        <v>3.5444190441950752E-3</v>
      </c>
      <c r="J24">
        <v>525538</v>
      </c>
      <c r="K24">
        <v>3704.8</v>
      </c>
      <c r="L24" s="7">
        <v>141.85327143165622</v>
      </c>
    </row>
    <row r="25" spans="1:12" x14ac:dyDescent="0.45">
      <c r="A25" s="10">
        <v>20</v>
      </c>
      <c r="B25" s="10">
        <v>5</v>
      </c>
      <c r="C25" s="10">
        <v>3</v>
      </c>
      <c r="D25" s="7">
        <v>5654.5009476656951</v>
      </c>
      <c r="E25" s="7">
        <v>5665.6141098007238</v>
      </c>
      <c r="F25" s="9">
        <v>0.99803848939944495</v>
      </c>
      <c r="G25" s="7">
        <v>36008201.681199998</v>
      </c>
      <c r="H25">
        <v>127264.89230000001</v>
      </c>
      <c r="I25" s="13">
        <v>3.5343306901784387E-3</v>
      </c>
      <c r="J25">
        <v>716094</v>
      </c>
      <c r="K25">
        <v>3738.4</v>
      </c>
      <c r="L25" s="7">
        <v>191.55093087952065</v>
      </c>
    </row>
    <row r="26" spans="1:12" x14ac:dyDescent="0.45">
      <c r="A26" s="10">
        <v>25</v>
      </c>
      <c r="B26" s="10">
        <v>7</v>
      </c>
      <c r="C26" s="10">
        <v>8</v>
      </c>
      <c r="D26" s="7">
        <v>7205.5601350780171</v>
      </c>
      <c r="E26" s="7">
        <v>7253.9889297840573</v>
      </c>
      <c r="F26" s="9">
        <v>0.99332383945236002</v>
      </c>
      <c r="G26" s="7">
        <v>54508406.207699999</v>
      </c>
      <c r="H26">
        <v>192649.74537000002</v>
      </c>
      <c r="I26" s="13">
        <v>3.5343125725585023E-3</v>
      </c>
      <c r="J26">
        <v>568008</v>
      </c>
      <c r="K26">
        <v>3723.8</v>
      </c>
      <c r="L26" s="7">
        <v>152.5345077608894</v>
      </c>
    </row>
    <row r="27" spans="1:12" x14ac:dyDescent="0.45">
      <c r="A27" s="10">
        <v>20</v>
      </c>
      <c r="B27" s="10">
        <v>3</v>
      </c>
      <c r="C27" s="10">
        <v>8</v>
      </c>
      <c r="D27" s="7">
        <v>4558.9337887558586</v>
      </c>
      <c r="E27" s="7">
        <v>4578.3740529941861</v>
      </c>
      <c r="F27" s="9">
        <v>0.99575389340990705</v>
      </c>
      <c r="G27" s="7">
        <v>37092045.441399999</v>
      </c>
      <c r="H27">
        <v>130986.25115</v>
      </c>
      <c r="I27" s="13">
        <v>3.5313838746622666E-3</v>
      </c>
      <c r="J27">
        <v>630477</v>
      </c>
      <c r="K27">
        <v>3685.8</v>
      </c>
      <c r="L27" s="7">
        <v>171.05567312388084</v>
      </c>
    </row>
    <row r="28" spans="1:12" x14ac:dyDescent="0.45">
      <c r="A28" s="10">
        <v>25</v>
      </c>
      <c r="B28" s="10">
        <v>5</v>
      </c>
      <c r="C28" s="10">
        <v>1</v>
      </c>
      <c r="D28" s="7">
        <v>5982.3809431541031</v>
      </c>
      <c r="E28" s="7">
        <v>5982.4266342042811</v>
      </c>
      <c r="F28" s="9">
        <v>0.99999236245541001</v>
      </c>
      <c r="G28" s="7">
        <v>50642543.229000002</v>
      </c>
      <c r="H28">
        <v>178698.71532000002</v>
      </c>
      <c r="I28" s="13">
        <v>3.5286283809236063E-3</v>
      </c>
      <c r="J28">
        <v>577654</v>
      </c>
      <c r="K28">
        <v>3714.4</v>
      </c>
      <c r="L28" s="7">
        <v>155.51744561705794</v>
      </c>
    </row>
    <row r="29" spans="1:12" x14ac:dyDescent="0.45">
      <c r="A29" s="10">
        <v>20</v>
      </c>
      <c r="B29" s="10">
        <v>7</v>
      </c>
      <c r="C29" s="10">
        <v>9</v>
      </c>
      <c r="D29" s="7">
        <v>7392.2690794639584</v>
      </c>
      <c r="E29" s="7">
        <v>7392.315133000553</v>
      </c>
      <c r="F29" s="9">
        <v>0.99999377007936396</v>
      </c>
      <c r="G29" s="7">
        <v>44346432.960000001</v>
      </c>
      <c r="H29">
        <v>156023.22752000001</v>
      </c>
      <c r="I29" s="13">
        <v>3.5182813386756781E-3</v>
      </c>
      <c r="J29">
        <v>649126</v>
      </c>
      <c r="K29">
        <v>3725</v>
      </c>
      <c r="L29" s="7">
        <v>174.2620134228188</v>
      </c>
    </row>
    <row r="30" spans="1:12" x14ac:dyDescent="0.45">
      <c r="A30" s="10">
        <v>15</v>
      </c>
      <c r="B30" s="10">
        <v>6</v>
      </c>
      <c r="C30" s="10">
        <v>10</v>
      </c>
      <c r="D30" s="7">
        <v>5102.5796099412892</v>
      </c>
      <c r="E30" s="7">
        <v>5102.6240739229352</v>
      </c>
      <c r="F30" s="9">
        <v>0.99999128605576204</v>
      </c>
      <c r="G30" s="7">
        <v>24003185.918400001</v>
      </c>
      <c r="H30">
        <v>83994.31018</v>
      </c>
      <c r="I30" s="13">
        <v>3.4992984042011236E-3</v>
      </c>
      <c r="J30">
        <v>478794</v>
      </c>
      <c r="K30">
        <v>3707</v>
      </c>
      <c r="L30" s="7">
        <v>129.15942810898301</v>
      </c>
    </row>
    <row r="31" spans="1:12" x14ac:dyDescent="0.45">
      <c r="A31" s="10">
        <v>20</v>
      </c>
      <c r="B31" s="10">
        <v>7</v>
      </c>
      <c r="C31" s="10">
        <v>8</v>
      </c>
      <c r="D31" s="7">
        <v>7218.1463697172157</v>
      </c>
      <c r="E31" s="7">
        <v>7218.5016816766565</v>
      </c>
      <c r="F31" s="9">
        <v>0.99995077760245699</v>
      </c>
      <c r="G31" s="7">
        <v>43468961.122400001</v>
      </c>
      <c r="H31">
        <v>151283.02815</v>
      </c>
      <c r="I31" s="13">
        <v>3.4802540535536818E-3</v>
      </c>
      <c r="J31">
        <v>615579</v>
      </c>
      <c r="K31">
        <v>3732.2</v>
      </c>
      <c r="L31" s="7">
        <v>164.93730239537004</v>
      </c>
    </row>
    <row r="32" spans="1:12" x14ac:dyDescent="0.45">
      <c r="A32" s="10">
        <v>20</v>
      </c>
      <c r="B32" s="10">
        <v>4</v>
      </c>
      <c r="C32" s="10">
        <v>5</v>
      </c>
      <c r="D32" s="7">
        <v>6135.6983121156936</v>
      </c>
      <c r="E32" s="7">
        <v>6143.1750981559808</v>
      </c>
      <c r="F32" s="9">
        <v>0.99878291178082601</v>
      </c>
      <c r="G32" s="7">
        <v>32687680.710999999</v>
      </c>
      <c r="H32">
        <v>112292.40861</v>
      </c>
      <c r="I32" s="13">
        <v>3.4353128202274552E-3</v>
      </c>
      <c r="J32">
        <v>684964</v>
      </c>
      <c r="K32">
        <v>3710.6</v>
      </c>
      <c r="L32" s="7">
        <v>184.59656120303995</v>
      </c>
    </row>
    <row r="33" spans="1:12" x14ac:dyDescent="0.45">
      <c r="A33" s="10">
        <v>5</v>
      </c>
      <c r="B33" s="10">
        <v>8</v>
      </c>
      <c r="C33" s="10">
        <v>5</v>
      </c>
      <c r="D33" s="7">
        <v>1594.3733413586181</v>
      </c>
      <c r="E33" s="7">
        <v>1594.3609644442295</v>
      </c>
      <c r="F33" s="9">
        <v>1.0000077629311499</v>
      </c>
      <c r="G33" s="7">
        <v>2883038.3566999999</v>
      </c>
      <c r="H33">
        <v>9822.800940000001</v>
      </c>
      <c r="I33" s="13">
        <v>3.4071003312087155E-3</v>
      </c>
      <c r="J33">
        <v>87205</v>
      </c>
      <c r="K33">
        <v>3738.2</v>
      </c>
      <c r="L33" s="7">
        <v>23.328072334278531</v>
      </c>
    </row>
    <row r="34" spans="1:12" x14ac:dyDescent="0.45">
      <c r="A34" s="10">
        <v>20</v>
      </c>
      <c r="B34" s="10">
        <v>7</v>
      </c>
      <c r="C34" s="10">
        <v>7</v>
      </c>
      <c r="D34" s="7">
        <v>7396.5035887949371</v>
      </c>
      <c r="E34" s="7">
        <v>7397.254499816213</v>
      </c>
      <c r="F34" s="9">
        <v>0.99989848787529301</v>
      </c>
      <c r="G34" s="7">
        <v>45275650.157799996</v>
      </c>
      <c r="H34">
        <v>153457.07384999999</v>
      </c>
      <c r="I34" s="13">
        <v>3.3893952558417921E-3</v>
      </c>
      <c r="J34">
        <v>685127</v>
      </c>
      <c r="K34">
        <v>3707.2</v>
      </c>
      <c r="L34" s="7">
        <v>184.80982952093225</v>
      </c>
    </row>
    <row r="35" spans="1:12" x14ac:dyDescent="0.45">
      <c r="A35" s="10">
        <v>20</v>
      </c>
      <c r="B35" s="10">
        <v>5</v>
      </c>
      <c r="C35" s="10">
        <v>4</v>
      </c>
      <c r="D35" s="7">
        <v>6064.8450348929218</v>
      </c>
      <c r="E35" s="7">
        <v>6065.0085975230395</v>
      </c>
      <c r="F35" s="9">
        <v>0.99997303175626395</v>
      </c>
      <c r="G35" s="7">
        <v>33794501.296999998</v>
      </c>
      <c r="H35">
        <v>113966.01405999999</v>
      </c>
      <c r="I35" s="13">
        <v>3.3723241854767944E-3</v>
      </c>
      <c r="J35">
        <v>733992</v>
      </c>
      <c r="K35">
        <v>3713.8</v>
      </c>
      <c r="L35" s="7">
        <v>197.63907587915341</v>
      </c>
    </row>
    <row r="36" spans="1:12" x14ac:dyDescent="0.45">
      <c r="A36" s="10">
        <v>15</v>
      </c>
      <c r="B36" s="10">
        <v>5</v>
      </c>
      <c r="C36" s="10">
        <v>3</v>
      </c>
      <c r="D36" s="7">
        <v>5706.7493100453466</v>
      </c>
      <c r="E36" s="7">
        <v>5707.690596756087</v>
      </c>
      <c r="F36" s="9">
        <v>0.99983508448911396</v>
      </c>
      <c r="G36" s="7">
        <v>22310972.3959</v>
      </c>
      <c r="H36">
        <v>74432.458159999995</v>
      </c>
      <c r="I36" s="13">
        <v>3.3361368944043943E-3</v>
      </c>
      <c r="J36">
        <v>687816</v>
      </c>
      <c r="K36">
        <v>3712</v>
      </c>
      <c r="L36" s="7">
        <v>185.29525862068965</v>
      </c>
    </row>
    <row r="37" spans="1:12" x14ac:dyDescent="0.45">
      <c r="A37" s="10">
        <v>25</v>
      </c>
      <c r="B37" s="10">
        <v>3</v>
      </c>
      <c r="C37" s="10">
        <v>2</v>
      </c>
      <c r="D37" s="7">
        <v>4663.1588318659806</v>
      </c>
      <c r="E37" s="7">
        <v>4668.9156814816461</v>
      </c>
      <c r="F37" s="9">
        <v>0.99876698359781901</v>
      </c>
      <c r="G37" s="7">
        <v>64619187.721500002</v>
      </c>
      <c r="H37">
        <v>214719.32368999999</v>
      </c>
      <c r="I37" s="13">
        <v>3.3228415778825842E-3</v>
      </c>
      <c r="J37">
        <v>544752</v>
      </c>
      <c r="K37">
        <v>3708</v>
      </c>
      <c r="L37" s="7">
        <v>146.91262135922329</v>
      </c>
    </row>
    <row r="38" spans="1:12" x14ac:dyDescent="0.45">
      <c r="A38" s="10">
        <v>10</v>
      </c>
      <c r="B38" s="10">
        <v>7</v>
      </c>
      <c r="C38" s="10">
        <v>6</v>
      </c>
      <c r="D38" s="7">
        <v>3844.7494868722724</v>
      </c>
      <c r="E38" s="7">
        <v>3844.748749115357</v>
      </c>
      <c r="F38" s="9">
        <v>1.0000001918868999</v>
      </c>
      <c r="G38" s="7">
        <v>19632412.941</v>
      </c>
      <c r="H38">
        <v>65151.949059999999</v>
      </c>
      <c r="I38" s="13">
        <v>3.3185910084408306E-3</v>
      </c>
      <c r="J38">
        <v>371735</v>
      </c>
      <c r="K38">
        <v>3719.8</v>
      </c>
      <c r="L38" s="7">
        <v>99.934136243884069</v>
      </c>
    </row>
    <row r="39" spans="1:12" x14ac:dyDescent="0.45">
      <c r="A39" s="10">
        <v>10</v>
      </c>
      <c r="B39" s="10">
        <v>2</v>
      </c>
      <c r="C39" s="10">
        <v>7</v>
      </c>
      <c r="D39" s="7">
        <v>3057.6835443020673</v>
      </c>
      <c r="E39" s="7">
        <v>3057.8588391705352</v>
      </c>
      <c r="F39" s="9">
        <v>0.99994267398278103</v>
      </c>
      <c r="G39" s="7">
        <v>9823369.1388000008</v>
      </c>
      <c r="H39">
        <v>32576.358550000001</v>
      </c>
      <c r="I39" s="13">
        <v>3.316210364255888E-3</v>
      </c>
      <c r="J39">
        <v>432523</v>
      </c>
      <c r="K39">
        <v>3739</v>
      </c>
      <c r="L39" s="7">
        <v>115.67879112062049</v>
      </c>
    </row>
    <row r="40" spans="1:12" x14ac:dyDescent="0.45">
      <c r="A40" s="10">
        <v>25</v>
      </c>
      <c r="B40" s="10">
        <v>6</v>
      </c>
      <c r="C40" s="10">
        <v>4</v>
      </c>
      <c r="D40" s="7">
        <v>6082.8154484679517</v>
      </c>
      <c r="E40" s="7">
        <v>6085.0227488313776</v>
      </c>
      <c r="F40" s="9">
        <v>0.99963725684282001</v>
      </c>
      <c r="G40" s="7">
        <v>60268699.161799997</v>
      </c>
      <c r="H40">
        <v>199709.47779999999</v>
      </c>
      <c r="I40" s="13">
        <v>3.3136517060680395E-3</v>
      </c>
      <c r="J40">
        <v>583143</v>
      </c>
      <c r="K40">
        <v>3728.6</v>
      </c>
      <c r="L40" s="7">
        <v>156.39730730032721</v>
      </c>
    </row>
    <row r="41" spans="1:12" x14ac:dyDescent="0.45">
      <c r="A41" s="10">
        <v>20</v>
      </c>
      <c r="B41" s="10">
        <v>6</v>
      </c>
      <c r="C41" s="10">
        <v>10</v>
      </c>
      <c r="D41" s="7">
        <v>6028.4128021176766</v>
      </c>
      <c r="E41" s="7">
        <v>6029.4272054943422</v>
      </c>
      <c r="F41" s="9">
        <v>0.99983175791960099</v>
      </c>
      <c r="G41" s="7">
        <v>37657868.592600003</v>
      </c>
      <c r="H41">
        <v>124582.81906000001</v>
      </c>
      <c r="I41" s="13">
        <v>3.308281209640242E-3</v>
      </c>
      <c r="J41">
        <v>651606</v>
      </c>
      <c r="K41">
        <v>3710.6</v>
      </c>
      <c r="L41" s="7">
        <v>175.60664043550909</v>
      </c>
    </row>
    <row r="42" spans="1:12" x14ac:dyDescent="0.45">
      <c r="A42" s="10">
        <v>15</v>
      </c>
      <c r="B42" s="10">
        <v>2</v>
      </c>
      <c r="C42" s="10">
        <v>8</v>
      </c>
      <c r="D42" s="7">
        <v>2930.0733268465615</v>
      </c>
      <c r="E42" s="7">
        <v>2936.8837574500212</v>
      </c>
      <c r="F42" s="9">
        <v>0.99768106906302201</v>
      </c>
      <c r="G42" s="7">
        <v>26415596.608600002</v>
      </c>
      <c r="H42">
        <v>87185.781239999997</v>
      </c>
      <c r="I42" s="13">
        <v>3.3005418174661002E-3</v>
      </c>
      <c r="J42">
        <v>436293</v>
      </c>
      <c r="K42">
        <v>3701.6</v>
      </c>
      <c r="L42" s="7">
        <v>117.86605792089907</v>
      </c>
    </row>
    <row r="43" spans="1:12" x14ac:dyDescent="0.45">
      <c r="A43" s="10">
        <v>20</v>
      </c>
      <c r="B43" s="10">
        <v>6</v>
      </c>
      <c r="C43" s="10">
        <v>5</v>
      </c>
      <c r="D43" s="7">
        <v>5576.896689278733</v>
      </c>
      <c r="E43" s="7">
        <v>5577.0862032694304</v>
      </c>
      <c r="F43" s="9">
        <v>0.999966019174926</v>
      </c>
      <c r="G43" s="7">
        <v>33723750.720899999</v>
      </c>
      <c r="H43">
        <v>111255.24242</v>
      </c>
      <c r="I43" s="13">
        <v>3.2990174592605601E-3</v>
      </c>
      <c r="J43">
        <v>629920</v>
      </c>
      <c r="K43">
        <v>3699.2</v>
      </c>
      <c r="L43" s="7">
        <v>170.28546712802768</v>
      </c>
    </row>
    <row r="44" spans="1:12" x14ac:dyDescent="0.45">
      <c r="A44" s="10">
        <v>20</v>
      </c>
      <c r="B44" s="10">
        <v>4</v>
      </c>
      <c r="C44" s="10">
        <v>2</v>
      </c>
      <c r="D44" s="7">
        <v>5476.9751971288488</v>
      </c>
      <c r="E44" s="7">
        <v>5478.919042129095</v>
      </c>
      <c r="F44" s="9">
        <v>0.99964521377569204</v>
      </c>
      <c r="G44" s="7">
        <v>30204766.618900001</v>
      </c>
      <c r="H44">
        <v>98843.124719999993</v>
      </c>
      <c r="I44" s="13">
        <v>3.2724346447408396E-3</v>
      </c>
      <c r="J44">
        <v>697102</v>
      </c>
      <c r="K44">
        <v>3710.6</v>
      </c>
      <c r="L44" s="7">
        <v>187.86773028620709</v>
      </c>
    </row>
    <row r="45" spans="1:12" x14ac:dyDescent="0.45">
      <c r="A45" s="10">
        <v>25</v>
      </c>
      <c r="B45" s="10">
        <v>5</v>
      </c>
      <c r="C45" s="10">
        <v>9</v>
      </c>
      <c r="D45" s="7">
        <v>5967.9945456198002</v>
      </c>
      <c r="E45" s="7">
        <v>5969.6079241603893</v>
      </c>
      <c r="F45" s="9">
        <v>0.99972973458875602</v>
      </c>
      <c r="G45" s="7">
        <v>57184488.479000002</v>
      </c>
      <c r="H45">
        <v>186966.73316999999</v>
      </c>
      <c r="I45" s="13">
        <v>3.2695358154451312E-3</v>
      </c>
      <c r="J45">
        <v>654524</v>
      </c>
      <c r="K45">
        <v>3734</v>
      </c>
      <c r="L45" s="7">
        <v>175.28762720942689</v>
      </c>
    </row>
    <row r="46" spans="1:12" x14ac:dyDescent="0.45">
      <c r="A46" s="10">
        <v>20</v>
      </c>
      <c r="B46" s="10">
        <v>3</v>
      </c>
      <c r="C46" s="10">
        <v>7</v>
      </c>
      <c r="D46" s="7">
        <v>4554.0383337280473</v>
      </c>
      <c r="E46" s="7">
        <v>4558.9643009546344</v>
      </c>
      <c r="F46" s="9">
        <v>0.99891949861823803</v>
      </c>
      <c r="G46" s="7">
        <v>39871414.0722</v>
      </c>
      <c r="H46">
        <v>129799.10404999999</v>
      </c>
      <c r="I46" s="13">
        <v>3.2554427042631854E-3</v>
      </c>
      <c r="J46">
        <v>662998</v>
      </c>
      <c r="K46">
        <v>3711.8</v>
      </c>
      <c r="L46" s="7">
        <v>178.61899886847351</v>
      </c>
    </row>
    <row r="47" spans="1:12" x14ac:dyDescent="0.45">
      <c r="A47" s="10">
        <v>10</v>
      </c>
      <c r="B47" s="10">
        <v>8</v>
      </c>
      <c r="C47" s="10">
        <v>10</v>
      </c>
      <c r="D47" s="7">
        <v>4555.0487092126232</v>
      </c>
      <c r="E47" s="7">
        <v>4555.0471513745833</v>
      </c>
      <c r="F47" s="9">
        <v>1.00000034200262</v>
      </c>
      <c r="G47" s="7">
        <v>31854548.437600002</v>
      </c>
      <c r="H47">
        <v>102576.95848</v>
      </c>
      <c r="I47" s="13">
        <v>3.2201667740146562E-3</v>
      </c>
      <c r="J47">
        <v>440700</v>
      </c>
      <c r="K47">
        <v>3697.4</v>
      </c>
      <c r="L47" s="7">
        <v>119.19186455347</v>
      </c>
    </row>
    <row r="48" spans="1:12" x14ac:dyDescent="0.45">
      <c r="A48" s="10">
        <v>25</v>
      </c>
      <c r="B48" s="10">
        <v>4</v>
      </c>
      <c r="C48" s="10">
        <v>10</v>
      </c>
      <c r="D48" s="7">
        <v>5323.7915789620874</v>
      </c>
      <c r="E48" s="7">
        <v>5337.6096531244739</v>
      </c>
      <c r="F48" s="9">
        <v>0.99741118683073804</v>
      </c>
      <c r="G48" s="7">
        <v>60551364.950999998</v>
      </c>
      <c r="H48">
        <v>194659.46492</v>
      </c>
      <c r="I48" s="13">
        <v>3.2147824426009943E-3</v>
      </c>
      <c r="J48">
        <v>662904</v>
      </c>
      <c r="K48">
        <v>3717.6</v>
      </c>
      <c r="L48" s="7">
        <v>178.31504196255651</v>
      </c>
    </row>
    <row r="49" spans="1:12" x14ac:dyDescent="0.45">
      <c r="A49" s="10">
        <v>20</v>
      </c>
      <c r="B49" s="10">
        <v>3</v>
      </c>
      <c r="C49" s="10">
        <v>6</v>
      </c>
      <c r="D49" s="7">
        <v>4870.4842208478904</v>
      </c>
      <c r="E49" s="7">
        <v>4877.569405334114</v>
      </c>
      <c r="F49" s="9">
        <v>0.99854739443000595</v>
      </c>
      <c r="G49" s="7">
        <v>42626449.374300003</v>
      </c>
      <c r="H49">
        <v>136142.76895</v>
      </c>
      <c r="I49" s="13">
        <v>3.1938566535190263E-3</v>
      </c>
      <c r="J49">
        <v>713925</v>
      </c>
      <c r="K49">
        <v>3733.2</v>
      </c>
      <c r="L49" s="7">
        <v>191.23674059787851</v>
      </c>
    </row>
    <row r="50" spans="1:12" x14ac:dyDescent="0.45">
      <c r="A50" s="10">
        <v>5</v>
      </c>
      <c r="B50" s="10">
        <v>8</v>
      </c>
      <c r="C50" s="10">
        <v>1</v>
      </c>
      <c r="D50" s="7">
        <v>3563.3742223910631</v>
      </c>
      <c r="E50" s="7">
        <v>3563.373062909965</v>
      </c>
      <c r="F50" s="9">
        <v>1.00000032538864</v>
      </c>
      <c r="G50" s="7">
        <v>16259630.1439</v>
      </c>
      <c r="H50">
        <v>51499.512609999998</v>
      </c>
      <c r="I50" s="13">
        <v>3.1673237431738676E-3</v>
      </c>
      <c r="J50">
        <v>477609</v>
      </c>
      <c r="K50">
        <v>3720.6</v>
      </c>
      <c r="L50" s="7">
        <v>128.36881148201903</v>
      </c>
    </row>
    <row r="51" spans="1:12" x14ac:dyDescent="0.45">
      <c r="A51" s="10">
        <v>20</v>
      </c>
      <c r="B51" s="10">
        <v>5</v>
      </c>
      <c r="C51" s="10">
        <v>8</v>
      </c>
      <c r="D51" s="7">
        <v>6487.8865675823799</v>
      </c>
      <c r="E51" s="7">
        <v>6487.9706205636267</v>
      </c>
      <c r="F51" s="9">
        <v>0.99998704479625999</v>
      </c>
      <c r="G51" s="7">
        <v>35129330.480300002</v>
      </c>
      <c r="H51">
        <v>111067.23435</v>
      </c>
      <c r="I51" s="13">
        <v>3.1616666993492751E-3</v>
      </c>
      <c r="J51">
        <v>742994</v>
      </c>
      <c r="K51">
        <v>3695.2</v>
      </c>
      <c r="L51" s="7">
        <v>201.07003680450316</v>
      </c>
    </row>
    <row r="52" spans="1:12" x14ac:dyDescent="0.45">
      <c r="A52" s="10">
        <v>20</v>
      </c>
      <c r="B52" s="10">
        <v>5</v>
      </c>
      <c r="C52" s="10">
        <v>2</v>
      </c>
      <c r="D52" s="7">
        <v>5621.7060055397624</v>
      </c>
      <c r="E52" s="7">
        <v>5625.2633006345177</v>
      </c>
      <c r="F52" s="9">
        <v>0.99936762158415704</v>
      </c>
      <c r="G52" s="7">
        <v>38703574.817299999</v>
      </c>
      <c r="H52">
        <v>122029.85395</v>
      </c>
      <c r="I52" s="13">
        <v>3.1529349556479271E-3</v>
      </c>
      <c r="J52">
        <v>778808</v>
      </c>
      <c r="K52">
        <v>3721.6</v>
      </c>
      <c r="L52" s="7">
        <v>209.26698194325022</v>
      </c>
    </row>
    <row r="53" spans="1:12" x14ac:dyDescent="0.45">
      <c r="A53" s="10">
        <v>25</v>
      </c>
      <c r="B53" s="10">
        <v>5</v>
      </c>
      <c r="C53" s="10">
        <v>7</v>
      </c>
      <c r="D53" s="7">
        <v>6634.2671709555434</v>
      </c>
      <c r="E53" s="7">
        <v>6634.5597351903507</v>
      </c>
      <c r="F53" s="9">
        <v>0.99995590299183601</v>
      </c>
      <c r="G53" s="7">
        <v>56621957.943099998</v>
      </c>
      <c r="H53">
        <v>178158.50589</v>
      </c>
      <c r="I53" s="13">
        <v>3.146456116353895E-3</v>
      </c>
      <c r="J53">
        <v>670140</v>
      </c>
      <c r="K53">
        <v>3705.2</v>
      </c>
      <c r="L53" s="7">
        <v>180.8647306488179</v>
      </c>
    </row>
    <row r="54" spans="1:12" x14ac:dyDescent="0.45">
      <c r="A54" s="10">
        <v>25</v>
      </c>
      <c r="B54" s="10">
        <v>7</v>
      </c>
      <c r="C54" s="10">
        <v>1</v>
      </c>
      <c r="D54" s="7">
        <v>6561.55339779306</v>
      </c>
      <c r="E54" s="7">
        <v>6565.9236722271644</v>
      </c>
      <c r="F54" s="9">
        <v>0.99933440066435897</v>
      </c>
      <c r="G54" s="7">
        <v>56421675.498599999</v>
      </c>
      <c r="H54">
        <v>177348.22211</v>
      </c>
      <c r="I54" s="13">
        <v>3.1432640123280381E-3</v>
      </c>
      <c r="J54">
        <v>626808</v>
      </c>
      <c r="K54">
        <v>3706</v>
      </c>
      <c r="L54" s="7">
        <v>169.13329735563951</v>
      </c>
    </row>
    <row r="55" spans="1:12" x14ac:dyDescent="0.45">
      <c r="A55" s="10">
        <v>20</v>
      </c>
      <c r="B55" s="10">
        <v>3</v>
      </c>
      <c r="C55" s="10">
        <v>3</v>
      </c>
      <c r="D55" s="7">
        <v>4454.6378001617131</v>
      </c>
      <c r="E55" s="7">
        <v>4454.8573521552116</v>
      </c>
      <c r="F55" s="9">
        <v>0.99995071626852605</v>
      </c>
      <c r="G55" s="7">
        <v>41768424.439599998</v>
      </c>
      <c r="H55">
        <v>131009.41835000001</v>
      </c>
      <c r="I55" s="13">
        <v>3.136565961195127E-3</v>
      </c>
      <c r="J55">
        <v>675009</v>
      </c>
      <c r="K55">
        <v>3698.4</v>
      </c>
      <c r="L55" s="7">
        <v>182.51378974691758</v>
      </c>
    </row>
    <row r="56" spans="1:12" x14ac:dyDescent="0.45">
      <c r="A56" s="10">
        <v>20</v>
      </c>
      <c r="B56" s="10">
        <v>3</v>
      </c>
      <c r="C56" s="10">
        <v>2</v>
      </c>
      <c r="D56" s="7">
        <v>4711.0918331470875</v>
      </c>
      <c r="E56" s="7">
        <v>4713.4130439168675</v>
      </c>
      <c r="F56" s="9">
        <v>0.99950753079601695</v>
      </c>
      <c r="G56" s="7">
        <v>45563212.398400001</v>
      </c>
      <c r="H56">
        <v>142377.10576999999</v>
      </c>
      <c r="I56" s="13">
        <v>3.1248258907881506E-3</v>
      </c>
      <c r="J56">
        <v>742929</v>
      </c>
      <c r="K56">
        <v>3716</v>
      </c>
      <c r="L56" s="7">
        <v>199.92707212055973</v>
      </c>
    </row>
    <row r="57" spans="1:12" x14ac:dyDescent="0.45">
      <c r="A57" s="10">
        <v>20</v>
      </c>
      <c r="B57" s="10">
        <v>3</v>
      </c>
      <c r="C57" s="10">
        <v>9</v>
      </c>
      <c r="D57" s="7">
        <v>4632.8791555395446</v>
      </c>
      <c r="E57" s="7">
        <v>4634.8392057515248</v>
      </c>
      <c r="F57" s="9">
        <v>0.99957710502458197</v>
      </c>
      <c r="G57" s="7">
        <v>38776951.0383</v>
      </c>
      <c r="H57">
        <v>121139.18014</v>
      </c>
      <c r="I57" s="13">
        <v>3.1239996156570125E-3</v>
      </c>
      <c r="J57">
        <v>633958</v>
      </c>
      <c r="K57">
        <v>3695</v>
      </c>
      <c r="L57" s="7">
        <v>171.57185385656291</v>
      </c>
    </row>
    <row r="58" spans="1:12" x14ac:dyDescent="0.45">
      <c r="A58" s="10">
        <v>20</v>
      </c>
      <c r="B58" s="10">
        <v>3</v>
      </c>
      <c r="C58" s="10">
        <v>10</v>
      </c>
      <c r="D58" s="7">
        <v>4817.0699883228317</v>
      </c>
      <c r="E58" s="7">
        <v>4840.09382345822</v>
      </c>
      <c r="F58" s="9">
        <v>0.99524310148208295</v>
      </c>
      <c r="G58" s="7">
        <v>44841545.382299997</v>
      </c>
      <c r="H58">
        <v>139756.92223</v>
      </c>
      <c r="I58" s="13">
        <v>3.1166838929945827E-3</v>
      </c>
      <c r="J58">
        <v>728879</v>
      </c>
      <c r="K58">
        <v>3719</v>
      </c>
      <c r="L58" s="7">
        <v>195.98789997311104</v>
      </c>
    </row>
    <row r="59" spans="1:12" x14ac:dyDescent="0.45">
      <c r="A59" s="10">
        <v>15</v>
      </c>
      <c r="B59" s="10">
        <v>7</v>
      </c>
      <c r="C59" s="10">
        <v>8</v>
      </c>
      <c r="D59" s="7">
        <v>4507.278161929552</v>
      </c>
      <c r="E59" s="7">
        <v>4509.3974002200539</v>
      </c>
      <c r="F59" s="9">
        <v>0.99953003958125397</v>
      </c>
      <c r="G59" s="7">
        <v>33741554.589400001</v>
      </c>
      <c r="H59">
        <v>104870.32713999999</v>
      </c>
      <c r="I59" s="13">
        <v>3.1080466924587194E-3</v>
      </c>
      <c r="J59">
        <v>490350</v>
      </c>
      <c r="K59">
        <v>3709.4</v>
      </c>
      <c r="L59" s="7">
        <v>132.19118994985712</v>
      </c>
    </row>
    <row r="60" spans="1:12" x14ac:dyDescent="0.45">
      <c r="A60" s="10">
        <v>25</v>
      </c>
      <c r="B60" s="10">
        <v>8</v>
      </c>
      <c r="C60" s="10">
        <v>1</v>
      </c>
      <c r="D60" s="7">
        <v>7445.1923791019053</v>
      </c>
      <c r="E60" s="7">
        <v>7457.7148706880871</v>
      </c>
      <c r="F60" s="9">
        <v>0.99832086747705995</v>
      </c>
      <c r="G60" s="7">
        <v>71447534.597100005</v>
      </c>
      <c r="H60">
        <v>219737.38251000002</v>
      </c>
      <c r="I60" s="13">
        <v>3.0755068561724589E-3</v>
      </c>
      <c r="J60">
        <v>632212</v>
      </c>
      <c r="K60">
        <v>3703</v>
      </c>
      <c r="L60" s="7">
        <v>170.72967863894141</v>
      </c>
    </row>
    <row r="61" spans="1:12" x14ac:dyDescent="0.45">
      <c r="A61" s="10">
        <v>25</v>
      </c>
      <c r="B61" s="10">
        <v>3</v>
      </c>
      <c r="C61" s="10">
        <v>5</v>
      </c>
      <c r="D61" s="7">
        <v>4668.1139798866088</v>
      </c>
      <c r="E61" s="7">
        <v>4669.0874468717839</v>
      </c>
      <c r="F61" s="9">
        <v>0.99979150808455597</v>
      </c>
      <c r="G61" s="7">
        <v>68661907.749200001</v>
      </c>
      <c r="H61">
        <v>210187.45558000001</v>
      </c>
      <c r="I61" s="13">
        <v>3.0611945177484376E-3</v>
      </c>
      <c r="J61">
        <v>587418</v>
      </c>
      <c r="K61">
        <v>3698.2</v>
      </c>
      <c r="L61" s="7">
        <v>158.83889459737171</v>
      </c>
    </row>
    <row r="62" spans="1:12" x14ac:dyDescent="0.45">
      <c r="A62" s="10">
        <v>25</v>
      </c>
      <c r="B62" s="10">
        <v>5</v>
      </c>
      <c r="C62" s="10">
        <v>8</v>
      </c>
      <c r="D62" s="7">
        <v>6266.365416607875</v>
      </c>
      <c r="E62" s="7">
        <v>6274.901166583928</v>
      </c>
      <c r="F62" s="9">
        <v>0.998639699694155</v>
      </c>
      <c r="G62" s="7">
        <v>59498335.657300003</v>
      </c>
      <c r="H62">
        <v>179829.30388999998</v>
      </c>
      <c r="I62" s="13">
        <v>3.0224257855847479E-3</v>
      </c>
      <c r="J62">
        <v>691600</v>
      </c>
      <c r="K62">
        <v>3718.4</v>
      </c>
      <c r="L62" s="7">
        <v>185.99397590361446</v>
      </c>
    </row>
    <row r="63" spans="1:12" x14ac:dyDescent="0.45">
      <c r="A63" s="10">
        <v>25</v>
      </c>
      <c r="B63" s="10">
        <v>8</v>
      </c>
      <c r="C63" s="10">
        <v>5</v>
      </c>
      <c r="D63" s="7">
        <v>7356.5096056785096</v>
      </c>
      <c r="E63" s="7">
        <v>7358.4840886242946</v>
      </c>
      <c r="F63" s="9">
        <v>0.999731672594246</v>
      </c>
      <c r="G63" s="7">
        <v>71683635.642399997</v>
      </c>
      <c r="H63">
        <v>216052.51792000001</v>
      </c>
      <c r="I63" s="13">
        <v>3.013972658945434E-3</v>
      </c>
      <c r="J63">
        <v>665550</v>
      </c>
      <c r="K63">
        <v>3741.8</v>
      </c>
      <c r="L63" s="7">
        <v>177.86894008231332</v>
      </c>
    </row>
    <row r="64" spans="1:12" x14ac:dyDescent="0.45">
      <c r="A64" s="10">
        <v>20</v>
      </c>
      <c r="B64" s="10">
        <v>8</v>
      </c>
      <c r="C64" s="10">
        <v>8</v>
      </c>
      <c r="D64" s="7">
        <v>7694.4164294649618</v>
      </c>
      <c r="E64" s="7">
        <v>7694.5360923708322</v>
      </c>
      <c r="F64" s="9">
        <v>0.99998444832743205</v>
      </c>
      <c r="G64" s="7">
        <v>52570315.274599999</v>
      </c>
      <c r="H64">
        <v>158239.6594</v>
      </c>
      <c r="I64" s="13">
        <v>3.0100572647022996E-3</v>
      </c>
      <c r="J64">
        <v>544500</v>
      </c>
      <c r="K64">
        <v>3723.4</v>
      </c>
      <c r="L64" s="7">
        <v>146.23730998549712</v>
      </c>
    </row>
    <row r="65" spans="1:12" x14ac:dyDescent="0.45">
      <c r="A65" s="10">
        <v>20</v>
      </c>
      <c r="B65" s="10">
        <v>7</v>
      </c>
      <c r="C65" s="10">
        <v>5</v>
      </c>
      <c r="D65" s="7">
        <v>7857.9194376515234</v>
      </c>
      <c r="E65" s="7">
        <v>7860.3213316979954</v>
      </c>
      <c r="F65" s="9">
        <v>0.99969442800807795</v>
      </c>
      <c r="G65" s="7">
        <v>48885367.693400003</v>
      </c>
      <c r="H65">
        <v>146477.14354999998</v>
      </c>
      <c r="I65" s="13">
        <v>2.9963392004879164E-3</v>
      </c>
      <c r="J65">
        <v>715067</v>
      </c>
      <c r="K65">
        <v>3713.8</v>
      </c>
      <c r="L65" s="7">
        <v>192.54321718994021</v>
      </c>
    </row>
    <row r="66" spans="1:12" x14ac:dyDescent="0.45">
      <c r="A66" s="10">
        <v>20</v>
      </c>
      <c r="B66" s="10">
        <v>7</v>
      </c>
      <c r="C66" s="10">
        <v>6</v>
      </c>
      <c r="D66" s="7">
        <v>7773.8522574924091</v>
      </c>
      <c r="E66" s="7">
        <v>7774.9790821068773</v>
      </c>
      <c r="F66" s="9">
        <v>0.99985507039921695</v>
      </c>
      <c r="G66" s="7">
        <v>48918931.627300002</v>
      </c>
      <c r="H66">
        <v>146351.47162</v>
      </c>
      <c r="I66" s="13">
        <v>2.9917143885114243E-3</v>
      </c>
      <c r="J66">
        <v>717080</v>
      </c>
      <c r="K66">
        <v>3710.6</v>
      </c>
      <c r="L66" s="7">
        <v>193.25176521317309</v>
      </c>
    </row>
    <row r="67" spans="1:12" x14ac:dyDescent="0.45">
      <c r="A67" s="10">
        <v>25</v>
      </c>
      <c r="B67" s="10">
        <v>6</v>
      </c>
      <c r="C67" s="10">
        <v>8</v>
      </c>
      <c r="D67" s="7">
        <v>5394.9702544616284</v>
      </c>
      <c r="E67" s="7">
        <v>5395.6851729964019</v>
      </c>
      <c r="F67" s="9">
        <v>0.99986750180712003</v>
      </c>
      <c r="G67" s="7">
        <v>62740425.096199997</v>
      </c>
      <c r="H67">
        <v>187295.58144000001</v>
      </c>
      <c r="I67" s="13">
        <v>2.9852456554576956E-3</v>
      </c>
      <c r="J67">
        <v>659885</v>
      </c>
      <c r="K67">
        <v>3736</v>
      </c>
      <c r="L67" s="7">
        <v>176.62874732334046</v>
      </c>
    </row>
    <row r="68" spans="1:12" x14ac:dyDescent="0.45">
      <c r="A68" s="10">
        <v>25</v>
      </c>
      <c r="B68" s="10">
        <v>4</v>
      </c>
      <c r="C68" s="10">
        <v>4</v>
      </c>
      <c r="D68" s="7">
        <v>5421.3034182678339</v>
      </c>
      <c r="E68" s="7">
        <v>5423.6735691000131</v>
      </c>
      <c r="F68" s="9">
        <v>0.99956299898915701</v>
      </c>
      <c r="G68" s="7">
        <v>60968463.735699996</v>
      </c>
      <c r="H68">
        <v>181911.85261</v>
      </c>
      <c r="I68" s="13">
        <v>2.9837040572088711E-3</v>
      </c>
      <c r="J68">
        <v>660942</v>
      </c>
      <c r="K68">
        <v>3693.2</v>
      </c>
      <c r="L68" s="7">
        <v>178.96187587999569</v>
      </c>
    </row>
    <row r="69" spans="1:12" x14ac:dyDescent="0.45">
      <c r="A69" s="10">
        <v>15</v>
      </c>
      <c r="B69" s="10">
        <v>7</v>
      </c>
      <c r="C69" s="10">
        <v>5</v>
      </c>
      <c r="D69" s="7">
        <v>5886.5248091979665</v>
      </c>
      <c r="E69" s="7">
        <v>5888.1901742030032</v>
      </c>
      <c r="F69" s="9">
        <v>0.99971716861110704</v>
      </c>
      <c r="G69" s="7">
        <v>39924248.688900001</v>
      </c>
      <c r="H69">
        <v>118786.15544</v>
      </c>
      <c r="I69" s="13">
        <v>2.9752884359981881E-3</v>
      </c>
      <c r="J69">
        <v>574775</v>
      </c>
      <c r="K69">
        <v>3726.4</v>
      </c>
      <c r="L69" s="7">
        <v>154.24404250751394</v>
      </c>
    </row>
    <row r="70" spans="1:12" x14ac:dyDescent="0.45">
      <c r="A70" s="10">
        <v>15</v>
      </c>
      <c r="B70" s="10">
        <v>3</v>
      </c>
      <c r="C70" s="10">
        <v>5</v>
      </c>
      <c r="D70" s="7">
        <v>5417.5142629215097</v>
      </c>
      <c r="E70" s="7">
        <v>5417.8673102792463</v>
      </c>
      <c r="F70" s="9">
        <v>0.99993483647023496</v>
      </c>
      <c r="G70" s="7">
        <v>22622275.673500001</v>
      </c>
      <c r="H70">
        <v>67306.996650000001</v>
      </c>
      <c r="I70" s="13">
        <v>2.9752531363961853E-3</v>
      </c>
      <c r="J70">
        <v>686000</v>
      </c>
      <c r="K70">
        <v>3710.4</v>
      </c>
      <c r="L70" s="7">
        <v>184.8857266062958</v>
      </c>
    </row>
    <row r="71" spans="1:12" x14ac:dyDescent="0.45">
      <c r="A71" s="10">
        <v>15</v>
      </c>
      <c r="B71" s="10">
        <v>5</v>
      </c>
      <c r="C71" s="10">
        <v>9</v>
      </c>
      <c r="D71" s="7">
        <v>6485.9055914142173</v>
      </c>
      <c r="E71" s="7">
        <v>6485.9197831908468</v>
      </c>
      <c r="F71" s="9">
        <v>0.99999781190993597</v>
      </c>
      <c r="G71" s="7">
        <v>22385976.616900001</v>
      </c>
      <c r="H71">
        <v>66129.109859999997</v>
      </c>
      <c r="I71" s="13">
        <v>2.9540417642568558E-3</v>
      </c>
      <c r="J71">
        <v>602937</v>
      </c>
      <c r="K71">
        <v>3695.2</v>
      </c>
      <c r="L71" s="7">
        <v>163.16762286209138</v>
      </c>
    </row>
    <row r="72" spans="1:12" x14ac:dyDescent="0.45">
      <c r="A72" s="10">
        <v>20</v>
      </c>
      <c r="B72" s="10">
        <v>8</v>
      </c>
      <c r="C72" s="10">
        <v>6</v>
      </c>
      <c r="D72" s="7">
        <v>7281.8886184999647</v>
      </c>
      <c r="E72" s="7">
        <v>7283.5940840488365</v>
      </c>
      <c r="F72" s="9">
        <v>0.99976584835327298</v>
      </c>
      <c r="G72" s="7">
        <v>61993179.601899996</v>
      </c>
      <c r="H72">
        <v>183124.92462000001</v>
      </c>
      <c r="I72" s="13">
        <v>2.953952770223573E-3</v>
      </c>
      <c r="J72">
        <v>597954</v>
      </c>
      <c r="K72">
        <v>3713</v>
      </c>
      <c r="L72" s="7">
        <v>161.04336116347966</v>
      </c>
    </row>
    <row r="73" spans="1:12" x14ac:dyDescent="0.45">
      <c r="A73" s="10">
        <v>25</v>
      </c>
      <c r="B73" s="10">
        <v>4</v>
      </c>
      <c r="C73" s="10">
        <v>2</v>
      </c>
      <c r="D73" s="7">
        <v>5807.325318191215</v>
      </c>
      <c r="E73" s="7">
        <v>5810.3455919565995</v>
      </c>
      <c r="F73" s="9">
        <v>0.99948019034021596</v>
      </c>
      <c r="G73" s="7">
        <v>68362826.726799995</v>
      </c>
      <c r="H73">
        <v>201497.56079999998</v>
      </c>
      <c r="I73" s="13">
        <v>2.9474726316576919E-3</v>
      </c>
      <c r="J73">
        <v>748203</v>
      </c>
      <c r="K73">
        <v>3714.8</v>
      </c>
      <c r="L73" s="7">
        <v>201.41138150102293</v>
      </c>
    </row>
    <row r="74" spans="1:12" x14ac:dyDescent="0.45">
      <c r="A74" s="10">
        <v>15</v>
      </c>
      <c r="B74" s="10">
        <v>3</v>
      </c>
      <c r="C74" s="10">
        <v>8</v>
      </c>
      <c r="D74" s="7">
        <v>4226.7186597745804</v>
      </c>
      <c r="E74" s="7">
        <v>4226.8453187564601</v>
      </c>
      <c r="F74" s="9">
        <v>0.99997003463047995</v>
      </c>
      <c r="G74" s="7">
        <v>21044570.212400001</v>
      </c>
      <c r="H74">
        <v>61934.568149999999</v>
      </c>
      <c r="I74" s="13">
        <v>2.9430189129501234E-3</v>
      </c>
      <c r="J74">
        <v>583326</v>
      </c>
      <c r="K74">
        <v>3730.8</v>
      </c>
      <c r="L74" s="7">
        <v>156.35413316178835</v>
      </c>
    </row>
    <row r="75" spans="1:12" x14ac:dyDescent="0.45">
      <c r="A75" s="10">
        <v>25</v>
      </c>
      <c r="B75" s="10">
        <v>6</v>
      </c>
      <c r="C75" s="10">
        <v>9</v>
      </c>
      <c r="D75" s="7">
        <v>6209.3040728710175</v>
      </c>
      <c r="E75" s="7">
        <v>6212.0833379379965</v>
      </c>
      <c r="F75" s="9">
        <v>0.99955260338347296</v>
      </c>
      <c r="G75" s="7">
        <v>63616545.8169</v>
      </c>
      <c r="H75">
        <v>187022.40836999999</v>
      </c>
      <c r="I75" s="13">
        <v>2.9398390932491767E-3</v>
      </c>
      <c r="J75">
        <v>660721</v>
      </c>
      <c r="K75">
        <v>3694</v>
      </c>
      <c r="L75" s="7">
        <v>178.86329182458039</v>
      </c>
    </row>
    <row r="76" spans="1:12" x14ac:dyDescent="0.45">
      <c r="A76" s="10">
        <v>25</v>
      </c>
      <c r="B76" s="10">
        <v>5</v>
      </c>
      <c r="C76" s="10">
        <v>2</v>
      </c>
      <c r="D76" s="7">
        <v>5920.4930423197384</v>
      </c>
      <c r="E76" s="7">
        <v>5921.9870520505028</v>
      </c>
      <c r="F76" s="9">
        <v>0.99974771816999397</v>
      </c>
      <c r="G76" s="7">
        <v>59816384.288699999</v>
      </c>
      <c r="H76">
        <v>175696.71324000001</v>
      </c>
      <c r="I76" s="13">
        <v>2.9372673612636118E-3</v>
      </c>
      <c r="J76">
        <v>699048</v>
      </c>
      <c r="K76">
        <v>3702.2</v>
      </c>
      <c r="L76" s="7">
        <v>188.81962076603102</v>
      </c>
    </row>
    <row r="77" spans="1:12" x14ac:dyDescent="0.45">
      <c r="A77" s="10">
        <v>10</v>
      </c>
      <c r="B77" s="10">
        <v>8</v>
      </c>
      <c r="C77" s="10">
        <v>1</v>
      </c>
      <c r="D77" s="7">
        <v>4293.6338063805451</v>
      </c>
      <c r="E77" s="7">
        <v>4293.6300235330973</v>
      </c>
      <c r="F77" s="9">
        <v>1.0000008810371199</v>
      </c>
      <c r="G77" s="7">
        <v>29630919.4505</v>
      </c>
      <c r="H77">
        <v>86446.854189999998</v>
      </c>
      <c r="I77" s="13">
        <v>2.9174543278825344E-3</v>
      </c>
      <c r="J77">
        <v>397719</v>
      </c>
      <c r="K77">
        <v>3724</v>
      </c>
      <c r="L77" s="7">
        <v>106.79887218045113</v>
      </c>
    </row>
    <row r="78" spans="1:12" x14ac:dyDescent="0.45">
      <c r="A78" s="10">
        <v>5</v>
      </c>
      <c r="B78" s="10">
        <v>7</v>
      </c>
      <c r="C78" s="10">
        <v>9</v>
      </c>
      <c r="D78" s="7">
        <v>2835.4091061617873</v>
      </c>
      <c r="E78" s="7">
        <v>2835.406863945439</v>
      </c>
      <c r="F78" s="9">
        <v>1.0000007907917501</v>
      </c>
      <c r="G78" s="7">
        <v>10379354.76</v>
      </c>
      <c r="H78">
        <v>30127.255420000001</v>
      </c>
      <c r="I78" s="13">
        <v>2.9026135166036085E-3</v>
      </c>
      <c r="J78">
        <v>364856</v>
      </c>
      <c r="K78">
        <v>3714.2</v>
      </c>
      <c r="L78" s="7">
        <v>98.232728447579561</v>
      </c>
    </row>
    <row r="79" spans="1:12" x14ac:dyDescent="0.45">
      <c r="A79" s="10">
        <v>25</v>
      </c>
      <c r="B79" s="10">
        <v>6</v>
      </c>
      <c r="C79" s="10">
        <v>10</v>
      </c>
      <c r="D79" s="7">
        <v>6408.2043267497374</v>
      </c>
      <c r="E79" s="7">
        <v>6409.0508027222177</v>
      </c>
      <c r="F79" s="9">
        <v>0.99986792490830001</v>
      </c>
      <c r="G79" s="7">
        <v>61681392.3869</v>
      </c>
      <c r="H79">
        <v>178488.12365999998</v>
      </c>
      <c r="I79" s="13">
        <v>2.893711000238503E-3</v>
      </c>
      <c r="J79">
        <v>660859</v>
      </c>
      <c r="K79">
        <v>3719.2</v>
      </c>
      <c r="L79" s="7">
        <v>177.68848139384815</v>
      </c>
    </row>
    <row r="80" spans="1:12" x14ac:dyDescent="0.45">
      <c r="A80" s="10">
        <v>25</v>
      </c>
      <c r="B80" s="10">
        <v>7</v>
      </c>
      <c r="C80" s="10">
        <v>7</v>
      </c>
      <c r="D80" s="7">
        <v>6652.5565602376391</v>
      </c>
      <c r="E80" s="7">
        <v>6660.3818859590565</v>
      </c>
      <c r="F80" s="9">
        <v>0.99882509353736704</v>
      </c>
      <c r="G80" s="7">
        <v>69105054.246299997</v>
      </c>
      <c r="H80">
        <v>199632.48629</v>
      </c>
      <c r="I80" s="13">
        <v>2.8888261280930645E-3</v>
      </c>
      <c r="J80">
        <v>704856</v>
      </c>
      <c r="K80">
        <v>3718.4</v>
      </c>
      <c r="L80" s="7">
        <v>189.5589500860585</v>
      </c>
    </row>
    <row r="81" spans="1:12" x14ac:dyDescent="0.45">
      <c r="A81" s="10">
        <v>20</v>
      </c>
      <c r="B81" s="10">
        <v>8</v>
      </c>
      <c r="C81" s="10">
        <v>2</v>
      </c>
      <c r="D81" s="7">
        <v>7514.112864026979</v>
      </c>
      <c r="E81" s="7">
        <v>7514.9231928103836</v>
      </c>
      <c r="F81" s="9">
        <v>0.99989217071650405</v>
      </c>
      <c r="G81" s="7">
        <v>66148476.800999999</v>
      </c>
      <c r="H81">
        <v>191043.11575</v>
      </c>
      <c r="I81" s="13">
        <v>2.888095463252026E-3</v>
      </c>
      <c r="J81">
        <v>636990</v>
      </c>
      <c r="K81">
        <v>3715.4</v>
      </c>
      <c r="L81" s="7">
        <v>171.44587393012864</v>
      </c>
    </row>
    <row r="82" spans="1:12" x14ac:dyDescent="0.45">
      <c r="A82" s="10">
        <v>25</v>
      </c>
      <c r="B82" s="10">
        <v>8</v>
      </c>
      <c r="C82" s="10">
        <v>9</v>
      </c>
      <c r="D82" s="7">
        <v>6991.7107659548783</v>
      </c>
      <c r="E82" s="7">
        <v>7002.3334088036509</v>
      </c>
      <c r="F82" s="9">
        <v>0.99848298528096102</v>
      </c>
      <c r="G82" s="7">
        <v>69692821.732999995</v>
      </c>
      <c r="H82">
        <v>201228.64818000002</v>
      </c>
      <c r="I82" s="13">
        <v>2.8873654872366428E-3</v>
      </c>
      <c r="J82">
        <v>635946</v>
      </c>
      <c r="K82">
        <v>3743.6</v>
      </c>
      <c r="L82" s="7">
        <v>169.87552088898386</v>
      </c>
    </row>
    <row r="83" spans="1:12" x14ac:dyDescent="0.45">
      <c r="A83" s="10">
        <v>25</v>
      </c>
      <c r="B83" s="10">
        <v>5</v>
      </c>
      <c r="C83" s="10">
        <v>10</v>
      </c>
      <c r="D83" s="7">
        <v>6521.9132568699897</v>
      </c>
      <c r="E83" s="7">
        <v>6526.2295926426123</v>
      </c>
      <c r="F83" s="9">
        <v>0.99933861723505901</v>
      </c>
      <c r="G83" s="7">
        <v>60765475.784199998</v>
      </c>
      <c r="H83">
        <v>174907.98566000001</v>
      </c>
      <c r="I83" s="13">
        <v>2.8784105349748436E-3</v>
      </c>
      <c r="J83">
        <v>717536</v>
      </c>
      <c r="K83">
        <v>3712.6</v>
      </c>
      <c r="L83" s="7">
        <v>193.27048429671927</v>
      </c>
    </row>
    <row r="84" spans="1:12" x14ac:dyDescent="0.45">
      <c r="A84" s="10">
        <v>25</v>
      </c>
      <c r="B84" s="10">
        <v>6</v>
      </c>
      <c r="C84" s="10">
        <v>7</v>
      </c>
      <c r="D84" s="7">
        <v>6399.7617645363243</v>
      </c>
      <c r="E84" s="7">
        <v>6400.2701145847577</v>
      </c>
      <c r="F84" s="9">
        <v>0.99992057365715303</v>
      </c>
      <c r="G84" s="7">
        <v>67718607.399399996</v>
      </c>
      <c r="H84">
        <v>194435.51286000002</v>
      </c>
      <c r="I84" s="13">
        <v>2.871227278984517E-3</v>
      </c>
      <c r="J84">
        <v>709320</v>
      </c>
      <c r="K84">
        <v>3736.6</v>
      </c>
      <c r="L84" s="7">
        <v>189.83032703527272</v>
      </c>
    </row>
    <row r="85" spans="1:12" x14ac:dyDescent="0.45">
      <c r="A85" s="10">
        <v>25</v>
      </c>
      <c r="B85" s="10">
        <v>4</v>
      </c>
      <c r="C85" s="10">
        <v>3</v>
      </c>
      <c r="D85" s="7">
        <v>4758.3571891837219</v>
      </c>
      <c r="E85" s="7">
        <v>4767.9432529839305</v>
      </c>
      <c r="F85" s="9">
        <v>0.99798947611337196</v>
      </c>
      <c r="G85" s="7">
        <v>60987444.849399999</v>
      </c>
      <c r="H85">
        <v>174548.00781000001</v>
      </c>
      <c r="I85" s="13">
        <v>2.8620318205004654E-3</v>
      </c>
      <c r="J85">
        <v>699580</v>
      </c>
      <c r="K85">
        <v>3725.8</v>
      </c>
      <c r="L85" s="7">
        <v>187.76638574265928</v>
      </c>
    </row>
    <row r="86" spans="1:12" x14ac:dyDescent="0.45">
      <c r="A86" s="10">
        <v>15</v>
      </c>
      <c r="B86" s="10">
        <v>5</v>
      </c>
      <c r="C86" s="10">
        <v>7</v>
      </c>
      <c r="D86" s="7">
        <v>5446.7156919151039</v>
      </c>
      <c r="E86" s="7">
        <v>5446.7915583584481</v>
      </c>
      <c r="F86" s="9">
        <v>0.99998607135181705</v>
      </c>
      <c r="G86" s="7">
        <v>20403279.170600001</v>
      </c>
      <c r="H86">
        <v>57754.093699999998</v>
      </c>
      <c r="I86" s="13">
        <v>2.8306280190108098E-3</v>
      </c>
      <c r="J86">
        <v>545889</v>
      </c>
      <c r="K86">
        <v>3710.6</v>
      </c>
      <c r="L86" s="7">
        <v>147.11609982213119</v>
      </c>
    </row>
    <row r="87" spans="1:12" x14ac:dyDescent="0.45">
      <c r="A87" s="10">
        <v>25</v>
      </c>
      <c r="B87" s="10">
        <v>3</v>
      </c>
      <c r="C87" s="10">
        <v>3</v>
      </c>
      <c r="D87" s="7">
        <v>4631.9942624580517</v>
      </c>
      <c r="E87" s="7">
        <v>4640.5338118305963</v>
      </c>
      <c r="F87" s="9">
        <v>0.99815979158458601</v>
      </c>
      <c r="G87" s="7">
        <v>78530198.449599996</v>
      </c>
      <c r="H87">
        <v>221811.78797</v>
      </c>
      <c r="I87" s="13">
        <v>2.8245412892004456E-3</v>
      </c>
      <c r="J87">
        <v>674304</v>
      </c>
      <c r="K87">
        <v>3719</v>
      </c>
      <c r="L87" s="7">
        <v>181.31325625168057</v>
      </c>
    </row>
    <row r="88" spans="1:12" x14ac:dyDescent="0.45">
      <c r="A88" s="10">
        <v>15</v>
      </c>
      <c r="B88" s="10">
        <v>8</v>
      </c>
      <c r="C88" s="10">
        <v>5</v>
      </c>
      <c r="D88" s="7">
        <v>6576.7269210743734</v>
      </c>
      <c r="E88" s="7">
        <v>6576.915893437279</v>
      </c>
      <c r="F88" s="9">
        <v>0.99997126732864405</v>
      </c>
      <c r="G88" s="7">
        <v>42367079.227899998</v>
      </c>
      <c r="H88">
        <v>119053.62574</v>
      </c>
      <c r="I88" s="13">
        <v>2.810050348280785E-3</v>
      </c>
      <c r="J88">
        <v>483747</v>
      </c>
      <c r="K88">
        <v>3697</v>
      </c>
      <c r="L88" s="7">
        <v>130.84852583175547</v>
      </c>
    </row>
    <row r="89" spans="1:12" x14ac:dyDescent="0.45">
      <c r="A89" s="10">
        <v>25</v>
      </c>
      <c r="B89" s="10">
        <v>7</v>
      </c>
      <c r="C89" s="10">
        <v>5</v>
      </c>
      <c r="D89" s="7">
        <v>7850.3936227078648</v>
      </c>
      <c r="E89" s="7">
        <v>7850.3936227078648</v>
      </c>
      <c r="F89" s="9">
        <v>1</v>
      </c>
      <c r="G89" s="7">
        <v>63273348.066699997</v>
      </c>
      <c r="H89">
        <v>177798.20961000002</v>
      </c>
      <c r="I89" s="13">
        <v>2.8100016048237708E-3</v>
      </c>
      <c r="J89">
        <v>692000</v>
      </c>
      <c r="K89">
        <v>3733</v>
      </c>
      <c r="L89" s="7">
        <v>185.37369407982857</v>
      </c>
    </row>
    <row r="90" spans="1:12" x14ac:dyDescent="0.45">
      <c r="A90" s="10">
        <v>25</v>
      </c>
      <c r="B90" s="10">
        <v>7</v>
      </c>
      <c r="C90" s="10">
        <v>6</v>
      </c>
      <c r="D90" s="7">
        <v>6617.0486577071079</v>
      </c>
      <c r="E90" s="7">
        <v>6617.327983281697</v>
      </c>
      <c r="F90" s="9">
        <v>0.99995778876681096</v>
      </c>
      <c r="G90" s="7">
        <v>69842176.032499999</v>
      </c>
      <c r="H90">
        <v>195452.69673000003</v>
      </c>
      <c r="I90" s="13">
        <v>2.7984909381839574E-3</v>
      </c>
      <c r="J90">
        <v>720384</v>
      </c>
      <c r="K90">
        <v>3730.6</v>
      </c>
      <c r="L90" s="7">
        <v>193.10137779445665</v>
      </c>
    </row>
    <row r="91" spans="1:12" x14ac:dyDescent="0.45">
      <c r="A91" s="10">
        <v>15</v>
      </c>
      <c r="B91" s="10">
        <v>5</v>
      </c>
      <c r="C91" s="10">
        <v>2</v>
      </c>
      <c r="D91" s="7">
        <v>6801.7672387434241</v>
      </c>
      <c r="E91" s="7">
        <v>6802.5522581596952</v>
      </c>
      <c r="F91" s="9">
        <v>0.99988459928178697</v>
      </c>
      <c r="G91" s="7">
        <v>24755074.037099998</v>
      </c>
      <c r="H91">
        <v>69205.943509999997</v>
      </c>
      <c r="I91" s="13">
        <v>2.7956266018951208E-3</v>
      </c>
      <c r="J91">
        <v>709917</v>
      </c>
      <c r="K91">
        <v>3710.8</v>
      </c>
      <c r="L91" s="7">
        <v>191.3110380510941</v>
      </c>
    </row>
    <row r="92" spans="1:12" x14ac:dyDescent="0.45">
      <c r="A92" s="10">
        <v>10</v>
      </c>
      <c r="B92" s="10">
        <v>5</v>
      </c>
      <c r="C92" s="10">
        <v>10</v>
      </c>
      <c r="D92" s="7">
        <v>4596.7822417394455</v>
      </c>
      <c r="E92" s="7">
        <v>4596.7822417394455</v>
      </c>
      <c r="F92" s="9">
        <v>1</v>
      </c>
      <c r="G92" s="7">
        <v>12833064.037599999</v>
      </c>
      <c r="H92">
        <v>35603.165139999997</v>
      </c>
      <c r="I92" s="13">
        <v>2.774330825100316E-3</v>
      </c>
      <c r="J92">
        <v>446675</v>
      </c>
      <c r="K92">
        <v>3714.8</v>
      </c>
      <c r="L92" s="7">
        <v>120.24200495316033</v>
      </c>
    </row>
    <row r="93" spans="1:12" x14ac:dyDescent="0.45">
      <c r="A93" s="10">
        <v>15</v>
      </c>
      <c r="B93" s="10">
        <v>5</v>
      </c>
      <c r="C93" s="10">
        <v>5</v>
      </c>
      <c r="D93" s="7">
        <v>5620.9449965156782</v>
      </c>
      <c r="E93" s="7">
        <v>5620.9962895690796</v>
      </c>
      <c r="F93" s="9">
        <v>0.99999087473985804</v>
      </c>
      <c r="G93" s="7">
        <v>24267831.305799998</v>
      </c>
      <c r="H93">
        <v>67325.530989999999</v>
      </c>
      <c r="I93" s="13">
        <v>2.7742706029899441E-3</v>
      </c>
      <c r="J93">
        <v>641502</v>
      </c>
      <c r="K93">
        <v>3695.2</v>
      </c>
      <c r="L93" s="7">
        <v>173.60413509417623</v>
      </c>
    </row>
    <row r="94" spans="1:12" x14ac:dyDescent="0.45">
      <c r="A94" s="10">
        <v>15</v>
      </c>
      <c r="B94" s="10">
        <v>6</v>
      </c>
      <c r="C94" s="10">
        <v>7</v>
      </c>
      <c r="D94" s="7">
        <v>6416.1321255592948</v>
      </c>
      <c r="E94" s="7">
        <v>6416.1839364563903</v>
      </c>
      <c r="F94" s="9">
        <v>0.99999192496698797</v>
      </c>
      <c r="G94" s="7">
        <v>29538886.0682</v>
      </c>
      <c r="H94">
        <v>81678.667549999998</v>
      </c>
      <c r="I94" s="13">
        <v>2.7651234837162979E-3</v>
      </c>
      <c r="J94">
        <v>571127</v>
      </c>
      <c r="K94">
        <v>3698.4</v>
      </c>
      <c r="L94" s="7">
        <v>154.42542721176724</v>
      </c>
    </row>
    <row r="95" spans="1:12" x14ac:dyDescent="0.45">
      <c r="A95" s="10">
        <v>10</v>
      </c>
      <c r="B95" s="10">
        <v>5</v>
      </c>
      <c r="C95" s="10">
        <v>7</v>
      </c>
      <c r="D95" s="7">
        <v>3904.4445423831107</v>
      </c>
      <c r="E95" s="7">
        <v>3904.4445423831107</v>
      </c>
      <c r="F95" s="9">
        <v>1</v>
      </c>
      <c r="G95" s="7">
        <v>10621835.115499999</v>
      </c>
      <c r="H95">
        <v>29270.688419999999</v>
      </c>
      <c r="I95" s="13">
        <v>2.7557091690574736E-3</v>
      </c>
      <c r="J95">
        <v>381507</v>
      </c>
      <c r="K95">
        <v>3707.6</v>
      </c>
      <c r="L95" s="7">
        <v>102.89864063005719</v>
      </c>
    </row>
    <row r="96" spans="1:12" x14ac:dyDescent="0.45">
      <c r="A96" s="10">
        <v>20</v>
      </c>
      <c r="B96" s="10">
        <v>8</v>
      </c>
      <c r="C96" s="10">
        <v>10</v>
      </c>
      <c r="D96" s="7">
        <v>6373.3713137715185</v>
      </c>
      <c r="E96" s="7">
        <v>6374.4967943020683</v>
      </c>
      <c r="F96" s="9">
        <v>0.99982344009780399</v>
      </c>
      <c r="G96" s="7">
        <v>63527960.013499998</v>
      </c>
      <c r="H96">
        <v>175012.93349999998</v>
      </c>
      <c r="I96" s="13">
        <v>2.754896166393646E-3</v>
      </c>
      <c r="J96">
        <v>602305</v>
      </c>
      <c r="K96">
        <v>3716</v>
      </c>
      <c r="L96" s="7">
        <v>162.08423035522065</v>
      </c>
    </row>
    <row r="97" spans="1:12" x14ac:dyDescent="0.45">
      <c r="A97" s="10">
        <v>10</v>
      </c>
      <c r="B97" s="10">
        <v>1</v>
      </c>
      <c r="C97" s="10">
        <v>4</v>
      </c>
      <c r="D97" s="7">
        <v>2420.7472951090754</v>
      </c>
      <c r="E97" s="7">
        <v>2420.7473208132637</v>
      </c>
      <c r="F97" s="9">
        <v>0.99999998938171397</v>
      </c>
      <c r="G97" s="7">
        <v>17686994.014400002</v>
      </c>
      <c r="H97">
        <v>48672.444020000003</v>
      </c>
      <c r="I97" s="13">
        <v>2.7518776780482289E-3</v>
      </c>
      <c r="J97">
        <v>376350</v>
      </c>
      <c r="K97">
        <v>3721.4</v>
      </c>
      <c r="L97" s="7">
        <v>101.1312946740474</v>
      </c>
    </row>
    <row r="98" spans="1:12" x14ac:dyDescent="0.45">
      <c r="A98" s="10">
        <v>25</v>
      </c>
      <c r="B98" s="10">
        <v>6</v>
      </c>
      <c r="C98" s="10">
        <v>3</v>
      </c>
      <c r="D98" s="7">
        <v>6620.7230175793939</v>
      </c>
      <c r="E98" s="7">
        <v>6622.1953181605732</v>
      </c>
      <c r="F98" s="9">
        <v>0.99977767182777899</v>
      </c>
      <c r="G98" s="7">
        <v>69139506.179199994</v>
      </c>
      <c r="H98">
        <v>190209.12318</v>
      </c>
      <c r="I98" s="13">
        <v>2.7510917229724547E-3</v>
      </c>
      <c r="J98">
        <v>764762</v>
      </c>
      <c r="K98">
        <v>3739.4</v>
      </c>
      <c r="L98" s="7">
        <v>204.5146280151896</v>
      </c>
    </row>
    <row r="99" spans="1:12" x14ac:dyDescent="0.45">
      <c r="A99" s="10">
        <v>25</v>
      </c>
      <c r="B99" s="10">
        <v>3</v>
      </c>
      <c r="C99" s="10">
        <v>7</v>
      </c>
      <c r="D99" s="7">
        <v>4756.410579817034</v>
      </c>
      <c r="E99" s="7">
        <v>4796.6162983224303</v>
      </c>
      <c r="F99" s="9">
        <v>0.99161789978500903</v>
      </c>
      <c r="G99" s="7">
        <v>77322433.465399995</v>
      </c>
      <c r="H99">
        <v>212569.59846000001</v>
      </c>
      <c r="I99" s="13">
        <v>2.7491322884337314E-3</v>
      </c>
      <c r="J99">
        <v>675414</v>
      </c>
      <c r="K99">
        <v>3705</v>
      </c>
      <c r="L99" s="7">
        <v>182.29797570850204</v>
      </c>
    </row>
    <row r="100" spans="1:12" x14ac:dyDescent="0.45">
      <c r="A100" s="10">
        <v>25</v>
      </c>
      <c r="B100" s="10">
        <v>3</v>
      </c>
      <c r="C100" s="10">
        <v>10</v>
      </c>
      <c r="D100" s="7">
        <v>4737.6224791933892</v>
      </c>
      <c r="E100" s="7">
        <v>4738.3694551773315</v>
      </c>
      <c r="F100" s="9">
        <v>0.99984235590090498</v>
      </c>
      <c r="G100" s="7">
        <v>79254979.9833</v>
      </c>
      <c r="H100">
        <v>215017.70124999998</v>
      </c>
      <c r="I100" s="13">
        <v>2.7129866324527097E-3</v>
      </c>
      <c r="J100">
        <v>695970</v>
      </c>
      <c r="K100">
        <v>3731</v>
      </c>
      <c r="L100" s="7">
        <v>186.53712141517019</v>
      </c>
    </row>
    <row r="101" spans="1:12" x14ac:dyDescent="0.45">
      <c r="A101" s="10">
        <v>20</v>
      </c>
      <c r="B101" s="10">
        <v>6</v>
      </c>
      <c r="C101" s="10">
        <v>8</v>
      </c>
      <c r="D101" s="7">
        <v>6151.4199587296134</v>
      </c>
      <c r="E101" s="7">
        <v>6154.8201784339572</v>
      </c>
      <c r="F101" s="9">
        <v>0.99944755173900002</v>
      </c>
      <c r="G101" s="7">
        <v>35210450.939400002</v>
      </c>
      <c r="H101">
        <v>95504.378570000001</v>
      </c>
      <c r="I101" s="13">
        <v>2.7123872606565212E-3</v>
      </c>
      <c r="J101">
        <v>636433</v>
      </c>
      <c r="K101">
        <v>3736</v>
      </c>
      <c r="L101" s="7">
        <v>170.35144539614561</v>
      </c>
    </row>
    <row r="102" spans="1:12" x14ac:dyDescent="0.45">
      <c r="A102" s="10">
        <v>25</v>
      </c>
      <c r="B102" s="10">
        <v>3</v>
      </c>
      <c r="C102" s="10">
        <v>8</v>
      </c>
      <c r="D102" s="7">
        <v>5756.1045510849062</v>
      </c>
      <c r="E102" s="7">
        <v>5763.8245100376053</v>
      </c>
      <c r="F102" s="9">
        <v>0.99866061866747402</v>
      </c>
      <c r="G102" s="7">
        <v>85657635.280399993</v>
      </c>
      <c r="H102">
        <v>231799.70517999999</v>
      </c>
      <c r="I102" s="13">
        <v>2.7061184262349106E-3</v>
      </c>
      <c r="J102">
        <v>770040</v>
      </c>
      <c r="K102">
        <v>3725.6</v>
      </c>
      <c r="L102" s="7">
        <v>206.68885548636462</v>
      </c>
    </row>
    <row r="103" spans="1:12" x14ac:dyDescent="0.45">
      <c r="A103" s="10">
        <v>15</v>
      </c>
      <c r="B103" s="10">
        <v>2</v>
      </c>
      <c r="C103" s="10">
        <v>7</v>
      </c>
      <c r="D103" s="7">
        <v>3225.1332420602653</v>
      </c>
      <c r="E103" s="7">
        <v>3225.5164019275689</v>
      </c>
      <c r="F103" s="9">
        <v>0.999881209760064</v>
      </c>
      <c r="G103" s="7">
        <v>32933546.162</v>
      </c>
      <c r="H103">
        <v>89098.56293</v>
      </c>
      <c r="I103" s="13">
        <v>2.7054044678858596E-3</v>
      </c>
      <c r="J103">
        <v>535458</v>
      </c>
      <c r="K103">
        <v>3713.6</v>
      </c>
      <c r="L103" s="7">
        <v>144.18838862559241</v>
      </c>
    </row>
    <row r="104" spans="1:12" x14ac:dyDescent="0.45">
      <c r="A104" s="10">
        <v>20</v>
      </c>
      <c r="B104" s="10">
        <v>6</v>
      </c>
      <c r="C104" s="10">
        <v>7</v>
      </c>
      <c r="D104" s="7">
        <v>6579.9919227624159</v>
      </c>
      <c r="E104" s="7">
        <v>6580.0349578362275</v>
      </c>
      <c r="F104" s="9">
        <v>0.999993459749973</v>
      </c>
      <c r="G104" s="7">
        <v>35273395.821199998</v>
      </c>
      <c r="H104">
        <v>95255.785929999998</v>
      </c>
      <c r="I104" s="13">
        <v>2.7004994475964069E-3</v>
      </c>
      <c r="J104">
        <v>648088</v>
      </c>
      <c r="K104">
        <v>3707.8</v>
      </c>
      <c r="L104" s="7">
        <v>174.79044177140082</v>
      </c>
    </row>
    <row r="105" spans="1:12" x14ac:dyDescent="0.45">
      <c r="A105" s="10">
        <v>15</v>
      </c>
      <c r="B105" s="10">
        <v>5</v>
      </c>
      <c r="C105" s="10">
        <v>4</v>
      </c>
      <c r="D105" s="7">
        <v>6199.4984182877524</v>
      </c>
      <c r="E105" s="7">
        <v>6199.5877986452397</v>
      </c>
      <c r="F105" s="9">
        <v>0.99998558285479799</v>
      </c>
      <c r="G105" s="7">
        <v>24997369.580800001</v>
      </c>
      <c r="H105">
        <v>67327.243159999998</v>
      </c>
      <c r="I105" s="13">
        <v>2.6933731144141164E-3</v>
      </c>
      <c r="J105">
        <v>714525</v>
      </c>
      <c r="K105">
        <v>3719.4</v>
      </c>
      <c r="L105" s="7">
        <v>192.10759799967735</v>
      </c>
    </row>
    <row r="106" spans="1:12" x14ac:dyDescent="0.45">
      <c r="A106" s="10">
        <v>15</v>
      </c>
      <c r="B106" s="10">
        <v>5</v>
      </c>
      <c r="C106" s="10">
        <v>10</v>
      </c>
      <c r="D106" s="7">
        <v>6155.483631430784</v>
      </c>
      <c r="E106" s="7">
        <v>6155.6752083476295</v>
      </c>
      <c r="F106" s="9">
        <v>0.99996887800113499</v>
      </c>
      <c r="G106" s="7">
        <v>26346486.3871</v>
      </c>
      <c r="H106">
        <v>70371.995200000005</v>
      </c>
      <c r="I106" s="13">
        <v>2.6710201188138759E-3</v>
      </c>
      <c r="J106">
        <v>694912</v>
      </c>
      <c r="K106">
        <v>3712.8</v>
      </c>
      <c r="L106" s="7">
        <v>187.1665589312648</v>
      </c>
    </row>
    <row r="107" spans="1:12" x14ac:dyDescent="0.45">
      <c r="A107" s="10">
        <v>25</v>
      </c>
      <c r="B107" s="10">
        <v>6</v>
      </c>
      <c r="C107" s="10">
        <v>2</v>
      </c>
      <c r="D107" s="7">
        <v>6347.1212517644281</v>
      </c>
      <c r="E107" s="7">
        <v>6371.7529497201049</v>
      </c>
      <c r="F107" s="9">
        <v>0.99613423524891098</v>
      </c>
      <c r="G107" s="7">
        <v>69999091.350899994</v>
      </c>
      <c r="H107">
        <v>186378.76962000001</v>
      </c>
      <c r="I107" s="13">
        <v>2.6625884139795152E-3</v>
      </c>
      <c r="J107">
        <v>737625</v>
      </c>
      <c r="K107">
        <v>3718</v>
      </c>
      <c r="L107" s="7">
        <v>198.39295320064551</v>
      </c>
    </row>
    <row r="108" spans="1:12" x14ac:dyDescent="0.45">
      <c r="A108" s="10">
        <v>25</v>
      </c>
      <c r="B108" s="10">
        <v>3</v>
      </c>
      <c r="C108" s="10">
        <v>6</v>
      </c>
      <c r="D108" s="7">
        <v>4689.9886593614674</v>
      </c>
      <c r="E108" s="7">
        <v>4695.3988084013799</v>
      </c>
      <c r="F108" s="9">
        <v>0.99884777645932199</v>
      </c>
      <c r="G108" s="7">
        <v>78329239.654899999</v>
      </c>
      <c r="H108">
        <v>208483.35142999998</v>
      </c>
      <c r="I108" s="13">
        <v>2.6616286887058784E-3</v>
      </c>
      <c r="J108">
        <v>686595</v>
      </c>
      <c r="K108">
        <v>3703.2</v>
      </c>
      <c r="L108" s="7">
        <v>185.40586519766688</v>
      </c>
    </row>
    <row r="109" spans="1:12" x14ac:dyDescent="0.45">
      <c r="A109" s="10">
        <v>10</v>
      </c>
      <c r="B109" s="10">
        <v>8</v>
      </c>
      <c r="C109" s="10">
        <v>4</v>
      </c>
      <c r="D109" s="7">
        <v>4793.6820318445107</v>
      </c>
      <c r="E109" s="7">
        <v>4793.6795803856057</v>
      </c>
      <c r="F109" s="9">
        <v>1.00000051139399</v>
      </c>
      <c r="G109" s="7">
        <v>38415984.8957</v>
      </c>
      <c r="H109">
        <v>102063.42368000001</v>
      </c>
      <c r="I109" s="13">
        <v>2.6567957051499211E-3</v>
      </c>
      <c r="J109">
        <v>522000</v>
      </c>
      <c r="K109">
        <v>3718.6</v>
      </c>
      <c r="L109" s="7">
        <v>140.37541010057549</v>
      </c>
    </row>
    <row r="110" spans="1:12" x14ac:dyDescent="0.45">
      <c r="A110" s="10">
        <v>15</v>
      </c>
      <c r="B110" s="10">
        <v>6</v>
      </c>
      <c r="C110" s="10">
        <v>3</v>
      </c>
      <c r="D110" s="7">
        <v>5580.9843856659954</v>
      </c>
      <c r="E110" s="7">
        <v>5581.2193111677434</v>
      </c>
      <c r="F110" s="9">
        <v>0.99995790785334704</v>
      </c>
      <c r="G110" s="7">
        <v>28206918.9034</v>
      </c>
      <c r="H110">
        <v>74348.469599999997</v>
      </c>
      <c r="I110" s="13">
        <v>2.6358238506878607E-3</v>
      </c>
      <c r="J110">
        <v>573696</v>
      </c>
      <c r="K110">
        <v>3718.8</v>
      </c>
      <c r="L110" s="7">
        <v>154.26911907066795</v>
      </c>
    </row>
    <row r="111" spans="1:12" x14ac:dyDescent="0.45">
      <c r="A111" s="10">
        <v>15</v>
      </c>
      <c r="B111" s="10">
        <v>6</v>
      </c>
      <c r="C111" s="10">
        <v>5</v>
      </c>
      <c r="D111" s="7">
        <v>3890.5634572418594</v>
      </c>
      <c r="E111" s="7">
        <v>3890.6515537531009</v>
      </c>
      <c r="F111" s="9">
        <v>0.99997735687454303</v>
      </c>
      <c r="G111" s="7">
        <v>18636109.552999999</v>
      </c>
      <c r="H111">
        <v>49047.732249999994</v>
      </c>
      <c r="I111" s="13">
        <v>2.6318654175385226E-3</v>
      </c>
      <c r="J111">
        <v>407943</v>
      </c>
      <c r="K111">
        <v>3719</v>
      </c>
      <c r="L111" s="7">
        <v>109.69158375907502</v>
      </c>
    </row>
    <row r="112" spans="1:12" x14ac:dyDescent="0.45">
      <c r="A112" s="10">
        <v>15</v>
      </c>
      <c r="B112" s="10">
        <v>8</v>
      </c>
      <c r="C112" s="10">
        <v>1</v>
      </c>
      <c r="D112" s="7">
        <v>5655.6472358397414</v>
      </c>
      <c r="E112" s="7">
        <v>5655.6709772062177</v>
      </c>
      <c r="F112" s="9">
        <v>0.99999580220161799</v>
      </c>
      <c r="G112" s="7">
        <v>47621419.890699998</v>
      </c>
      <c r="H112">
        <v>125323.07605</v>
      </c>
      <c r="I112" s="13">
        <v>2.6316534941133577E-3</v>
      </c>
      <c r="J112">
        <v>484008</v>
      </c>
      <c r="K112">
        <v>3717.8</v>
      </c>
      <c r="L112" s="7">
        <v>130.18666953574694</v>
      </c>
    </row>
    <row r="113" spans="1:12" x14ac:dyDescent="0.45">
      <c r="A113" s="10">
        <v>25</v>
      </c>
      <c r="B113" s="10">
        <v>10</v>
      </c>
      <c r="C113" s="10">
        <v>7</v>
      </c>
      <c r="D113" s="7">
        <v>7001.3981040871786</v>
      </c>
      <c r="E113" s="7">
        <v>7007.755851580333</v>
      </c>
      <c r="F113" s="9">
        <v>0.99909275556571797</v>
      </c>
      <c r="G113" s="7">
        <v>97844346.853100002</v>
      </c>
      <c r="H113">
        <v>256791.73509</v>
      </c>
      <c r="I113" s="13">
        <v>2.6244923017937657E-3</v>
      </c>
      <c r="J113">
        <v>513648</v>
      </c>
      <c r="K113">
        <v>3727.2</v>
      </c>
      <c r="L113" s="7">
        <v>137.81068898905346</v>
      </c>
    </row>
    <row r="114" spans="1:12" x14ac:dyDescent="0.45">
      <c r="A114" s="10">
        <v>20</v>
      </c>
      <c r="B114" s="10">
        <v>8</v>
      </c>
      <c r="C114" s="10">
        <v>5</v>
      </c>
      <c r="D114" s="7">
        <v>7933.0779774327484</v>
      </c>
      <c r="E114" s="7">
        <v>7939.0519081229577</v>
      </c>
      <c r="F114" s="9">
        <v>0.99924752593138999</v>
      </c>
      <c r="G114" s="7">
        <v>64848932.9705</v>
      </c>
      <c r="H114">
        <v>169632.27662999998</v>
      </c>
      <c r="I114" s="13">
        <v>2.6158067505469406E-3</v>
      </c>
      <c r="J114">
        <v>676386</v>
      </c>
      <c r="K114">
        <v>3730.8</v>
      </c>
      <c r="L114" s="7">
        <v>181.29784496622707</v>
      </c>
    </row>
    <row r="115" spans="1:12" x14ac:dyDescent="0.45">
      <c r="A115" s="10">
        <v>25</v>
      </c>
      <c r="B115" s="10">
        <v>9</v>
      </c>
      <c r="C115" s="10">
        <v>4</v>
      </c>
      <c r="D115" s="7">
        <v>9240.6088108913536</v>
      </c>
      <c r="E115" s="7">
        <v>9241.9385520522028</v>
      </c>
      <c r="F115" s="9">
        <v>0.99985611880523095</v>
      </c>
      <c r="G115" s="7">
        <v>90420168.403200001</v>
      </c>
      <c r="H115">
        <v>235532.92009999999</v>
      </c>
      <c r="I115" s="13">
        <v>2.6048715044382112E-3</v>
      </c>
      <c r="J115">
        <v>697515</v>
      </c>
      <c r="K115">
        <v>3710.4</v>
      </c>
      <c r="L115" s="7">
        <v>187.98916558861578</v>
      </c>
    </row>
    <row r="116" spans="1:12" x14ac:dyDescent="0.45">
      <c r="A116" s="10">
        <v>15</v>
      </c>
      <c r="B116" s="10">
        <v>6</v>
      </c>
      <c r="C116" s="10">
        <v>2</v>
      </c>
      <c r="D116" s="7">
        <v>5661.6219032000236</v>
      </c>
      <c r="E116" s="7">
        <v>5662.3198926546474</v>
      </c>
      <c r="F116" s="9">
        <v>0.99987673083332396</v>
      </c>
      <c r="G116" s="7">
        <v>28451754.019000001</v>
      </c>
      <c r="H116">
        <v>73977.767460000003</v>
      </c>
      <c r="I116" s="13">
        <v>2.6001127175005749E-3</v>
      </c>
      <c r="J116">
        <v>586646</v>
      </c>
      <c r="K116">
        <v>3708</v>
      </c>
      <c r="L116" s="7">
        <v>158.21089536138081</v>
      </c>
    </row>
    <row r="117" spans="1:12" x14ac:dyDescent="0.45">
      <c r="A117" s="10">
        <v>15</v>
      </c>
      <c r="B117" s="10">
        <v>7</v>
      </c>
      <c r="C117" s="10">
        <v>6</v>
      </c>
      <c r="D117" s="7">
        <v>5153.6167447364369</v>
      </c>
      <c r="E117" s="7">
        <v>5153.8149797838223</v>
      </c>
      <c r="F117" s="9">
        <v>0.99996153625068795</v>
      </c>
      <c r="G117" s="7">
        <v>39608541.116499998</v>
      </c>
      <c r="H117">
        <v>102665.31135</v>
      </c>
      <c r="I117" s="13">
        <v>2.5919993126743064E-3</v>
      </c>
      <c r="J117">
        <v>604102</v>
      </c>
      <c r="K117">
        <v>3730.4</v>
      </c>
      <c r="L117" s="7">
        <v>161.94027450139396</v>
      </c>
    </row>
    <row r="118" spans="1:12" x14ac:dyDescent="0.45">
      <c r="A118" s="10">
        <v>20</v>
      </c>
      <c r="B118" s="10">
        <v>8</v>
      </c>
      <c r="C118" s="10">
        <v>9</v>
      </c>
      <c r="D118" s="7">
        <v>6765.7013623650328</v>
      </c>
      <c r="E118" s="7">
        <v>6766.7464393877171</v>
      </c>
      <c r="F118" s="9">
        <v>0.999845556940541</v>
      </c>
      <c r="G118" s="7">
        <v>62408658.346699998</v>
      </c>
      <c r="H118">
        <v>161727.74186000001</v>
      </c>
      <c r="I118" s="13">
        <v>2.591431159464298E-3</v>
      </c>
      <c r="J118">
        <v>635068</v>
      </c>
      <c r="K118">
        <v>3714</v>
      </c>
      <c r="L118" s="7">
        <v>170.99299946149705</v>
      </c>
    </row>
    <row r="119" spans="1:12" x14ac:dyDescent="0.45">
      <c r="A119" s="10">
        <v>25</v>
      </c>
      <c r="B119" s="10">
        <v>8</v>
      </c>
      <c r="C119" s="10">
        <v>8</v>
      </c>
      <c r="D119" s="7">
        <v>7710.9838353651567</v>
      </c>
      <c r="E119" s="7">
        <v>7713.2760877437559</v>
      </c>
      <c r="F119" s="9">
        <v>0.99970281727860899</v>
      </c>
      <c r="G119" s="7">
        <v>81301406.128600001</v>
      </c>
      <c r="H119">
        <v>210559.63034999999</v>
      </c>
      <c r="I119" s="13">
        <v>2.5898645592542817E-3</v>
      </c>
      <c r="J119">
        <v>740523</v>
      </c>
      <c r="K119">
        <v>3729</v>
      </c>
      <c r="L119" s="7">
        <v>198.58487530168946</v>
      </c>
    </row>
    <row r="120" spans="1:12" x14ac:dyDescent="0.45">
      <c r="A120" s="10">
        <v>25</v>
      </c>
      <c r="B120" s="10">
        <v>6</v>
      </c>
      <c r="C120" s="10">
        <v>1</v>
      </c>
      <c r="D120" s="7">
        <v>7441.5451166929979</v>
      </c>
      <c r="E120" s="7">
        <v>7442.3342372772404</v>
      </c>
      <c r="F120" s="9">
        <v>0.99989396867177904</v>
      </c>
      <c r="G120" s="7">
        <v>73696072.502499998</v>
      </c>
      <c r="H120">
        <v>190593.34935999999</v>
      </c>
      <c r="I120" s="13">
        <v>2.5862076890669373E-3</v>
      </c>
      <c r="J120">
        <v>790250</v>
      </c>
      <c r="K120">
        <v>3692.4</v>
      </c>
      <c r="L120" s="7">
        <v>214.02069114938791</v>
      </c>
    </row>
    <row r="121" spans="1:12" x14ac:dyDescent="0.45">
      <c r="A121" s="10">
        <v>25</v>
      </c>
      <c r="B121" s="10">
        <v>9</v>
      </c>
      <c r="C121" s="10">
        <v>2</v>
      </c>
      <c r="D121" s="7">
        <v>8463.6721926593691</v>
      </c>
      <c r="E121" s="7">
        <v>8466.156238413816</v>
      </c>
      <c r="F121" s="9">
        <v>0.99970659108047399</v>
      </c>
      <c r="G121" s="7">
        <v>90198853.897599995</v>
      </c>
      <c r="H121">
        <v>232949.87667999999</v>
      </c>
      <c r="I121" s="13">
        <v>2.5826256832981588E-3</v>
      </c>
      <c r="J121">
        <v>651182</v>
      </c>
      <c r="K121">
        <v>3710.8</v>
      </c>
      <c r="L121" s="7">
        <v>175.48291473536702</v>
      </c>
    </row>
    <row r="122" spans="1:12" x14ac:dyDescent="0.45">
      <c r="A122" s="10">
        <v>25</v>
      </c>
      <c r="B122" s="10">
        <v>6</v>
      </c>
      <c r="C122" s="10">
        <v>5</v>
      </c>
      <c r="D122" s="7">
        <v>6546.5564109867137</v>
      </c>
      <c r="E122" s="7">
        <v>6550.3319694847705</v>
      </c>
      <c r="F122" s="9">
        <v>0.99942360806816399</v>
      </c>
      <c r="G122" s="7">
        <v>72710010.979000002</v>
      </c>
      <c r="H122">
        <v>187537.77964999998</v>
      </c>
      <c r="I122" s="13">
        <v>2.5792566542750814E-3</v>
      </c>
      <c r="J122">
        <v>767472</v>
      </c>
      <c r="K122">
        <v>3730.2</v>
      </c>
      <c r="L122" s="7">
        <v>205.74553643236288</v>
      </c>
    </row>
    <row r="123" spans="1:12" x14ac:dyDescent="0.45">
      <c r="A123" s="10">
        <v>5</v>
      </c>
      <c r="B123" s="10">
        <v>7</v>
      </c>
      <c r="C123" s="10">
        <v>7</v>
      </c>
      <c r="D123" s="7">
        <v>1767.0757713946819</v>
      </c>
      <c r="E123" s="7">
        <v>1767.0676371150225</v>
      </c>
      <c r="F123" s="9">
        <v>1.0000046032644601</v>
      </c>
      <c r="G123" s="7">
        <v>4444299.0137</v>
      </c>
      <c r="H123">
        <v>11459.419690000001</v>
      </c>
      <c r="I123" s="13">
        <v>2.5784538022025935E-3</v>
      </c>
      <c r="J123">
        <v>143640</v>
      </c>
      <c r="K123">
        <v>3686.2</v>
      </c>
      <c r="L123" s="7">
        <v>38.966957842764906</v>
      </c>
    </row>
    <row r="124" spans="1:12" x14ac:dyDescent="0.45">
      <c r="A124" s="10">
        <v>15</v>
      </c>
      <c r="B124" s="10">
        <v>3</v>
      </c>
      <c r="C124" s="10">
        <v>1</v>
      </c>
      <c r="D124" s="7">
        <v>4069.82811463402</v>
      </c>
      <c r="E124" s="7">
        <v>4069.8715640962455</v>
      </c>
      <c r="F124" s="9">
        <v>0.99998932411955999</v>
      </c>
      <c r="G124" s="7">
        <v>18221751.816100001</v>
      </c>
      <c r="H124">
        <v>46970.177129999996</v>
      </c>
      <c r="I124" s="13">
        <v>2.5776982149706951E-3</v>
      </c>
      <c r="J124">
        <v>511128</v>
      </c>
      <c r="K124">
        <v>3715.2</v>
      </c>
      <c r="L124" s="7">
        <v>137.57751937984497</v>
      </c>
    </row>
    <row r="125" spans="1:12" x14ac:dyDescent="0.45">
      <c r="A125" s="10">
        <v>25</v>
      </c>
      <c r="B125" s="10">
        <v>9</v>
      </c>
      <c r="C125" s="10">
        <v>1</v>
      </c>
      <c r="D125" s="7">
        <v>8149.2315741932225</v>
      </c>
      <c r="E125" s="7">
        <v>8149.4556047734977</v>
      </c>
      <c r="F125" s="9">
        <v>0.999972509748977</v>
      </c>
      <c r="G125" s="7">
        <v>87672111.369599998</v>
      </c>
      <c r="H125">
        <v>224514.82151000001</v>
      </c>
      <c r="I125" s="13">
        <v>2.5608465223737015E-3</v>
      </c>
      <c r="J125">
        <v>666966</v>
      </c>
      <c r="K125">
        <v>3705.6</v>
      </c>
      <c r="L125" s="7">
        <v>179.9886658031088</v>
      </c>
    </row>
    <row r="126" spans="1:12" x14ac:dyDescent="0.45">
      <c r="A126" s="10">
        <v>20</v>
      </c>
      <c r="B126" s="10">
        <v>8</v>
      </c>
      <c r="C126" s="10">
        <v>4</v>
      </c>
      <c r="D126" s="7">
        <v>6525.4704162154594</v>
      </c>
      <c r="E126" s="7">
        <v>6530.4234125654712</v>
      </c>
      <c r="F126" s="9">
        <v>0.99924155050337404</v>
      </c>
      <c r="G126" s="7">
        <v>72612119.550600007</v>
      </c>
      <c r="H126">
        <v>185856.47184000001</v>
      </c>
      <c r="I126" s="13">
        <v>2.5595792133637591E-3</v>
      </c>
      <c r="J126">
        <v>710564</v>
      </c>
      <c r="K126">
        <v>3724.6</v>
      </c>
      <c r="L126" s="7">
        <v>190.77592224668422</v>
      </c>
    </row>
    <row r="127" spans="1:12" x14ac:dyDescent="0.45">
      <c r="A127" s="10">
        <v>25</v>
      </c>
      <c r="B127" s="10">
        <v>3</v>
      </c>
      <c r="C127" s="10">
        <v>9</v>
      </c>
      <c r="D127" s="7">
        <v>5135.1932963967392</v>
      </c>
      <c r="E127" s="7">
        <v>5151.4094823687783</v>
      </c>
      <c r="F127" s="9">
        <v>0.99685208756408505</v>
      </c>
      <c r="G127" s="7">
        <v>82387233.378900006</v>
      </c>
      <c r="H127">
        <v>210755.80072</v>
      </c>
      <c r="I127" s="13">
        <v>2.5581123685842343E-3</v>
      </c>
      <c r="J127">
        <v>764151</v>
      </c>
      <c r="K127">
        <v>3721.2</v>
      </c>
      <c r="L127" s="7">
        <v>205.35069332473395</v>
      </c>
    </row>
    <row r="128" spans="1:12" x14ac:dyDescent="0.45">
      <c r="A128" s="10">
        <v>25</v>
      </c>
      <c r="B128" s="10">
        <v>8</v>
      </c>
      <c r="C128" s="10">
        <v>2</v>
      </c>
      <c r="D128" s="7">
        <v>7481.0224435748687</v>
      </c>
      <c r="E128" s="7">
        <v>7487.6764338677858</v>
      </c>
      <c r="F128" s="9">
        <v>0.999111341101384</v>
      </c>
      <c r="G128" s="7">
        <v>82202938.043500006</v>
      </c>
      <c r="H128">
        <v>209662.51257000002</v>
      </c>
      <c r="I128" s="13">
        <v>2.5505476757905076E-3</v>
      </c>
      <c r="J128">
        <v>746720</v>
      </c>
      <c r="K128">
        <v>3705.4</v>
      </c>
      <c r="L128" s="7">
        <v>201.52210287688237</v>
      </c>
    </row>
    <row r="129" spans="1:12" x14ac:dyDescent="0.45">
      <c r="A129" s="10">
        <v>15</v>
      </c>
      <c r="B129" s="10">
        <v>8</v>
      </c>
      <c r="C129" s="10">
        <v>3</v>
      </c>
      <c r="D129" s="7">
        <v>8375.6685399472044</v>
      </c>
      <c r="E129" s="7">
        <v>8375.6727142244181</v>
      </c>
      <c r="F129" s="9">
        <v>0.99999950161887197</v>
      </c>
      <c r="G129" s="7">
        <v>52582098.851999998</v>
      </c>
      <c r="H129">
        <v>133538.94884</v>
      </c>
      <c r="I129" s="13">
        <v>2.53962758724913E-3</v>
      </c>
      <c r="J129">
        <v>564624</v>
      </c>
      <c r="K129">
        <v>3708.2</v>
      </c>
      <c r="L129" s="7">
        <v>152.26363195081171</v>
      </c>
    </row>
    <row r="130" spans="1:12" x14ac:dyDescent="0.45">
      <c r="A130" s="10">
        <v>25</v>
      </c>
      <c r="B130" s="10">
        <v>8</v>
      </c>
      <c r="C130" s="10">
        <v>4</v>
      </c>
      <c r="D130" s="7">
        <v>7833.3438833083283</v>
      </c>
      <c r="E130" s="7">
        <v>7842.8229274704781</v>
      </c>
      <c r="F130" s="9">
        <v>0.99879137343150404</v>
      </c>
      <c r="G130" s="7">
        <v>87292588.795900002</v>
      </c>
      <c r="H130">
        <v>221437.93051000001</v>
      </c>
      <c r="I130" s="13">
        <v>2.536732311006918E-3</v>
      </c>
      <c r="J130">
        <v>780840</v>
      </c>
      <c r="K130">
        <v>3716.4</v>
      </c>
      <c r="L130" s="7">
        <v>210.10655473038423</v>
      </c>
    </row>
    <row r="131" spans="1:12" x14ac:dyDescent="0.45">
      <c r="A131" s="10">
        <v>25</v>
      </c>
      <c r="B131" s="10">
        <v>3</v>
      </c>
      <c r="C131" s="10">
        <v>1</v>
      </c>
      <c r="D131" s="7">
        <v>5147.4608368026638</v>
      </c>
      <c r="E131" s="7">
        <v>5147.8234922117399</v>
      </c>
      <c r="F131" s="9">
        <v>0.99992955170090403</v>
      </c>
      <c r="G131" s="7">
        <v>82013224.256699994</v>
      </c>
      <c r="H131">
        <v>206610.84761</v>
      </c>
      <c r="I131" s="13">
        <v>2.5192382019186511E-3</v>
      </c>
      <c r="J131">
        <v>719712</v>
      </c>
      <c r="K131">
        <v>3714</v>
      </c>
      <c r="L131" s="7">
        <v>193.78352180936994</v>
      </c>
    </row>
    <row r="132" spans="1:12" x14ac:dyDescent="0.45">
      <c r="A132" s="10">
        <v>20</v>
      </c>
      <c r="B132" s="10">
        <v>4</v>
      </c>
      <c r="C132" s="10">
        <v>1</v>
      </c>
      <c r="D132" s="7">
        <v>6235.7785847419009</v>
      </c>
      <c r="E132" s="7">
        <v>6237.7404185349442</v>
      </c>
      <c r="F132" s="9">
        <v>0.99968548967071202</v>
      </c>
      <c r="G132" s="7">
        <v>36052493.993100002</v>
      </c>
      <c r="H132">
        <v>90739.353629999998</v>
      </c>
      <c r="I132" s="13">
        <v>2.5168675888931949E-3</v>
      </c>
      <c r="J132">
        <v>721941</v>
      </c>
      <c r="K132">
        <v>3726.8</v>
      </c>
      <c r="L132" s="7">
        <v>193.71605667060211</v>
      </c>
    </row>
    <row r="133" spans="1:12" x14ac:dyDescent="0.45">
      <c r="A133" s="10">
        <v>10</v>
      </c>
      <c r="B133" s="10">
        <v>2</v>
      </c>
      <c r="C133" s="10">
        <v>9</v>
      </c>
      <c r="D133" s="7">
        <v>2827.0464093974751</v>
      </c>
      <c r="E133" s="7">
        <v>2827.8618423872781</v>
      </c>
      <c r="F133" s="9">
        <v>0.99971164327140005</v>
      </c>
      <c r="G133" s="7">
        <v>8292602.6056000004</v>
      </c>
      <c r="H133">
        <v>20635.77245</v>
      </c>
      <c r="I133" s="13">
        <v>2.4884554863469099E-3</v>
      </c>
      <c r="J133">
        <v>415063</v>
      </c>
      <c r="K133">
        <v>3703</v>
      </c>
      <c r="L133" s="7">
        <v>112.08830677828787</v>
      </c>
    </row>
    <row r="134" spans="1:12" x14ac:dyDescent="0.45">
      <c r="A134" s="10">
        <v>25</v>
      </c>
      <c r="B134" s="10">
        <v>4</v>
      </c>
      <c r="C134" s="10">
        <v>6</v>
      </c>
      <c r="D134" s="7">
        <v>6223.2632639302665</v>
      </c>
      <c r="E134" s="7">
        <v>6240.5864056830296</v>
      </c>
      <c r="F134" s="9">
        <v>0.99722411635275399</v>
      </c>
      <c r="G134" s="7">
        <v>66069832.588200003</v>
      </c>
      <c r="H134">
        <v>163554.5128</v>
      </c>
      <c r="I134" s="13">
        <v>2.4754794494395412E-3</v>
      </c>
      <c r="J134">
        <v>694540</v>
      </c>
      <c r="K134">
        <v>3724.6</v>
      </c>
      <c r="L134" s="7">
        <v>186.47371529828706</v>
      </c>
    </row>
    <row r="135" spans="1:12" x14ac:dyDescent="0.45">
      <c r="A135" s="10">
        <v>15</v>
      </c>
      <c r="B135" s="10">
        <v>5</v>
      </c>
      <c r="C135" s="10">
        <v>1</v>
      </c>
      <c r="D135" s="7">
        <v>6045.4574672767003</v>
      </c>
      <c r="E135" s="7">
        <v>6045.5402877217803</v>
      </c>
      <c r="F135" s="9">
        <v>0.99998630057180404</v>
      </c>
      <c r="G135" s="7">
        <v>27578860.276799999</v>
      </c>
      <c r="H135">
        <v>68132.971610000008</v>
      </c>
      <c r="I135" s="13">
        <v>2.4704781461660002E-3</v>
      </c>
      <c r="J135">
        <v>739800</v>
      </c>
      <c r="K135">
        <v>3696.8</v>
      </c>
      <c r="L135" s="7">
        <v>200.11902185674094</v>
      </c>
    </row>
    <row r="136" spans="1:12" x14ac:dyDescent="0.45">
      <c r="A136" s="10">
        <v>25</v>
      </c>
      <c r="B136" s="10">
        <v>7</v>
      </c>
      <c r="C136" s="10">
        <v>10</v>
      </c>
      <c r="D136" s="7">
        <v>7117.8196965915458</v>
      </c>
      <c r="E136" s="7">
        <v>7119.3738313793283</v>
      </c>
      <c r="F136" s="9">
        <v>0.99978170344406803</v>
      </c>
      <c r="G136" s="7">
        <v>69445692.936900005</v>
      </c>
      <c r="H136">
        <v>171508.55830999999</v>
      </c>
      <c r="I136" s="13">
        <v>2.4696788390582655E-3</v>
      </c>
      <c r="J136">
        <v>716096</v>
      </c>
      <c r="K136">
        <v>3728.6</v>
      </c>
      <c r="L136" s="7">
        <v>192.05492678217027</v>
      </c>
    </row>
    <row r="137" spans="1:12" x14ac:dyDescent="0.45">
      <c r="A137" s="10">
        <v>25</v>
      </c>
      <c r="B137" s="10">
        <v>9</v>
      </c>
      <c r="C137" s="10">
        <v>5</v>
      </c>
      <c r="D137" s="7">
        <v>8088.8257460406057</v>
      </c>
      <c r="E137" s="7">
        <v>8104.1132502163491</v>
      </c>
      <c r="F137" s="9">
        <v>0.99811361172977997</v>
      </c>
      <c r="G137" s="7">
        <v>90004870.516200006</v>
      </c>
      <c r="H137">
        <v>221584.09000000003</v>
      </c>
      <c r="I137" s="13">
        <v>2.461912213518679E-3</v>
      </c>
      <c r="J137">
        <v>660960</v>
      </c>
      <c r="K137">
        <v>3743.6</v>
      </c>
      <c r="L137" s="7">
        <v>176.55732450048083</v>
      </c>
    </row>
    <row r="138" spans="1:12" x14ac:dyDescent="0.45">
      <c r="A138" s="10">
        <v>20</v>
      </c>
      <c r="B138" s="10">
        <v>8</v>
      </c>
      <c r="C138" s="10">
        <v>7</v>
      </c>
      <c r="D138" s="7">
        <v>7104.7195894773458</v>
      </c>
      <c r="E138" s="7">
        <v>7104.7195894773458</v>
      </c>
      <c r="F138" s="9">
        <v>1</v>
      </c>
      <c r="G138" s="7">
        <v>68669031.617799997</v>
      </c>
      <c r="H138">
        <v>168943.11369999999</v>
      </c>
      <c r="I138" s="13">
        <v>2.4602518736583949E-3</v>
      </c>
      <c r="J138">
        <v>681736</v>
      </c>
      <c r="K138">
        <v>3710.4</v>
      </c>
      <c r="L138" s="7">
        <v>183.73652436394997</v>
      </c>
    </row>
    <row r="139" spans="1:12" x14ac:dyDescent="0.45">
      <c r="A139" s="10">
        <v>10</v>
      </c>
      <c r="B139" s="10">
        <v>7</v>
      </c>
      <c r="C139" s="10">
        <v>9</v>
      </c>
      <c r="D139" s="7">
        <v>4649.07776809801</v>
      </c>
      <c r="E139" s="7">
        <v>4649.07776809801</v>
      </c>
      <c r="F139" s="9">
        <v>1</v>
      </c>
      <c r="G139" s="7">
        <v>26313744.624000002</v>
      </c>
      <c r="H139">
        <v>64455.084579999995</v>
      </c>
      <c r="I139" s="13">
        <v>2.4494835494151745E-3</v>
      </c>
      <c r="J139">
        <v>493920</v>
      </c>
      <c r="K139">
        <v>3722.4</v>
      </c>
      <c r="L139" s="7">
        <v>132.68858800773694</v>
      </c>
    </row>
    <row r="140" spans="1:12" x14ac:dyDescent="0.45">
      <c r="A140" s="10">
        <v>10</v>
      </c>
      <c r="B140" s="10">
        <v>10</v>
      </c>
      <c r="C140" s="10">
        <v>10</v>
      </c>
      <c r="D140" s="7">
        <v>6256.0164015482023</v>
      </c>
      <c r="E140" s="7">
        <v>6256.0072217350007</v>
      </c>
      <c r="F140" s="9">
        <v>1.0000014673597499</v>
      </c>
      <c r="G140" s="7">
        <v>39120878.300800003</v>
      </c>
      <c r="H140">
        <v>95583.019670000009</v>
      </c>
      <c r="I140" s="13">
        <v>2.4432738686249122E-3</v>
      </c>
      <c r="J140">
        <v>459918</v>
      </c>
      <c r="K140">
        <v>3707.6</v>
      </c>
      <c r="L140" s="7">
        <v>124.04736217499192</v>
      </c>
    </row>
    <row r="141" spans="1:12" x14ac:dyDescent="0.45">
      <c r="A141" s="10">
        <v>25</v>
      </c>
      <c r="B141" s="10">
        <v>4</v>
      </c>
      <c r="C141" s="10">
        <v>5</v>
      </c>
      <c r="D141" s="7">
        <v>5022.5712855762595</v>
      </c>
      <c r="E141" s="7">
        <v>5026.8624109216262</v>
      </c>
      <c r="F141" s="9">
        <v>0.99914636109075805</v>
      </c>
      <c r="G141" s="7">
        <v>67201439.637500003</v>
      </c>
      <c r="H141">
        <v>164149.41275000002</v>
      </c>
      <c r="I141" s="13">
        <v>2.4426472652291325E-3</v>
      </c>
      <c r="J141">
        <v>732032</v>
      </c>
      <c r="K141">
        <v>3709.2</v>
      </c>
      <c r="L141" s="7">
        <v>197.35576404615551</v>
      </c>
    </row>
    <row r="142" spans="1:12" x14ac:dyDescent="0.45">
      <c r="A142" s="10">
        <v>25</v>
      </c>
      <c r="B142" s="10">
        <v>3</v>
      </c>
      <c r="C142" s="10">
        <v>4</v>
      </c>
      <c r="D142" s="7">
        <v>4860.719035104019</v>
      </c>
      <c r="E142" s="7">
        <v>4884.6273666030866</v>
      </c>
      <c r="F142" s="9">
        <v>0.995105392959444</v>
      </c>
      <c r="G142" s="7">
        <v>85061142.385600001</v>
      </c>
      <c r="H142">
        <v>207758.54034000001</v>
      </c>
      <c r="I142" s="13">
        <v>2.4424612051198061E-3</v>
      </c>
      <c r="J142">
        <v>730743</v>
      </c>
      <c r="K142">
        <v>3711.2</v>
      </c>
      <c r="L142" s="7">
        <v>196.90208018969605</v>
      </c>
    </row>
    <row r="143" spans="1:12" x14ac:dyDescent="0.45">
      <c r="A143" s="10">
        <v>20</v>
      </c>
      <c r="B143" s="10">
        <v>7</v>
      </c>
      <c r="C143" s="10">
        <v>1</v>
      </c>
      <c r="D143" s="7">
        <v>6765.4545126497233</v>
      </c>
      <c r="E143" s="7">
        <v>6765.4975664146195</v>
      </c>
      <c r="F143" s="9">
        <v>0.99999363627516302</v>
      </c>
      <c r="G143" s="7">
        <v>50876931.100599997</v>
      </c>
      <c r="H143">
        <v>123826.93674</v>
      </c>
      <c r="I143" s="13">
        <v>2.4338523189449944E-3</v>
      </c>
      <c r="J143">
        <v>716832</v>
      </c>
      <c r="K143">
        <v>3730.2</v>
      </c>
      <c r="L143" s="7">
        <v>192.16985684413706</v>
      </c>
    </row>
    <row r="144" spans="1:12" x14ac:dyDescent="0.45">
      <c r="A144" s="10">
        <v>5</v>
      </c>
      <c r="B144" s="10">
        <v>10</v>
      </c>
      <c r="C144" s="10">
        <v>3</v>
      </c>
      <c r="D144" s="7">
        <v>3869.9091350423005</v>
      </c>
      <c r="E144" s="7">
        <v>3869.906725289482</v>
      </c>
      <c r="F144" s="9">
        <v>1.0000006226901601</v>
      </c>
      <c r="G144" s="7">
        <v>26312599.2766</v>
      </c>
      <c r="H144">
        <v>64021.977149999999</v>
      </c>
      <c r="I144" s="13">
        <v>2.4331300939521867E-3</v>
      </c>
      <c r="J144">
        <v>401421</v>
      </c>
      <c r="K144">
        <v>3729</v>
      </c>
      <c r="L144" s="7">
        <v>107.6484312148029</v>
      </c>
    </row>
    <row r="145" spans="1:12" x14ac:dyDescent="0.45">
      <c r="A145" s="10">
        <v>15</v>
      </c>
      <c r="B145" s="10">
        <v>1</v>
      </c>
      <c r="C145" s="10">
        <v>8</v>
      </c>
      <c r="D145" s="7">
        <v>2869.6613265749693</v>
      </c>
      <c r="E145" s="7">
        <v>2869.6613963495302</v>
      </c>
      <c r="F145" s="9">
        <v>0.99999997568543797</v>
      </c>
      <c r="G145" s="7">
        <v>66719536.387500003</v>
      </c>
      <c r="H145">
        <v>162293.89379999999</v>
      </c>
      <c r="I145" s="13">
        <v>2.4324793394458594E-3</v>
      </c>
      <c r="J145">
        <v>483756</v>
      </c>
      <c r="K145">
        <v>3690.2</v>
      </c>
      <c r="L145" s="7">
        <v>131.09208172998754</v>
      </c>
    </row>
    <row r="146" spans="1:12" x14ac:dyDescent="0.45">
      <c r="A146" s="10">
        <v>25</v>
      </c>
      <c r="B146" s="10">
        <v>8</v>
      </c>
      <c r="C146" s="10">
        <v>7</v>
      </c>
      <c r="D146" s="7">
        <v>7810.2592862998044</v>
      </c>
      <c r="E146" s="7">
        <v>7818.6912762321399</v>
      </c>
      <c r="F146" s="9">
        <v>0.99892155993446496</v>
      </c>
      <c r="G146" s="7">
        <v>85474246.555099994</v>
      </c>
      <c r="H146">
        <v>207756.04253999999</v>
      </c>
      <c r="I146" s="13">
        <v>2.4306273633669579E-3</v>
      </c>
      <c r="J146">
        <v>777948</v>
      </c>
      <c r="K146">
        <v>3742.4</v>
      </c>
      <c r="L146" s="7">
        <v>207.87409149209063</v>
      </c>
    </row>
    <row r="147" spans="1:12" x14ac:dyDescent="0.45">
      <c r="A147" s="10">
        <v>25</v>
      </c>
      <c r="B147" s="10">
        <v>9</v>
      </c>
      <c r="C147" s="10">
        <v>3</v>
      </c>
      <c r="D147" s="7">
        <v>9034.0444477591354</v>
      </c>
      <c r="E147" s="7">
        <v>9036.6997188795613</v>
      </c>
      <c r="F147" s="9">
        <v>0.99970616804773604</v>
      </c>
      <c r="G147" s="7">
        <v>89883956.286699995</v>
      </c>
      <c r="H147">
        <v>218075.21977000003</v>
      </c>
      <c r="I147" s="13">
        <v>2.4261862603645575E-3</v>
      </c>
      <c r="J147">
        <v>705474</v>
      </c>
      <c r="K147">
        <v>3723</v>
      </c>
      <c r="L147" s="7">
        <v>189.49073327961321</v>
      </c>
    </row>
    <row r="148" spans="1:12" x14ac:dyDescent="0.45">
      <c r="A148" s="10">
        <v>15</v>
      </c>
      <c r="B148" s="10">
        <v>6</v>
      </c>
      <c r="C148" s="10">
        <v>1</v>
      </c>
      <c r="D148" s="7">
        <v>4593.2574894464096</v>
      </c>
      <c r="E148" s="7">
        <v>4593.3543688161189</v>
      </c>
      <c r="F148" s="9">
        <v>0.99997890879694196</v>
      </c>
      <c r="G148" s="7">
        <v>27740567.7531</v>
      </c>
      <c r="H148">
        <v>67016.861149999997</v>
      </c>
      <c r="I148" s="13">
        <v>2.4158431704236075E-3</v>
      </c>
      <c r="J148">
        <v>583389</v>
      </c>
      <c r="K148">
        <v>3711.2</v>
      </c>
      <c r="L148" s="7">
        <v>157.1968635481785</v>
      </c>
    </row>
    <row r="149" spans="1:12" x14ac:dyDescent="0.45">
      <c r="A149" s="10">
        <v>20</v>
      </c>
      <c r="B149" s="10">
        <v>2</v>
      </c>
      <c r="C149" s="10">
        <v>8</v>
      </c>
      <c r="D149" s="7">
        <v>3573.0331672210605</v>
      </c>
      <c r="E149" s="7">
        <v>3579.2045710449615</v>
      </c>
      <c r="F149" s="9">
        <v>0.99827576108003802</v>
      </c>
      <c r="G149" s="7">
        <v>80162502.894800007</v>
      </c>
      <c r="H149">
        <v>192626.00667</v>
      </c>
      <c r="I149" s="13">
        <v>2.4029440163911759E-3</v>
      </c>
      <c r="J149">
        <v>571870</v>
      </c>
      <c r="K149">
        <v>3725.2</v>
      </c>
      <c r="L149" s="7">
        <v>153.51390529367552</v>
      </c>
    </row>
    <row r="150" spans="1:12" x14ac:dyDescent="0.45">
      <c r="A150" s="10">
        <v>15</v>
      </c>
      <c r="B150" s="10">
        <v>3</v>
      </c>
      <c r="C150" s="10">
        <v>10</v>
      </c>
      <c r="D150" s="7">
        <v>4793.4972589152012</v>
      </c>
      <c r="E150" s="7">
        <v>4793.8153095378866</v>
      </c>
      <c r="F150" s="9">
        <v>0.99993365396825895</v>
      </c>
      <c r="G150" s="7">
        <v>27387821.1767</v>
      </c>
      <c r="H150">
        <v>65602.485360000006</v>
      </c>
      <c r="I150" s="13">
        <v>2.3953159667849323E-3</v>
      </c>
      <c r="J150">
        <v>755971</v>
      </c>
      <c r="K150">
        <v>3724</v>
      </c>
      <c r="L150" s="7">
        <v>202.99973147153599</v>
      </c>
    </row>
    <row r="151" spans="1:12" x14ac:dyDescent="0.45">
      <c r="A151" s="10">
        <v>20</v>
      </c>
      <c r="B151" s="10">
        <v>6</v>
      </c>
      <c r="C151" s="10">
        <v>4</v>
      </c>
      <c r="D151" s="7">
        <v>5625.0227739284528</v>
      </c>
      <c r="E151" s="7">
        <v>5625.0964348456037</v>
      </c>
      <c r="F151" s="9">
        <v>0.99998690495034104</v>
      </c>
      <c r="G151" s="7">
        <v>40651417.577</v>
      </c>
      <c r="H151">
        <v>97060.078829999999</v>
      </c>
      <c r="I151" s="13">
        <v>2.3876185534281399E-3</v>
      </c>
      <c r="J151">
        <v>691592</v>
      </c>
      <c r="K151">
        <v>3712.8</v>
      </c>
      <c r="L151" s="7">
        <v>186.27235509588451</v>
      </c>
    </row>
    <row r="152" spans="1:12" x14ac:dyDescent="0.45">
      <c r="A152" s="10">
        <v>10</v>
      </c>
      <c r="B152" s="10">
        <v>7</v>
      </c>
      <c r="C152" s="10">
        <v>8</v>
      </c>
      <c r="D152" s="7">
        <v>5969.1191462907309</v>
      </c>
      <c r="E152" s="7">
        <v>5969.3211133237237</v>
      </c>
      <c r="F152" s="9">
        <v>0.999966165828717</v>
      </c>
      <c r="G152" s="7">
        <v>31682727.880399998</v>
      </c>
      <c r="H152">
        <v>74888.211729999995</v>
      </c>
      <c r="I152" s="13">
        <v>2.3636920410609074E-3</v>
      </c>
      <c r="J152">
        <v>616512</v>
      </c>
      <c r="K152">
        <v>3726.4</v>
      </c>
      <c r="L152" s="7">
        <v>165.4443967367969</v>
      </c>
    </row>
    <row r="153" spans="1:12" x14ac:dyDescent="0.45">
      <c r="A153" s="10">
        <v>15</v>
      </c>
      <c r="B153" s="10">
        <v>8</v>
      </c>
      <c r="C153" s="10">
        <v>8</v>
      </c>
      <c r="D153" s="7">
        <v>7143.0344931404024</v>
      </c>
      <c r="E153" s="7">
        <v>7145.0275152166396</v>
      </c>
      <c r="F153" s="9">
        <v>0.99972106166533403</v>
      </c>
      <c r="G153" s="7">
        <v>49951229.523100004</v>
      </c>
      <c r="H153">
        <v>117987.55455</v>
      </c>
      <c r="I153" s="13">
        <v>2.3620550620367916E-3</v>
      </c>
      <c r="J153">
        <v>532800</v>
      </c>
      <c r="K153">
        <v>3704.6</v>
      </c>
      <c r="L153" s="7">
        <v>143.82119527074448</v>
      </c>
    </row>
    <row r="154" spans="1:12" x14ac:dyDescent="0.45">
      <c r="A154" s="10">
        <v>15</v>
      </c>
      <c r="B154" s="10">
        <v>7</v>
      </c>
      <c r="C154" s="10">
        <v>9</v>
      </c>
      <c r="D154" s="7">
        <v>5726.016165918084</v>
      </c>
      <c r="E154" s="7">
        <v>5726.2558346389806</v>
      </c>
      <c r="F154" s="9">
        <v>0.999958145649126</v>
      </c>
      <c r="G154" s="7">
        <v>43437273.576300003</v>
      </c>
      <c r="H154">
        <v>102370.65841</v>
      </c>
      <c r="I154" s="13">
        <v>2.3567468669547184E-3</v>
      </c>
      <c r="J154">
        <v>652048</v>
      </c>
      <c r="K154">
        <v>3719</v>
      </c>
      <c r="L154" s="7">
        <v>175.32885184189297</v>
      </c>
    </row>
    <row r="155" spans="1:12" x14ac:dyDescent="0.45">
      <c r="A155" s="10">
        <v>10</v>
      </c>
      <c r="B155" s="10">
        <v>1</v>
      </c>
      <c r="C155" s="10">
        <v>5</v>
      </c>
      <c r="D155" s="7">
        <v>2848.2278451532266</v>
      </c>
      <c r="E155" s="7">
        <v>2848.2279113154564</v>
      </c>
      <c r="F155" s="9">
        <v>0.99999997677073904</v>
      </c>
      <c r="G155" s="7">
        <v>25041802.127</v>
      </c>
      <c r="H155">
        <v>58962.986499999999</v>
      </c>
      <c r="I155" s="13">
        <v>2.3545823979028361E-3</v>
      </c>
      <c r="J155">
        <v>552805</v>
      </c>
      <c r="K155">
        <v>3712.2</v>
      </c>
      <c r="L155" s="7">
        <v>148.91573729863694</v>
      </c>
    </row>
    <row r="156" spans="1:12" x14ac:dyDescent="0.45">
      <c r="A156" s="10">
        <v>10</v>
      </c>
      <c r="B156" s="10">
        <v>10</v>
      </c>
      <c r="C156" s="10">
        <v>8</v>
      </c>
      <c r="D156" s="7">
        <v>6061.9648937803022</v>
      </c>
      <c r="E156" s="7">
        <v>6061.9594278569139</v>
      </c>
      <c r="F156" s="9">
        <v>1.0000009016760101</v>
      </c>
      <c r="G156" s="7">
        <v>45074113.410800003</v>
      </c>
      <c r="H156">
        <v>105369.73551</v>
      </c>
      <c r="I156" s="13">
        <v>2.3376995693664125E-3</v>
      </c>
      <c r="J156">
        <v>530682</v>
      </c>
      <c r="K156">
        <v>3730</v>
      </c>
      <c r="L156" s="7">
        <v>142.27399463806969</v>
      </c>
    </row>
    <row r="157" spans="1:12" x14ac:dyDescent="0.45">
      <c r="A157" s="10">
        <v>10</v>
      </c>
      <c r="B157" s="10">
        <v>5</v>
      </c>
      <c r="C157" s="10">
        <v>9</v>
      </c>
      <c r="D157" s="7">
        <v>5334.1865601123563</v>
      </c>
      <c r="E157" s="7">
        <v>5334.1855557805775</v>
      </c>
      <c r="F157" s="9">
        <v>1.0000001882821199</v>
      </c>
      <c r="G157" s="7">
        <v>13506420.590399999</v>
      </c>
      <c r="H157">
        <v>31495.484909999999</v>
      </c>
      <c r="I157" s="13">
        <v>2.3318898370739429E-3</v>
      </c>
      <c r="J157">
        <v>482560</v>
      </c>
      <c r="K157">
        <v>3715.4</v>
      </c>
      <c r="L157" s="7">
        <v>129.88103568929321</v>
      </c>
    </row>
    <row r="158" spans="1:12" x14ac:dyDescent="0.45">
      <c r="A158" s="10">
        <v>20</v>
      </c>
      <c r="B158" s="10">
        <v>8</v>
      </c>
      <c r="C158" s="10">
        <v>1</v>
      </c>
      <c r="D158" s="7">
        <v>8550.6974307003384</v>
      </c>
      <c r="E158" s="7">
        <v>8550.9102398403702</v>
      </c>
      <c r="F158" s="9">
        <v>0.99997511269162398</v>
      </c>
      <c r="G158" s="7">
        <v>70855865.0502</v>
      </c>
      <c r="H158">
        <v>164740.20928000001</v>
      </c>
      <c r="I158" s="13">
        <v>2.3250045590902713E-3</v>
      </c>
      <c r="J158">
        <v>709830</v>
      </c>
      <c r="K158">
        <v>3718</v>
      </c>
      <c r="L158" s="7">
        <v>190.91715976331361</v>
      </c>
    </row>
    <row r="159" spans="1:12" x14ac:dyDescent="0.45">
      <c r="A159" s="10">
        <v>25</v>
      </c>
      <c r="B159" s="10">
        <v>9</v>
      </c>
      <c r="C159" s="10">
        <v>7</v>
      </c>
      <c r="D159" s="7">
        <v>8942.8324027582403</v>
      </c>
      <c r="E159" s="7">
        <v>8949.7812968848339</v>
      </c>
      <c r="F159" s="9">
        <v>0.99922356827545999</v>
      </c>
      <c r="G159" s="7">
        <v>83499167.285500005</v>
      </c>
      <c r="H159">
        <v>193830.6483</v>
      </c>
      <c r="I159" s="13">
        <v>2.3213482792858887E-3</v>
      </c>
      <c r="J159">
        <v>637790</v>
      </c>
      <c r="K159">
        <v>3720.4</v>
      </c>
      <c r="L159" s="7">
        <v>171.43049134501666</v>
      </c>
    </row>
    <row r="160" spans="1:12" x14ac:dyDescent="0.45">
      <c r="A160" s="10">
        <v>10</v>
      </c>
      <c r="B160" s="10">
        <v>9</v>
      </c>
      <c r="C160" s="10">
        <v>1</v>
      </c>
      <c r="D160" s="7">
        <v>4662.5806826924363</v>
      </c>
      <c r="E160" s="7">
        <v>4662.7570904606055</v>
      </c>
      <c r="F160" s="9">
        <v>0.99996216663987703</v>
      </c>
      <c r="G160" s="7">
        <v>42585536.345299996</v>
      </c>
      <c r="H160">
        <v>98818.580300000001</v>
      </c>
      <c r="I160" s="13">
        <v>2.3204728360995794E-3</v>
      </c>
      <c r="J160">
        <v>415708</v>
      </c>
      <c r="K160">
        <v>3704</v>
      </c>
      <c r="L160" s="7">
        <v>112.23218142548596</v>
      </c>
    </row>
    <row r="161" spans="1:12" x14ac:dyDescent="0.45">
      <c r="A161" s="10">
        <v>25</v>
      </c>
      <c r="B161" s="10">
        <v>9</v>
      </c>
      <c r="C161" s="10">
        <v>10</v>
      </c>
      <c r="D161" s="7">
        <v>8036.2434396607741</v>
      </c>
      <c r="E161" s="7">
        <v>8038.82831898118</v>
      </c>
      <c r="F161" s="9">
        <v>0.99967845073711803</v>
      </c>
      <c r="G161" s="7">
        <v>100054564.88770001</v>
      </c>
      <c r="H161">
        <v>231600.64262999999</v>
      </c>
      <c r="I161" s="13">
        <v>2.3147433891691563E-3</v>
      </c>
      <c r="J161">
        <v>737114</v>
      </c>
      <c r="K161">
        <v>3727</v>
      </c>
      <c r="L161" s="7">
        <v>197.77676415347463</v>
      </c>
    </row>
    <row r="162" spans="1:12" x14ac:dyDescent="0.45">
      <c r="A162" s="10">
        <v>20</v>
      </c>
      <c r="B162" s="10">
        <v>8</v>
      </c>
      <c r="C162" s="10">
        <v>3</v>
      </c>
      <c r="D162" s="7">
        <v>7960.0286423499629</v>
      </c>
      <c r="E162" s="7">
        <v>7961.3380743028365</v>
      </c>
      <c r="F162" s="9">
        <v>0.99983552614640203</v>
      </c>
      <c r="G162" s="7">
        <v>75148237.257799998</v>
      </c>
      <c r="H162">
        <v>173040.55656999999</v>
      </c>
      <c r="I162" s="13">
        <v>2.3026562283340753E-3</v>
      </c>
      <c r="J162">
        <v>722655</v>
      </c>
      <c r="K162">
        <v>3695</v>
      </c>
      <c r="L162" s="7">
        <v>195.57645466847092</v>
      </c>
    </row>
    <row r="163" spans="1:12" x14ac:dyDescent="0.45">
      <c r="A163" s="10">
        <v>15</v>
      </c>
      <c r="B163" s="10">
        <v>2</v>
      </c>
      <c r="C163" s="10">
        <v>5</v>
      </c>
      <c r="D163" s="7">
        <v>3703.8438022011005</v>
      </c>
      <c r="E163" s="7">
        <v>3716.526863327867</v>
      </c>
      <c r="F163" s="9">
        <v>0.99658738881940701</v>
      </c>
      <c r="G163" s="7">
        <v>41357413.390500002</v>
      </c>
      <c r="H163">
        <v>95042.634640000004</v>
      </c>
      <c r="I163" s="13">
        <v>2.2980797600323758E-3</v>
      </c>
      <c r="J163">
        <v>688713</v>
      </c>
      <c r="K163">
        <v>3714</v>
      </c>
      <c r="L163" s="7">
        <v>185.43699515347333</v>
      </c>
    </row>
    <row r="164" spans="1:12" x14ac:dyDescent="0.45">
      <c r="A164" s="10">
        <v>10</v>
      </c>
      <c r="B164" s="10">
        <v>5</v>
      </c>
      <c r="C164" s="10">
        <v>8</v>
      </c>
      <c r="D164" s="7">
        <v>3350.8816688318957</v>
      </c>
      <c r="E164" s="7">
        <v>3350.8793955705833</v>
      </c>
      <c r="F164" s="9">
        <v>1.0000006784073801</v>
      </c>
      <c r="G164" s="7">
        <v>5366113.8289000001</v>
      </c>
      <c r="H164">
        <v>12291.6502</v>
      </c>
      <c r="I164" s="13">
        <v>2.290605565204655E-3</v>
      </c>
      <c r="J164">
        <v>211670</v>
      </c>
      <c r="K164">
        <v>3730</v>
      </c>
      <c r="L164" s="7">
        <v>56.747989276139407</v>
      </c>
    </row>
    <row r="165" spans="1:12" x14ac:dyDescent="0.45">
      <c r="A165" s="10">
        <v>25</v>
      </c>
      <c r="B165" s="10">
        <v>8</v>
      </c>
      <c r="C165" s="10">
        <v>3</v>
      </c>
      <c r="D165" s="7">
        <v>8576.8068255282142</v>
      </c>
      <c r="E165" s="7">
        <v>8594.3075874547321</v>
      </c>
      <c r="F165" s="9">
        <v>0.99796367982546197</v>
      </c>
      <c r="G165" s="7">
        <v>85060385.267100006</v>
      </c>
      <c r="H165">
        <v>193997.78060999999</v>
      </c>
      <c r="I165" s="13">
        <v>2.2807065827508688E-3</v>
      </c>
      <c r="J165">
        <v>767910</v>
      </c>
      <c r="K165">
        <v>3722.8</v>
      </c>
      <c r="L165" s="7">
        <v>206.27216073922853</v>
      </c>
    </row>
    <row r="166" spans="1:12" x14ac:dyDescent="0.45">
      <c r="A166" s="10">
        <v>15</v>
      </c>
      <c r="B166" s="10">
        <v>3</v>
      </c>
      <c r="C166" s="10">
        <v>7</v>
      </c>
      <c r="D166" s="7">
        <v>4724.9328957419939</v>
      </c>
      <c r="E166" s="7">
        <v>4725.0778150672577</v>
      </c>
      <c r="F166" s="9">
        <v>0.999969329748432</v>
      </c>
      <c r="G166" s="7">
        <v>19885743.458900001</v>
      </c>
      <c r="H166">
        <v>45246.518980000001</v>
      </c>
      <c r="I166" s="13">
        <v>2.2753244842726567E-3</v>
      </c>
      <c r="J166">
        <v>646597</v>
      </c>
      <c r="K166">
        <v>3719.2</v>
      </c>
      <c r="L166" s="7">
        <v>173.85378576037857</v>
      </c>
    </row>
    <row r="167" spans="1:12" x14ac:dyDescent="0.45">
      <c r="A167" s="10">
        <v>15</v>
      </c>
      <c r="B167" s="10">
        <v>8</v>
      </c>
      <c r="C167" s="10">
        <v>2</v>
      </c>
      <c r="D167" s="7">
        <v>6716.6777337434296</v>
      </c>
      <c r="E167" s="7">
        <v>6716.7566933751868</v>
      </c>
      <c r="F167" s="9">
        <v>0.99998824438112599</v>
      </c>
      <c r="G167" s="7">
        <v>53065610.407799996</v>
      </c>
      <c r="H167">
        <v>120557.42531999999</v>
      </c>
      <c r="I167" s="13">
        <v>2.2718559985183836E-3</v>
      </c>
      <c r="J167">
        <v>635271</v>
      </c>
      <c r="K167">
        <v>3716.4</v>
      </c>
      <c r="L167" s="7">
        <v>170.93719728769776</v>
      </c>
    </row>
    <row r="168" spans="1:12" x14ac:dyDescent="0.45">
      <c r="A168" s="10">
        <v>10</v>
      </c>
      <c r="B168" s="10">
        <v>6</v>
      </c>
      <c r="C168" s="10">
        <v>3</v>
      </c>
      <c r="D168" s="7">
        <v>4862.3093211626247</v>
      </c>
      <c r="E168" s="7">
        <v>4862.308186461325</v>
      </c>
      <c r="F168" s="9">
        <v>1.0000002333668001</v>
      </c>
      <c r="G168" s="7">
        <v>20229511.631700002</v>
      </c>
      <c r="H168">
        <v>45085.312910000001</v>
      </c>
      <c r="I168" s="13">
        <v>2.2286901300845306E-3</v>
      </c>
      <c r="J168">
        <v>471224</v>
      </c>
      <c r="K168">
        <v>3709.4</v>
      </c>
      <c r="L168" s="7">
        <v>127.03510001617512</v>
      </c>
    </row>
    <row r="169" spans="1:12" x14ac:dyDescent="0.45">
      <c r="A169" s="10">
        <v>25</v>
      </c>
      <c r="B169" s="10">
        <v>4</v>
      </c>
      <c r="C169" s="10">
        <v>7</v>
      </c>
      <c r="D169" s="7">
        <v>4968.8692689303798</v>
      </c>
      <c r="E169" s="7">
        <v>4976.4696806909587</v>
      </c>
      <c r="F169" s="9">
        <v>0.99847273021876004</v>
      </c>
      <c r="G169" s="7">
        <v>57943861.4005</v>
      </c>
      <c r="H169">
        <v>128615.9558</v>
      </c>
      <c r="I169" s="13">
        <v>2.2196649082639524E-3</v>
      </c>
      <c r="J169">
        <v>618171</v>
      </c>
      <c r="K169">
        <v>3702</v>
      </c>
      <c r="L169" s="7">
        <v>166.98298217179902</v>
      </c>
    </row>
    <row r="170" spans="1:12" x14ac:dyDescent="0.45">
      <c r="A170" s="10">
        <v>10</v>
      </c>
      <c r="B170" s="10">
        <v>5</v>
      </c>
      <c r="C170" s="10">
        <v>2</v>
      </c>
      <c r="D170" s="7">
        <v>5049.2872221576008</v>
      </c>
      <c r="E170" s="7">
        <v>5049.2860508908016</v>
      </c>
      <c r="F170" s="9">
        <v>1.00000023196681</v>
      </c>
      <c r="G170" s="7">
        <v>12479272.7302</v>
      </c>
      <c r="H170">
        <v>27666.01845</v>
      </c>
      <c r="I170" s="13">
        <v>2.2169575942553028E-3</v>
      </c>
      <c r="J170">
        <v>485304</v>
      </c>
      <c r="K170">
        <v>3729.8</v>
      </c>
      <c r="L170" s="7">
        <v>130.11528768298567</v>
      </c>
    </row>
    <row r="171" spans="1:12" x14ac:dyDescent="0.45">
      <c r="A171" s="10">
        <v>15</v>
      </c>
      <c r="B171" s="10">
        <v>8</v>
      </c>
      <c r="C171" s="10">
        <v>10</v>
      </c>
      <c r="D171" s="7">
        <v>6752.1650447422808</v>
      </c>
      <c r="E171" s="7">
        <v>6752.1672225387065</v>
      </c>
      <c r="F171" s="9">
        <v>0.99999967746704799</v>
      </c>
      <c r="G171" s="7">
        <v>59050020.138899997</v>
      </c>
      <c r="H171">
        <v>130659.12116</v>
      </c>
      <c r="I171" s="13">
        <v>2.2126854631490047E-3</v>
      </c>
      <c r="J171">
        <v>658788</v>
      </c>
      <c r="K171">
        <v>3710.6</v>
      </c>
      <c r="L171" s="7">
        <v>177.54217646741768</v>
      </c>
    </row>
    <row r="172" spans="1:12" x14ac:dyDescent="0.45">
      <c r="A172" s="10">
        <v>10</v>
      </c>
      <c r="B172" s="10">
        <v>8</v>
      </c>
      <c r="C172" s="10">
        <v>2</v>
      </c>
      <c r="D172" s="7">
        <v>4042.9585121128071</v>
      </c>
      <c r="E172" s="7">
        <v>4042.9585121128071</v>
      </c>
      <c r="F172" s="9">
        <v>1</v>
      </c>
      <c r="G172" s="7">
        <v>38693213.314800002</v>
      </c>
      <c r="H172">
        <v>85520.284079999998</v>
      </c>
      <c r="I172" s="13">
        <v>2.2102140596136229E-3</v>
      </c>
      <c r="J172">
        <v>508036</v>
      </c>
      <c r="K172">
        <v>3714.8</v>
      </c>
      <c r="L172" s="7">
        <v>136.75998707871216</v>
      </c>
    </row>
    <row r="173" spans="1:12" x14ac:dyDescent="0.45">
      <c r="A173" s="10">
        <v>10</v>
      </c>
      <c r="B173" s="10">
        <v>2</v>
      </c>
      <c r="C173" s="10">
        <v>5</v>
      </c>
      <c r="D173" s="7">
        <v>2891.4262661324492</v>
      </c>
      <c r="E173" s="7">
        <v>2893.0475628333338</v>
      </c>
      <c r="F173" s="9">
        <v>0.99943958864634197</v>
      </c>
      <c r="G173" s="7">
        <v>10686305.464199999</v>
      </c>
      <c r="H173">
        <v>23238.5782</v>
      </c>
      <c r="I173" s="13">
        <v>2.1746129453112813E-3</v>
      </c>
      <c r="J173">
        <v>463680</v>
      </c>
      <c r="K173">
        <v>3741.4</v>
      </c>
      <c r="L173" s="7">
        <v>123.9322178863527</v>
      </c>
    </row>
    <row r="174" spans="1:12" x14ac:dyDescent="0.45">
      <c r="A174" s="10">
        <v>15</v>
      </c>
      <c r="B174" s="10">
        <v>7</v>
      </c>
      <c r="C174" s="10">
        <v>7</v>
      </c>
      <c r="D174" s="7">
        <v>6450.2160493599022</v>
      </c>
      <c r="E174" s="7">
        <v>6450.3199504310269</v>
      </c>
      <c r="F174" s="9">
        <v>0.99998389210583005</v>
      </c>
      <c r="G174" s="7">
        <v>47433899.348800004</v>
      </c>
      <c r="H174">
        <v>102877.31696</v>
      </c>
      <c r="I174" s="13">
        <v>2.1688564164523533E-3</v>
      </c>
      <c r="J174">
        <v>699875</v>
      </c>
      <c r="K174">
        <v>3710</v>
      </c>
      <c r="L174" s="7">
        <v>188.64555256064691</v>
      </c>
    </row>
    <row r="175" spans="1:12" x14ac:dyDescent="0.45">
      <c r="A175" s="10">
        <v>10</v>
      </c>
      <c r="B175" s="10">
        <v>7</v>
      </c>
      <c r="C175" s="10">
        <v>7</v>
      </c>
      <c r="D175" s="7">
        <v>5307.8543294360379</v>
      </c>
      <c r="E175" s="7">
        <v>5307.8543294360379</v>
      </c>
      <c r="F175" s="9">
        <v>1</v>
      </c>
      <c r="G175" s="7">
        <v>30535693.5185</v>
      </c>
      <c r="H175">
        <v>66210.626329999999</v>
      </c>
      <c r="I175" s="13">
        <v>2.1683026877999806E-3</v>
      </c>
      <c r="J175">
        <v>572012</v>
      </c>
      <c r="K175">
        <v>3727.6</v>
      </c>
      <c r="L175" s="7">
        <v>153.45316021032301</v>
      </c>
    </row>
    <row r="176" spans="1:12" x14ac:dyDescent="0.45">
      <c r="A176" s="10">
        <v>10</v>
      </c>
      <c r="B176" s="10">
        <v>6</v>
      </c>
      <c r="C176" s="10">
        <v>5</v>
      </c>
      <c r="D176" s="7">
        <v>3968.2258809535028</v>
      </c>
      <c r="E176" s="7">
        <v>3968.2232629764558</v>
      </c>
      <c r="F176" s="9">
        <v>1.0000006597353199</v>
      </c>
      <c r="G176" s="7">
        <v>22072607.4483</v>
      </c>
      <c r="H176">
        <v>47707.711479999998</v>
      </c>
      <c r="I176" s="13">
        <v>2.1613989915665525E-3</v>
      </c>
      <c r="J176">
        <v>572997</v>
      </c>
      <c r="K176">
        <v>3713.4</v>
      </c>
      <c r="L176" s="7">
        <v>154.30521893682339</v>
      </c>
    </row>
    <row r="177" spans="1:12" x14ac:dyDescent="0.45">
      <c r="A177" s="10">
        <v>10</v>
      </c>
      <c r="B177" s="10">
        <v>1</v>
      </c>
      <c r="C177" s="10">
        <v>10</v>
      </c>
      <c r="D177" s="7">
        <v>2396.8626224007048</v>
      </c>
      <c r="E177" s="7">
        <v>2396.8626722838817</v>
      </c>
      <c r="F177" s="9">
        <v>0.99999997918813699</v>
      </c>
      <c r="G177" s="7">
        <v>17453383.236699998</v>
      </c>
      <c r="H177">
        <v>37530.817719999999</v>
      </c>
      <c r="I177" s="13">
        <v>2.1503462802032729E-3</v>
      </c>
      <c r="J177">
        <v>388864</v>
      </c>
      <c r="K177">
        <v>3716.2</v>
      </c>
      <c r="L177" s="7">
        <v>104.64022388461332</v>
      </c>
    </row>
    <row r="178" spans="1:12" x14ac:dyDescent="0.45">
      <c r="A178" s="10">
        <v>15</v>
      </c>
      <c r="B178" s="10">
        <v>9</v>
      </c>
      <c r="C178" s="10">
        <v>5</v>
      </c>
      <c r="D178" s="7">
        <v>6110.5440326858843</v>
      </c>
      <c r="E178" s="7">
        <v>6110.7651683222684</v>
      </c>
      <c r="F178" s="9">
        <v>0.99996381212003804</v>
      </c>
      <c r="G178" s="7">
        <v>61524187.636100002</v>
      </c>
      <c r="H178">
        <v>131938.36250000002</v>
      </c>
      <c r="I178" s="13">
        <v>2.1444958083864842E-3</v>
      </c>
      <c r="J178">
        <v>502182</v>
      </c>
      <c r="K178">
        <v>3718.2</v>
      </c>
      <c r="L178" s="7">
        <v>135.06051315152493</v>
      </c>
    </row>
    <row r="179" spans="1:12" x14ac:dyDescent="0.45">
      <c r="A179" s="10">
        <v>15</v>
      </c>
      <c r="B179" s="10">
        <v>8</v>
      </c>
      <c r="C179" s="10">
        <v>6</v>
      </c>
      <c r="D179" s="7">
        <v>8001.3190128589786</v>
      </c>
      <c r="E179" s="7">
        <v>8004.0029994650968</v>
      </c>
      <c r="F179" s="9">
        <v>0.99966466946522903</v>
      </c>
      <c r="G179" s="7">
        <v>63511672.915600002</v>
      </c>
      <c r="H179">
        <v>135780.02571000002</v>
      </c>
      <c r="I179" s="13">
        <v>2.137875125576312E-3</v>
      </c>
      <c r="J179">
        <v>666876</v>
      </c>
      <c r="K179">
        <v>3712.8</v>
      </c>
      <c r="L179" s="7">
        <v>179.61538461538461</v>
      </c>
    </row>
    <row r="180" spans="1:12" x14ac:dyDescent="0.45">
      <c r="A180" s="10">
        <v>10</v>
      </c>
      <c r="B180" s="10">
        <v>5</v>
      </c>
      <c r="C180" s="10">
        <v>3</v>
      </c>
      <c r="D180" s="7">
        <v>4177.7136905443213</v>
      </c>
      <c r="E180" s="7">
        <v>4177.6981424716778</v>
      </c>
      <c r="F180" s="9">
        <v>1.00000372168407</v>
      </c>
      <c r="G180" s="7">
        <v>11957509.1986</v>
      </c>
      <c r="H180">
        <v>25559.564530000003</v>
      </c>
      <c r="I180" s="13">
        <v>2.1375324999116496E-3</v>
      </c>
      <c r="J180">
        <v>477540</v>
      </c>
      <c r="K180">
        <v>3727.8</v>
      </c>
      <c r="L180" s="7">
        <v>128.10236600676001</v>
      </c>
    </row>
    <row r="181" spans="1:12" x14ac:dyDescent="0.45">
      <c r="A181" s="10">
        <v>5</v>
      </c>
      <c r="B181" s="10">
        <v>10</v>
      </c>
      <c r="C181" s="10">
        <v>10</v>
      </c>
      <c r="D181" s="7">
        <v>4188.7987195331943</v>
      </c>
      <c r="E181" s="7">
        <v>4188.7999911498146</v>
      </c>
      <c r="F181" s="9">
        <v>0.99999969642460296</v>
      </c>
      <c r="G181" s="7">
        <v>15292889.335899999</v>
      </c>
      <c r="H181">
        <v>32670.404300000002</v>
      </c>
      <c r="I181" s="13">
        <v>2.1363133926109276E-3</v>
      </c>
      <c r="J181">
        <v>230160</v>
      </c>
      <c r="K181">
        <v>3709.2</v>
      </c>
      <c r="L181" s="7">
        <v>62.051116143642837</v>
      </c>
    </row>
    <row r="182" spans="1:12" x14ac:dyDescent="0.45">
      <c r="A182" s="10">
        <v>25</v>
      </c>
      <c r="B182" s="10">
        <v>7</v>
      </c>
      <c r="C182" s="10">
        <v>2</v>
      </c>
      <c r="D182" s="7">
        <v>7371.9837340000777</v>
      </c>
      <c r="E182" s="7">
        <v>7377.011897124823</v>
      </c>
      <c r="F182" s="9">
        <v>0.99931840110943804</v>
      </c>
      <c r="G182" s="7">
        <v>61623079.161300004</v>
      </c>
      <c r="H182">
        <v>131260.54505999997</v>
      </c>
      <c r="I182" s="13">
        <v>2.1300549541904924E-3</v>
      </c>
      <c r="J182">
        <v>653246</v>
      </c>
      <c r="K182">
        <v>3708</v>
      </c>
      <c r="L182" s="7">
        <v>176.17206040992448</v>
      </c>
    </row>
    <row r="183" spans="1:12" x14ac:dyDescent="0.45">
      <c r="A183" s="10">
        <v>25</v>
      </c>
      <c r="B183" s="10">
        <v>9</v>
      </c>
      <c r="C183" s="10">
        <v>6</v>
      </c>
      <c r="D183" s="7">
        <v>8987.5922521848697</v>
      </c>
      <c r="E183" s="7">
        <v>8988.8469795589426</v>
      </c>
      <c r="F183" s="9">
        <v>0.99986041286753202</v>
      </c>
      <c r="G183" s="7">
        <v>89739707.251699999</v>
      </c>
      <c r="H183">
        <v>189525.16149999999</v>
      </c>
      <c r="I183" s="13">
        <v>2.1119431665675473E-3</v>
      </c>
      <c r="J183">
        <v>683445</v>
      </c>
      <c r="K183">
        <v>3725.8</v>
      </c>
      <c r="L183" s="7">
        <v>183.43577218315528</v>
      </c>
    </row>
    <row r="184" spans="1:12" x14ac:dyDescent="0.45">
      <c r="A184" s="10">
        <v>5</v>
      </c>
      <c r="B184" s="10">
        <v>10</v>
      </c>
      <c r="C184" s="10">
        <v>4</v>
      </c>
      <c r="D184" s="7">
        <v>3600.4751237742666</v>
      </c>
      <c r="E184" s="7">
        <v>3600.4743382414781</v>
      </c>
      <c r="F184" s="9">
        <v>1.00000021817481</v>
      </c>
      <c r="G184" s="7">
        <v>29990922.0495</v>
      </c>
      <c r="H184">
        <v>62541.11217</v>
      </c>
      <c r="I184" s="13">
        <v>2.0853347578569251E-3</v>
      </c>
      <c r="J184">
        <v>468270</v>
      </c>
      <c r="K184">
        <v>3730.2</v>
      </c>
      <c r="L184" s="7">
        <v>125.53482387003379</v>
      </c>
    </row>
    <row r="185" spans="1:12" x14ac:dyDescent="0.45">
      <c r="A185" s="10">
        <v>20</v>
      </c>
      <c r="B185" s="10">
        <v>9</v>
      </c>
      <c r="C185" s="10">
        <v>10</v>
      </c>
      <c r="D185" s="7">
        <v>6881.0319303461638</v>
      </c>
      <c r="E185" s="7">
        <v>6881.8248163612325</v>
      </c>
      <c r="F185" s="9">
        <v>0.99988478549858095</v>
      </c>
      <c r="G185" s="7">
        <v>92566935.338699996</v>
      </c>
      <c r="H185">
        <v>192378.94562999997</v>
      </c>
      <c r="I185" s="13">
        <v>2.0782684975589874E-3</v>
      </c>
      <c r="J185">
        <v>639128</v>
      </c>
      <c r="K185">
        <v>3730.4</v>
      </c>
      <c r="L185" s="7">
        <v>171.32961612695689</v>
      </c>
    </row>
    <row r="186" spans="1:12" x14ac:dyDescent="0.45">
      <c r="A186" s="10">
        <v>15</v>
      </c>
      <c r="B186" s="10">
        <v>2</v>
      </c>
      <c r="C186" s="10">
        <v>9</v>
      </c>
      <c r="D186" s="7">
        <v>3641.0409284827829</v>
      </c>
      <c r="E186" s="7">
        <v>3642.9041675292069</v>
      </c>
      <c r="F186" s="9">
        <v>0.99948852921714704</v>
      </c>
      <c r="G186" s="7">
        <v>37928304.826899998</v>
      </c>
      <c r="H186">
        <v>78470.577529999995</v>
      </c>
      <c r="I186" s="13">
        <v>2.0689186581928673E-3</v>
      </c>
      <c r="J186">
        <v>662490</v>
      </c>
      <c r="K186">
        <v>3724.4</v>
      </c>
      <c r="L186" s="7">
        <v>177.87831597035765</v>
      </c>
    </row>
    <row r="187" spans="1:12" x14ac:dyDescent="0.45">
      <c r="A187" s="10">
        <v>20</v>
      </c>
      <c r="B187" s="10">
        <v>4</v>
      </c>
      <c r="C187" s="10">
        <v>3</v>
      </c>
      <c r="D187" s="7">
        <v>4931.2321977578922</v>
      </c>
      <c r="E187" s="7">
        <v>4933.2255280057943</v>
      </c>
      <c r="F187" s="9">
        <v>0.99959593774162803</v>
      </c>
      <c r="G187" s="7">
        <v>33746150.745800003</v>
      </c>
      <c r="H187">
        <v>69734.561270000006</v>
      </c>
      <c r="I187" s="13">
        <v>2.0664449049401308E-3</v>
      </c>
      <c r="J187">
        <v>697167</v>
      </c>
      <c r="K187">
        <v>3711.2</v>
      </c>
      <c r="L187" s="7">
        <v>187.85487173959905</v>
      </c>
    </row>
    <row r="188" spans="1:12" x14ac:dyDescent="0.45">
      <c r="A188" s="10">
        <v>15</v>
      </c>
      <c r="B188" s="10">
        <v>10</v>
      </c>
      <c r="C188" s="10">
        <v>6</v>
      </c>
      <c r="D188" s="7">
        <v>8148.4603101025195</v>
      </c>
      <c r="E188" s="7">
        <v>8148.6018230798891</v>
      </c>
      <c r="F188" s="9">
        <v>0.99998263346517102</v>
      </c>
      <c r="G188" s="7">
        <v>76499575.970200002</v>
      </c>
      <c r="H188">
        <v>157575.64004</v>
      </c>
      <c r="I188" s="13">
        <v>2.0598237054461942E-3</v>
      </c>
      <c r="J188">
        <v>462870</v>
      </c>
      <c r="K188">
        <v>3720.6</v>
      </c>
      <c r="L188" s="7">
        <v>124.40735365263667</v>
      </c>
    </row>
    <row r="189" spans="1:12" x14ac:dyDescent="0.45">
      <c r="A189" s="10">
        <v>15</v>
      </c>
      <c r="B189" s="10">
        <v>6</v>
      </c>
      <c r="C189" s="10">
        <v>4</v>
      </c>
      <c r="D189" s="7">
        <v>5233.4994500618759</v>
      </c>
      <c r="E189" s="7">
        <v>5233.5624339864826</v>
      </c>
      <c r="F189" s="9">
        <v>0.99998796538201196</v>
      </c>
      <c r="G189" s="7">
        <v>29267125.441399999</v>
      </c>
      <c r="H189">
        <v>60190.22421</v>
      </c>
      <c r="I189" s="13">
        <v>2.056581345185938E-3</v>
      </c>
      <c r="J189">
        <v>601370</v>
      </c>
      <c r="K189">
        <v>3711.8</v>
      </c>
      <c r="L189" s="7">
        <v>162.01573360633654</v>
      </c>
    </row>
    <row r="190" spans="1:12" x14ac:dyDescent="0.45">
      <c r="A190" s="10">
        <v>10</v>
      </c>
      <c r="B190" s="10">
        <v>9</v>
      </c>
      <c r="C190" s="10">
        <v>10</v>
      </c>
      <c r="D190" s="7">
        <v>6488.524650413794</v>
      </c>
      <c r="E190" s="7">
        <v>6488.567549767321</v>
      </c>
      <c r="F190" s="9">
        <v>0.99999338847084596</v>
      </c>
      <c r="G190" s="7">
        <v>51252572.373099998</v>
      </c>
      <c r="H190">
        <v>105016.72749</v>
      </c>
      <c r="I190" s="13">
        <v>2.0490040329198818E-3</v>
      </c>
      <c r="J190">
        <v>503157</v>
      </c>
      <c r="K190">
        <v>3706</v>
      </c>
      <c r="L190" s="7">
        <v>135.76821370750136</v>
      </c>
    </row>
    <row r="191" spans="1:12" x14ac:dyDescent="0.45">
      <c r="A191" s="10">
        <v>25</v>
      </c>
      <c r="B191" s="10">
        <v>10</v>
      </c>
      <c r="C191" s="10">
        <v>8</v>
      </c>
      <c r="D191" s="7">
        <v>8569.6794826534879</v>
      </c>
      <c r="E191" s="7">
        <v>8582.3912398958237</v>
      </c>
      <c r="F191" s="9">
        <v>0.99851885600562595</v>
      </c>
      <c r="G191" s="7">
        <v>127910123.0619</v>
      </c>
      <c r="H191">
        <v>261856.55393999998</v>
      </c>
      <c r="I191" s="13">
        <v>2.0471917911710461E-3</v>
      </c>
      <c r="J191">
        <v>681804</v>
      </c>
      <c r="K191">
        <v>3718.4</v>
      </c>
      <c r="L191" s="7">
        <v>183.35950946643717</v>
      </c>
    </row>
    <row r="192" spans="1:12" x14ac:dyDescent="0.45">
      <c r="A192" s="10">
        <v>20</v>
      </c>
      <c r="B192" s="10">
        <v>4</v>
      </c>
      <c r="C192" s="10">
        <v>10</v>
      </c>
      <c r="D192" s="7">
        <v>5517.3917376803856</v>
      </c>
      <c r="E192" s="7">
        <v>5518.9018112304757</v>
      </c>
      <c r="F192" s="9">
        <v>0.99972638151542803</v>
      </c>
      <c r="G192" s="7">
        <v>34737774.089400001</v>
      </c>
      <c r="H192">
        <v>71051.186870000005</v>
      </c>
      <c r="I192" s="13">
        <v>2.0453580787054746E-3</v>
      </c>
      <c r="J192">
        <v>738072</v>
      </c>
      <c r="K192">
        <v>3719.8</v>
      </c>
      <c r="L192" s="7">
        <v>198.41711919995697</v>
      </c>
    </row>
    <row r="193" spans="1:12" x14ac:dyDescent="0.45">
      <c r="A193" s="10">
        <v>25</v>
      </c>
      <c r="B193" s="10">
        <v>10</v>
      </c>
      <c r="C193" s="10">
        <v>9</v>
      </c>
      <c r="D193" s="7">
        <v>8182.1866794097887</v>
      </c>
      <c r="E193" s="7">
        <v>8184.9440211740648</v>
      </c>
      <c r="F193" s="9">
        <v>0.99966312026604698</v>
      </c>
      <c r="G193" s="7">
        <v>121857956.43619999</v>
      </c>
      <c r="H193">
        <v>248445.90724999999</v>
      </c>
      <c r="I193" s="13">
        <v>2.0388156384361857E-3</v>
      </c>
      <c r="J193">
        <v>642522</v>
      </c>
      <c r="K193">
        <v>3747.2</v>
      </c>
      <c r="L193" s="7">
        <v>171.46722886421861</v>
      </c>
    </row>
    <row r="194" spans="1:12" x14ac:dyDescent="0.45">
      <c r="A194" s="10">
        <v>15</v>
      </c>
      <c r="B194" s="10">
        <v>8</v>
      </c>
      <c r="C194" s="10">
        <v>4</v>
      </c>
      <c r="D194" s="7">
        <v>7450.3338188526968</v>
      </c>
      <c r="E194" s="7">
        <v>7462.7992411419418</v>
      </c>
      <c r="F194" s="9">
        <v>0.99832965863257805</v>
      </c>
      <c r="G194" s="7">
        <v>63321532.670999996</v>
      </c>
      <c r="H194">
        <v>127891.98828000001</v>
      </c>
      <c r="I194" s="13">
        <v>2.0197235108709234E-3</v>
      </c>
      <c r="J194">
        <v>729932</v>
      </c>
      <c r="K194">
        <v>3705.6</v>
      </c>
      <c r="L194" s="7">
        <v>196.98078583765113</v>
      </c>
    </row>
    <row r="195" spans="1:12" x14ac:dyDescent="0.45">
      <c r="A195" s="10">
        <v>25</v>
      </c>
      <c r="B195" s="10">
        <v>10</v>
      </c>
      <c r="C195" s="10">
        <v>6</v>
      </c>
      <c r="D195" s="7">
        <v>9061.3837871885025</v>
      </c>
      <c r="E195" s="7">
        <v>9062.4407732433647</v>
      </c>
      <c r="F195" s="9">
        <v>0.99988336629377095</v>
      </c>
      <c r="G195" s="7">
        <v>126688785.67550001</v>
      </c>
      <c r="H195">
        <v>255243.17282000001</v>
      </c>
      <c r="I195" s="13">
        <v>2.0147258611648432E-3</v>
      </c>
      <c r="J195">
        <v>704370</v>
      </c>
      <c r="K195">
        <v>3723.4</v>
      </c>
      <c r="L195" s="7">
        <v>189.17387334156953</v>
      </c>
    </row>
    <row r="196" spans="1:12" x14ac:dyDescent="0.45">
      <c r="A196" s="10">
        <v>25</v>
      </c>
      <c r="B196" s="10">
        <v>10</v>
      </c>
      <c r="C196" s="10">
        <v>2</v>
      </c>
      <c r="D196" s="7">
        <v>8157.8388908777906</v>
      </c>
      <c r="E196" s="7">
        <v>8159.5787831323305</v>
      </c>
      <c r="F196" s="9">
        <v>0.99978676690295099</v>
      </c>
      <c r="G196" s="7">
        <v>129942477.4076</v>
      </c>
      <c r="H196">
        <v>260480.62043000001</v>
      </c>
      <c r="I196" s="13">
        <v>2.0045840715575366E-3</v>
      </c>
      <c r="J196">
        <v>699170</v>
      </c>
      <c r="K196">
        <v>3739.2</v>
      </c>
      <c r="L196" s="7">
        <v>186.98384681215234</v>
      </c>
    </row>
    <row r="197" spans="1:12" x14ac:dyDescent="0.45">
      <c r="A197" s="10">
        <v>20</v>
      </c>
      <c r="B197" s="10">
        <v>2</v>
      </c>
      <c r="C197" s="10">
        <v>9</v>
      </c>
      <c r="D197" s="7">
        <v>4222.745413913045</v>
      </c>
      <c r="E197" s="7">
        <v>4227.9972511719034</v>
      </c>
      <c r="F197" s="9">
        <v>0.99875784279249402</v>
      </c>
      <c r="G197" s="7">
        <v>90751889.054900005</v>
      </c>
      <c r="H197">
        <v>181743.80035</v>
      </c>
      <c r="I197" s="13">
        <v>2.0026448181156295E-3</v>
      </c>
      <c r="J197">
        <v>693216</v>
      </c>
      <c r="K197">
        <v>3720.8</v>
      </c>
      <c r="L197" s="7">
        <v>186.30832079122769</v>
      </c>
    </row>
    <row r="198" spans="1:12" x14ac:dyDescent="0.45">
      <c r="A198" s="10">
        <v>10</v>
      </c>
      <c r="B198" s="10">
        <v>8</v>
      </c>
      <c r="C198" s="10">
        <v>7</v>
      </c>
      <c r="D198" s="7">
        <v>5126.8440848633136</v>
      </c>
      <c r="E198" s="7">
        <v>5126.8434693899871</v>
      </c>
      <c r="F198" s="9">
        <v>1.0000001200491699</v>
      </c>
      <c r="G198" s="7">
        <v>38236452.678800002</v>
      </c>
      <c r="H198">
        <v>76569.805959999998</v>
      </c>
      <c r="I198" s="13">
        <v>2.0025342466576069E-3</v>
      </c>
      <c r="J198">
        <v>532838</v>
      </c>
      <c r="K198">
        <v>3702</v>
      </c>
      <c r="L198" s="7">
        <v>143.93246893571043</v>
      </c>
    </row>
    <row r="199" spans="1:12" x14ac:dyDescent="0.45">
      <c r="A199" s="10">
        <v>15</v>
      </c>
      <c r="B199" s="10">
        <v>10</v>
      </c>
      <c r="C199" s="10">
        <v>10</v>
      </c>
      <c r="D199" s="7">
        <v>6327.266535554988</v>
      </c>
      <c r="E199" s="7">
        <v>6327.3125246402451</v>
      </c>
      <c r="F199" s="9">
        <v>0.99999273165580504</v>
      </c>
      <c r="G199" s="7">
        <v>90404664.950399995</v>
      </c>
      <c r="H199">
        <v>179611.60667000001</v>
      </c>
      <c r="I199" s="13">
        <v>1.9867515328832078E-3</v>
      </c>
      <c r="J199">
        <v>554880</v>
      </c>
      <c r="K199">
        <v>3717.4</v>
      </c>
      <c r="L199" s="7">
        <v>149.26561575294559</v>
      </c>
    </row>
    <row r="200" spans="1:12" x14ac:dyDescent="0.45">
      <c r="A200" s="10">
        <v>25</v>
      </c>
      <c r="B200" s="10">
        <v>10</v>
      </c>
      <c r="C200" s="10">
        <v>10</v>
      </c>
      <c r="D200" s="7">
        <v>8254.1355080343892</v>
      </c>
      <c r="E200" s="7">
        <v>8261.8598349479125</v>
      </c>
      <c r="F200" s="9">
        <v>0.99906506197541001</v>
      </c>
      <c r="G200" s="7">
        <v>126310218.6595</v>
      </c>
      <c r="H200">
        <v>250870.60675000001</v>
      </c>
      <c r="I200" s="13">
        <v>1.9861465636939707E-3</v>
      </c>
      <c r="J200">
        <v>717552</v>
      </c>
      <c r="K200">
        <v>3737.4</v>
      </c>
      <c r="L200" s="7">
        <v>191.99229410820357</v>
      </c>
    </row>
    <row r="201" spans="1:12" x14ac:dyDescent="0.45">
      <c r="A201" s="10">
        <v>15</v>
      </c>
      <c r="B201" s="10">
        <v>9</v>
      </c>
      <c r="C201" s="10">
        <v>3</v>
      </c>
      <c r="D201" s="7">
        <v>5899.6088966795123</v>
      </c>
      <c r="E201" s="7">
        <v>5900.397622172587</v>
      </c>
      <c r="F201" s="9">
        <v>0.99986632672176001</v>
      </c>
      <c r="G201" s="7">
        <v>64184088.432999998</v>
      </c>
      <c r="H201">
        <v>127252.56518999999</v>
      </c>
      <c r="I201" s="13">
        <v>1.9826185632103423E-3</v>
      </c>
      <c r="J201">
        <v>521136</v>
      </c>
      <c r="K201">
        <v>3720.2</v>
      </c>
      <c r="L201" s="7">
        <v>140.08279124778238</v>
      </c>
    </row>
    <row r="202" spans="1:12" x14ac:dyDescent="0.45">
      <c r="A202" s="10">
        <v>15</v>
      </c>
      <c r="B202" s="10">
        <v>8</v>
      </c>
      <c r="C202" s="10">
        <v>7</v>
      </c>
      <c r="D202" s="7">
        <v>8675.3550841816232</v>
      </c>
      <c r="E202" s="7">
        <v>8675.6817321103481</v>
      </c>
      <c r="F202" s="9">
        <v>0.999962349018923</v>
      </c>
      <c r="G202" s="7">
        <v>56942521.8873</v>
      </c>
      <c r="H202">
        <v>112275.62323</v>
      </c>
      <c r="I202" s="13">
        <v>1.9717360508235771E-3</v>
      </c>
      <c r="J202">
        <v>672690</v>
      </c>
      <c r="K202">
        <v>3729.2</v>
      </c>
      <c r="L202" s="7">
        <v>180.38453287568379</v>
      </c>
    </row>
    <row r="203" spans="1:12" x14ac:dyDescent="0.45">
      <c r="A203" s="10">
        <v>5</v>
      </c>
      <c r="B203" s="10">
        <v>9</v>
      </c>
      <c r="C203" s="10">
        <v>10</v>
      </c>
      <c r="D203" s="7">
        <v>1355.5526715714063</v>
      </c>
      <c r="E203" s="7">
        <v>1355.5526715714063</v>
      </c>
      <c r="F203" s="9">
        <v>1</v>
      </c>
      <c r="G203" s="7">
        <v>5605601.0914000003</v>
      </c>
      <c r="H203">
        <v>10976.655919999999</v>
      </c>
      <c r="I203" s="13">
        <v>1.9581585883519542E-3</v>
      </c>
      <c r="J203">
        <v>101952</v>
      </c>
      <c r="K203">
        <v>3734.4</v>
      </c>
      <c r="L203" s="7">
        <v>27.300771208226219</v>
      </c>
    </row>
    <row r="204" spans="1:12" x14ac:dyDescent="0.45">
      <c r="A204" s="10">
        <v>15</v>
      </c>
      <c r="B204" s="10">
        <v>1</v>
      </c>
      <c r="C204" s="10">
        <v>4</v>
      </c>
      <c r="D204" s="7">
        <v>3039.7178476935751</v>
      </c>
      <c r="E204" s="7">
        <v>3039.7178476935751</v>
      </c>
      <c r="F204" s="9">
        <v>1</v>
      </c>
      <c r="G204" s="7">
        <v>79829370.952199996</v>
      </c>
      <c r="H204">
        <v>155378.04706000001</v>
      </c>
      <c r="I204" s="13">
        <v>1.9463769438072716E-3</v>
      </c>
      <c r="J204">
        <v>539232</v>
      </c>
      <c r="K204">
        <v>3690.8</v>
      </c>
      <c r="L204" s="7">
        <v>146.10165817708898</v>
      </c>
    </row>
    <row r="205" spans="1:12" x14ac:dyDescent="0.45">
      <c r="A205" s="10">
        <v>25</v>
      </c>
      <c r="B205" s="10">
        <v>10</v>
      </c>
      <c r="C205" s="10">
        <v>1</v>
      </c>
      <c r="D205" s="7">
        <v>8900.2931848459375</v>
      </c>
      <c r="E205" s="7">
        <v>8908.0196351940158</v>
      </c>
      <c r="F205" s="9">
        <v>0.99913264107349398</v>
      </c>
      <c r="G205" s="7">
        <v>128167230.8908</v>
      </c>
      <c r="H205">
        <v>247849.26492000002</v>
      </c>
      <c r="I205" s="13">
        <v>1.9337958946087439E-3</v>
      </c>
      <c r="J205">
        <v>698516</v>
      </c>
      <c r="K205">
        <v>3729.4</v>
      </c>
      <c r="L205" s="7">
        <v>187.29983375341877</v>
      </c>
    </row>
    <row r="206" spans="1:12" x14ac:dyDescent="0.45">
      <c r="A206" s="10">
        <v>10</v>
      </c>
      <c r="B206" s="10">
        <v>7</v>
      </c>
      <c r="C206" s="10">
        <v>5</v>
      </c>
      <c r="D206" s="7">
        <v>5650.8510739341036</v>
      </c>
      <c r="E206" s="7">
        <v>5650.8503995029951</v>
      </c>
      <c r="F206" s="9">
        <v>1.00000011935037</v>
      </c>
      <c r="G206" s="7">
        <v>31796737.451400001</v>
      </c>
      <c r="H206">
        <v>61388.832920000001</v>
      </c>
      <c r="I206" s="13">
        <v>1.9306645222274862E-3</v>
      </c>
      <c r="J206">
        <v>599380</v>
      </c>
      <c r="K206">
        <v>3736.6</v>
      </c>
      <c r="L206" s="7">
        <v>160.40785741048012</v>
      </c>
    </row>
    <row r="207" spans="1:12" x14ac:dyDescent="0.45">
      <c r="A207" s="10">
        <v>25</v>
      </c>
      <c r="B207" s="10">
        <v>10</v>
      </c>
      <c r="C207" s="10">
        <v>3</v>
      </c>
      <c r="D207" s="7">
        <v>8099.7864396581981</v>
      </c>
      <c r="E207" s="7">
        <v>8100.5035747767533</v>
      </c>
      <c r="F207" s="9">
        <v>0.99991147030404504</v>
      </c>
      <c r="G207" s="7">
        <v>135971624.07960001</v>
      </c>
      <c r="H207">
        <v>262448.36244</v>
      </c>
      <c r="I207" s="13">
        <v>1.9301700940657915E-3</v>
      </c>
      <c r="J207">
        <v>724638</v>
      </c>
      <c r="K207">
        <v>3716</v>
      </c>
      <c r="L207" s="7">
        <v>195.0048439181916</v>
      </c>
    </row>
    <row r="208" spans="1:12" x14ac:dyDescent="0.45">
      <c r="A208" s="10">
        <v>20</v>
      </c>
      <c r="B208" s="10">
        <v>7</v>
      </c>
      <c r="C208" s="10">
        <v>10</v>
      </c>
      <c r="D208" s="7">
        <v>8198.4388387063991</v>
      </c>
      <c r="E208" s="7">
        <v>8198.4492077975283</v>
      </c>
      <c r="F208" s="9">
        <v>0.99999873523749805</v>
      </c>
      <c r="G208" s="7">
        <v>46837251.168499999</v>
      </c>
      <c r="H208">
        <v>89971.264250000007</v>
      </c>
      <c r="I208" s="13">
        <v>1.9209339148944212E-3</v>
      </c>
      <c r="J208">
        <v>694540</v>
      </c>
      <c r="K208">
        <v>3725.4</v>
      </c>
      <c r="L208" s="7">
        <v>186.43367155204811</v>
      </c>
    </row>
    <row r="209" spans="1:12" x14ac:dyDescent="0.45">
      <c r="A209" s="10">
        <v>25</v>
      </c>
      <c r="B209" s="10">
        <v>10</v>
      </c>
      <c r="C209" s="10">
        <v>5</v>
      </c>
      <c r="D209" s="7">
        <v>8420.5465235968368</v>
      </c>
      <c r="E209" s="7">
        <v>8421.9970139461038</v>
      </c>
      <c r="F209" s="9">
        <v>0.99982777358542596</v>
      </c>
      <c r="G209" s="7">
        <v>136153221.69060001</v>
      </c>
      <c r="H209">
        <v>261186.84684999997</v>
      </c>
      <c r="I209" s="13">
        <v>1.9183302723716031E-3</v>
      </c>
      <c r="J209">
        <v>732871</v>
      </c>
      <c r="K209">
        <v>3704</v>
      </c>
      <c r="L209" s="7">
        <v>197.85934125269978</v>
      </c>
    </row>
    <row r="210" spans="1:12" x14ac:dyDescent="0.45">
      <c r="A210" s="10">
        <v>15</v>
      </c>
      <c r="B210" s="10">
        <v>2</v>
      </c>
      <c r="C210" s="10">
        <v>6</v>
      </c>
      <c r="D210" s="7">
        <v>3616.6736744976261</v>
      </c>
      <c r="E210" s="7">
        <v>3617.2007701628604</v>
      </c>
      <c r="F210" s="9">
        <v>0.99985428078264804</v>
      </c>
      <c r="G210" s="7">
        <v>34728724.252999999</v>
      </c>
      <c r="H210">
        <v>66468.682000000001</v>
      </c>
      <c r="I210" s="13">
        <v>1.9139396401599228E-3</v>
      </c>
      <c r="J210">
        <v>608454</v>
      </c>
      <c r="K210">
        <v>3721.4</v>
      </c>
      <c r="L210" s="7">
        <v>163.50137045198042</v>
      </c>
    </row>
    <row r="211" spans="1:12" x14ac:dyDescent="0.45">
      <c r="A211" s="10">
        <v>20</v>
      </c>
      <c r="B211" s="10">
        <v>9</v>
      </c>
      <c r="C211" s="10">
        <v>2</v>
      </c>
      <c r="D211" s="7">
        <v>8023.5264931588545</v>
      </c>
      <c r="E211" s="7">
        <v>8038.8977437351787</v>
      </c>
      <c r="F211" s="9">
        <v>0.99808789076981297</v>
      </c>
      <c r="G211" s="7">
        <v>102294718.96080001</v>
      </c>
      <c r="H211">
        <v>194027.41008</v>
      </c>
      <c r="I211" s="13">
        <v>1.896749040919234E-3</v>
      </c>
      <c r="J211">
        <v>742896</v>
      </c>
      <c r="K211">
        <v>3729.4</v>
      </c>
      <c r="L211" s="7">
        <v>199.19987129296936</v>
      </c>
    </row>
    <row r="212" spans="1:12" x14ac:dyDescent="0.45">
      <c r="A212" s="10">
        <v>10</v>
      </c>
      <c r="B212" s="10">
        <v>8</v>
      </c>
      <c r="C212" s="10">
        <v>5</v>
      </c>
      <c r="D212" s="7">
        <v>4623.1431016704701</v>
      </c>
      <c r="E212" s="7">
        <v>4623.1424233665011</v>
      </c>
      <c r="F212" s="9">
        <v>1.0000001467192501</v>
      </c>
      <c r="G212" s="7">
        <v>42591126.9014</v>
      </c>
      <c r="H212">
        <v>80493.366240000003</v>
      </c>
      <c r="I212" s="13">
        <v>1.8899092861840697E-3</v>
      </c>
      <c r="J212">
        <v>556698</v>
      </c>
      <c r="K212">
        <v>3727</v>
      </c>
      <c r="L212" s="7">
        <v>149.36892943386101</v>
      </c>
    </row>
    <row r="213" spans="1:12" x14ac:dyDescent="0.45">
      <c r="A213" s="10">
        <v>45</v>
      </c>
      <c r="B213" s="10">
        <v>10</v>
      </c>
      <c r="C213" s="10">
        <v>1</v>
      </c>
      <c r="D213" s="7">
        <v>9813.0654311762737</v>
      </c>
      <c r="E213" s="7">
        <v>9823.7286729813986</v>
      </c>
      <c r="F213" s="9">
        <v>0.99891454231279297</v>
      </c>
      <c r="G213" s="7">
        <v>314537148.71700001</v>
      </c>
      <c r="H213">
        <v>594258.23916</v>
      </c>
      <c r="I213" s="13">
        <v>1.8893101866790138E-3</v>
      </c>
      <c r="J213">
        <v>573463</v>
      </c>
      <c r="K213">
        <v>3718.2</v>
      </c>
      <c r="L213" s="7">
        <v>154.23134850196331</v>
      </c>
    </row>
    <row r="214" spans="1:12" x14ac:dyDescent="0.45">
      <c r="A214" s="10">
        <v>10</v>
      </c>
      <c r="B214" s="10">
        <v>8</v>
      </c>
      <c r="C214" s="10">
        <v>8</v>
      </c>
      <c r="D214" s="7">
        <v>5123.1779024296693</v>
      </c>
      <c r="E214" s="7">
        <v>5123.1741932194145</v>
      </c>
      <c r="F214" s="9">
        <v>1.00000072400627</v>
      </c>
      <c r="G214" s="7">
        <v>48678381.1303</v>
      </c>
      <c r="H214">
        <v>91609.638049999994</v>
      </c>
      <c r="I214" s="13">
        <v>1.8819368254006563E-3</v>
      </c>
      <c r="J214">
        <v>637056</v>
      </c>
      <c r="K214">
        <v>3706.4</v>
      </c>
      <c r="L214" s="7">
        <v>171.87999136628534</v>
      </c>
    </row>
    <row r="215" spans="1:12" x14ac:dyDescent="0.45">
      <c r="A215" s="10">
        <v>10</v>
      </c>
      <c r="B215" s="10">
        <v>2</v>
      </c>
      <c r="C215" s="10">
        <v>8</v>
      </c>
      <c r="D215" s="7">
        <v>3399.5421232569643</v>
      </c>
      <c r="E215" s="7">
        <v>3399.3853132324316</v>
      </c>
      <c r="F215" s="9">
        <v>1.0000461289351099</v>
      </c>
      <c r="G215" s="7">
        <v>14956888.7926</v>
      </c>
      <c r="H215">
        <v>28050.271939999999</v>
      </c>
      <c r="I215" s="13">
        <v>1.8754082034679578E-3</v>
      </c>
      <c r="J215">
        <v>728784</v>
      </c>
      <c r="K215">
        <v>3718.4</v>
      </c>
      <c r="L215" s="7">
        <v>195.99397590361446</v>
      </c>
    </row>
    <row r="216" spans="1:12" x14ac:dyDescent="0.45">
      <c r="A216" s="10">
        <v>10</v>
      </c>
      <c r="B216" s="10">
        <v>8</v>
      </c>
      <c r="C216" s="10">
        <v>3</v>
      </c>
      <c r="D216" s="7">
        <v>5673.2894798669004</v>
      </c>
      <c r="E216" s="7">
        <v>5673.2883812472319</v>
      </c>
      <c r="F216" s="9">
        <v>1.00000019364777</v>
      </c>
      <c r="G216" s="7">
        <v>56393497.777099997</v>
      </c>
      <c r="H216">
        <v>105587.72984</v>
      </c>
      <c r="I216" s="13">
        <v>1.8723387270167973E-3</v>
      </c>
      <c r="J216">
        <v>689830</v>
      </c>
      <c r="K216">
        <v>3733</v>
      </c>
      <c r="L216" s="7">
        <v>184.79239217787301</v>
      </c>
    </row>
    <row r="217" spans="1:12" x14ac:dyDescent="0.45">
      <c r="A217" s="10">
        <v>20</v>
      </c>
      <c r="B217" s="10">
        <v>3</v>
      </c>
      <c r="C217" s="10">
        <v>5</v>
      </c>
      <c r="D217" s="7">
        <v>5092.1758994922029</v>
      </c>
      <c r="E217" s="7">
        <v>5095.1682479705059</v>
      </c>
      <c r="F217" s="9">
        <v>0.99941270860300002</v>
      </c>
      <c r="G217" s="7">
        <v>44452072.072800003</v>
      </c>
      <c r="H217">
        <v>83124.538490000006</v>
      </c>
      <c r="I217" s="13">
        <v>1.8699811867906938E-3</v>
      </c>
      <c r="J217">
        <v>723044</v>
      </c>
      <c r="K217">
        <v>3709.8</v>
      </c>
      <c r="L217" s="7">
        <v>194.90107283411504</v>
      </c>
    </row>
    <row r="218" spans="1:12" x14ac:dyDescent="0.45">
      <c r="A218" s="10">
        <v>25</v>
      </c>
      <c r="B218" s="10">
        <v>10</v>
      </c>
      <c r="C218" s="10">
        <v>4</v>
      </c>
      <c r="D218" s="7">
        <v>9037.0307596752646</v>
      </c>
      <c r="E218" s="7">
        <v>9055.0030367271229</v>
      </c>
      <c r="F218" s="9">
        <v>0.998015210267853</v>
      </c>
      <c r="G218" s="7">
        <v>135610363.42320001</v>
      </c>
      <c r="H218">
        <v>253581.43085</v>
      </c>
      <c r="I218" s="13">
        <v>1.8699266372338155E-3</v>
      </c>
      <c r="J218">
        <v>706680</v>
      </c>
      <c r="K218">
        <v>3725.8</v>
      </c>
      <c r="L218" s="7">
        <v>189.67201674808095</v>
      </c>
    </row>
    <row r="219" spans="1:12" x14ac:dyDescent="0.45">
      <c r="A219" s="10">
        <v>15</v>
      </c>
      <c r="B219" s="10">
        <v>1</v>
      </c>
      <c r="C219" s="10">
        <v>9</v>
      </c>
      <c r="D219" s="7">
        <v>3826.5800330057486</v>
      </c>
      <c r="E219" s="7">
        <v>3826.5802362248605</v>
      </c>
      <c r="F219" s="9">
        <v>0.99999994689276095</v>
      </c>
      <c r="G219" s="7">
        <v>87680822.756999999</v>
      </c>
      <c r="H219">
        <v>163726.00364000001</v>
      </c>
      <c r="I219" s="13">
        <v>1.8672954757022846E-3</v>
      </c>
      <c r="J219">
        <v>610984</v>
      </c>
      <c r="K219">
        <v>3699.2</v>
      </c>
      <c r="L219" s="7">
        <v>165.1665224913495</v>
      </c>
    </row>
    <row r="220" spans="1:12" x14ac:dyDescent="0.45">
      <c r="A220" s="10">
        <v>10</v>
      </c>
      <c r="B220" s="10">
        <v>5</v>
      </c>
      <c r="C220" s="10">
        <v>1</v>
      </c>
      <c r="D220" s="7">
        <v>4656.9478493144507</v>
      </c>
      <c r="E220" s="7">
        <v>4656.9454124907079</v>
      </c>
      <c r="F220" s="9">
        <v>1.0000005232665501</v>
      </c>
      <c r="G220" s="7">
        <v>15690283.775</v>
      </c>
      <c r="H220">
        <v>29296.613499999999</v>
      </c>
      <c r="I220" s="13">
        <v>1.8671818763838768E-3</v>
      </c>
      <c r="J220">
        <v>548226</v>
      </c>
      <c r="K220">
        <v>3686.6</v>
      </c>
      <c r="L220" s="7">
        <v>148.70775240058592</v>
      </c>
    </row>
    <row r="221" spans="1:12" x14ac:dyDescent="0.45">
      <c r="A221" s="10">
        <v>20</v>
      </c>
      <c r="B221" s="10">
        <v>10</v>
      </c>
      <c r="C221" s="10">
        <v>5</v>
      </c>
      <c r="D221" s="7">
        <v>8861.8186798859533</v>
      </c>
      <c r="E221" s="7">
        <v>8864.2291311515037</v>
      </c>
      <c r="F221" s="9">
        <v>0.99972806983778395</v>
      </c>
      <c r="G221" s="7">
        <v>119086199.0635</v>
      </c>
      <c r="H221">
        <v>221382.93526999999</v>
      </c>
      <c r="I221" s="13">
        <v>1.8590142015696763E-3</v>
      </c>
      <c r="J221">
        <v>603092</v>
      </c>
      <c r="K221">
        <v>3723</v>
      </c>
      <c r="L221" s="7">
        <v>161.99086757990867</v>
      </c>
    </row>
    <row r="222" spans="1:12" x14ac:dyDescent="0.45">
      <c r="A222" s="10">
        <v>15</v>
      </c>
      <c r="B222" s="10">
        <v>1</v>
      </c>
      <c r="C222" s="10">
        <v>6</v>
      </c>
      <c r="D222" s="7">
        <v>3268.6712679553748</v>
      </c>
      <c r="E222" s="7">
        <v>3268.671276581329</v>
      </c>
      <c r="F222" s="9">
        <v>0.99999999736102096</v>
      </c>
      <c r="G222" s="7">
        <v>84520220.082599998</v>
      </c>
      <c r="H222">
        <v>157023.28607</v>
      </c>
      <c r="I222" s="13">
        <v>1.8578191812153842E-3</v>
      </c>
      <c r="J222">
        <v>631430</v>
      </c>
      <c r="K222">
        <v>3714.2</v>
      </c>
      <c r="L222" s="7">
        <v>170.00430779171828</v>
      </c>
    </row>
    <row r="223" spans="1:12" x14ac:dyDescent="0.45">
      <c r="A223" s="10">
        <v>20</v>
      </c>
      <c r="B223" s="10">
        <v>2</v>
      </c>
      <c r="C223" s="10">
        <v>5</v>
      </c>
      <c r="D223" s="7">
        <v>4131.3293442418972</v>
      </c>
      <c r="E223" s="7">
        <v>4131.354379432767</v>
      </c>
      <c r="F223" s="9">
        <v>0.99999394019767596</v>
      </c>
      <c r="G223" s="7">
        <v>95432502.002399996</v>
      </c>
      <c r="H223">
        <v>177123.87722000002</v>
      </c>
      <c r="I223" s="13">
        <v>1.8560120871141533E-3</v>
      </c>
      <c r="J223">
        <v>680400</v>
      </c>
      <c r="K223">
        <v>3724.6</v>
      </c>
      <c r="L223" s="7">
        <v>182.67733447887022</v>
      </c>
    </row>
    <row r="224" spans="1:12" x14ac:dyDescent="0.45">
      <c r="A224" s="10">
        <v>20</v>
      </c>
      <c r="B224" s="10">
        <v>10</v>
      </c>
      <c r="C224" s="10">
        <v>2</v>
      </c>
      <c r="D224" s="7">
        <v>8459.6593784617817</v>
      </c>
      <c r="E224" s="7">
        <v>8460.1442062253554</v>
      </c>
      <c r="F224" s="9">
        <v>0.99994269273055403</v>
      </c>
      <c r="G224" s="7">
        <v>112033646.1525</v>
      </c>
      <c r="H224">
        <v>206801.30401999998</v>
      </c>
      <c r="I224" s="13">
        <v>1.8458856881128586E-3</v>
      </c>
      <c r="J224">
        <v>572785</v>
      </c>
      <c r="K224">
        <v>3699.6</v>
      </c>
      <c r="L224" s="7">
        <v>154.82349443183048</v>
      </c>
    </row>
    <row r="225" spans="1:12" x14ac:dyDescent="0.45">
      <c r="A225" s="10">
        <v>20</v>
      </c>
      <c r="B225" s="10">
        <v>9</v>
      </c>
      <c r="C225" s="10">
        <v>4</v>
      </c>
      <c r="D225" s="7">
        <v>7073.3438959816158</v>
      </c>
      <c r="E225" s="7">
        <v>7073.3347037138028</v>
      </c>
      <c r="F225" s="9">
        <v>1.0000012995663601</v>
      </c>
      <c r="G225" s="7">
        <v>84118273.759100005</v>
      </c>
      <c r="H225">
        <v>154871.54071</v>
      </c>
      <c r="I225" s="13">
        <v>1.8411164874058751E-3</v>
      </c>
      <c r="J225">
        <v>620061</v>
      </c>
      <c r="K225">
        <v>3716.2</v>
      </c>
      <c r="L225" s="7">
        <v>166.85350626984555</v>
      </c>
    </row>
    <row r="226" spans="1:12" x14ac:dyDescent="0.45">
      <c r="A226" s="10">
        <v>15</v>
      </c>
      <c r="B226" s="10">
        <v>9</v>
      </c>
      <c r="C226" s="10">
        <v>1</v>
      </c>
      <c r="D226" s="7">
        <v>7170.3735636251022</v>
      </c>
      <c r="E226" s="7">
        <v>7171.5915148166778</v>
      </c>
      <c r="F226" s="9">
        <v>0.99983017002724395</v>
      </c>
      <c r="G226" s="7">
        <v>83992464.682699993</v>
      </c>
      <c r="H226">
        <v>153839.85722999999</v>
      </c>
      <c r="I226" s="13">
        <v>1.8315911767938218E-3</v>
      </c>
      <c r="J226">
        <v>648970</v>
      </c>
      <c r="K226">
        <v>3718.8</v>
      </c>
      <c r="L226" s="7">
        <v>174.51059481553187</v>
      </c>
    </row>
    <row r="227" spans="1:12" x14ac:dyDescent="0.45">
      <c r="A227" s="10">
        <v>25</v>
      </c>
      <c r="B227" s="10">
        <v>9</v>
      </c>
      <c r="C227" s="10">
        <v>8</v>
      </c>
      <c r="D227" s="7">
        <v>8662.807425058636</v>
      </c>
      <c r="E227" s="7">
        <v>8677.585412532193</v>
      </c>
      <c r="F227" s="9">
        <v>0.99829699314140796</v>
      </c>
      <c r="G227" s="7">
        <v>87258599.103699997</v>
      </c>
      <c r="H227">
        <v>159221.40055999998</v>
      </c>
      <c r="I227" s="13">
        <v>1.8247072746466837E-3</v>
      </c>
      <c r="J227">
        <v>630984</v>
      </c>
      <c r="K227">
        <v>3718.6</v>
      </c>
      <c r="L227" s="7">
        <v>169.68321411283816</v>
      </c>
    </row>
    <row r="228" spans="1:12" x14ac:dyDescent="0.45">
      <c r="A228" s="10">
        <v>15</v>
      </c>
      <c r="B228" s="10">
        <v>10</v>
      </c>
      <c r="C228" s="10">
        <v>9</v>
      </c>
      <c r="D228" s="7">
        <v>6992.3152739193984</v>
      </c>
      <c r="E228" s="7">
        <v>6992.329117883497</v>
      </c>
      <c r="F228" s="9">
        <v>0.99999802012121197</v>
      </c>
      <c r="G228" s="7">
        <v>81562100.759599999</v>
      </c>
      <c r="H228">
        <v>148085.55076000001</v>
      </c>
      <c r="I228" s="13">
        <v>1.8156171724472176E-3</v>
      </c>
      <c r="J228">
        <v>491287</v>
      </c>
      <c r="K228">
        <v>3708.4</v>
      </c>
      <c r="L228" s="7">
        <v>132.47950598640924</v>
      </c>
    </row>
    <row r="229" spans="1:12" x14ac:dyDescent="0.45">
      <c r="A229" s="10">
        <v>10</v>
      </c>
      <c r="B229" s="10">
        <v>1</v>
      </c>
      <c r="C229" s="10">
        <v>9</v>
      </c>
      <c r="D229" s="7">
        <v>3084.1311608161195</v>
      </c>
      <c r="E229" s="7">
        <v>3084.1312808084326</v>
      </c>
      <c r="F229" s="9">
        <v>0.99999996109364298</v>
      </c>
      <c r="G229" s="7">
        <v>28354424.330899999</v>
      </c>
      <c r="H229">
        <v>51367.796869999998</v>
      </c>
      <c r="I229" s="13">
        <v>1.8116325082297847E-3</v>
      </c>
      <c r="J229">
        <v>613970</v>
      </c>
      <c r="K229">
        <v>3753.6</v>
      </c>
      <c r="L229" s="7">
        <v>163.56830775788578</v>
      </c>
    </row>
    <row r="230" spans="1:12" x14ac:dyDescent="0.45">
      <c r="A230" s="10">
        <v>10</v>
      </c>
      <c r="B230" s="10">
        <v>9</v>
      </c>
      <c r="C230" s="10">
        <v>6</v>
      </c>
      <c r="D230" s="7">
        <v>4852.9344828908834</v>
      </c>
      <c r="E230" s="7">
        <v>4852.9332960132106</v>
      </c>
      <c r="F230" s="9">
        <v>1.0000002445691301</v>
      </c>
      <c r="G230" s="7">
        <v>61265267.411799997</v>
      </c>
      <c r="H230">
        <v>110783.63208000001</v>
      </c>
      <c r="I230" s="13">
        <v>1.8082616262058873E-3</v>
      </c>
      <c r="J230">
        <v>606980</v>
      </c>
      <c r="K230">
        <v>3737.4</v>
      </c>
      <c r="L230" s="7">
        <v>162.40702092363674</v>
      </c>
    </row>
    <row r="231" spans="1:12" x14ac:dyDescent="0.45">
      <c r="A231" s="10">
        <v>15</v>
      </c>
      <c r="B231" s="10">
        <v>1</v>
      </c>
      <c r="C231" s="10">
        <v>5</v>
      </c>
      <c r="D231" s="7">
        <v>3483.694239756649</v>
      </c>
      <c r="E231" s="7">
        <v>3483.6945786312767</v>
      </c>
      <c r="F231" s="9">
        <v>0.99999990272550598</v>
      </c>
      <c r="G231" s="7">
        <v>87940236.792099997</v>
      </c>
      <c r="H231">
        <v>156563.36056999999</v>
      </c>
      <c r="I231" s="13">
        <v>1.7803381737546637E-3</v>
      </c>
      <c r="J231">
        <v>629928</v>
      </c>
      <c r="K231">
        <v>3720.8</v>
      </c>
      <c r="L231" s="7">
        <v>169.29907546764136</v>
      </c>
    </row>
    <row r="232" spans="1:12" x14ac:dyDescent="0.45">
      <c r="A232" s="10">
        <v>15</v>
      </c>
      <c r="B232" s="10">
        <v>1</v>
      </c>
      <c r="C232" s="10">
        <v>7</v>
      </c>
      <c r="D232" s="7">
        <v>3399.0411482434893</v>
      </c>
      <c r="E232" s="7">
        <v>3399.0412073545094</v>
      </c>
      <c r="F232" s="9">
        <v>0.99999998260950196</v>
      </c>
      <c r="G232" s="7">
        <v>93416738.077700004</v>
      </c>
      <c r="H232">
        <v>165870.33860000002</v>
      </c>
      <c r="I232" s="13">
        <v>1.7755954876313091E-3</v>
      </c>
      <c r="J232">
        <v>654314</v>
      </c>
      <c r="K232">
        <v>3715.4</v>
      </c>
      <c r="L232" s="7">
        <v>176.1086289497766</v>
      </c>
    </row>
    <row r="233" spans="1:12" x14ac:dyDescent="0.45">
      <c r="A233" s="10">
        <v>10</v>
      </c>
      <c r="B233" s="10">
        <v>6</v>
      </c>
      <c r="C233" s="10">
        <v>4</v>
      </c>
      <c r="D233" s="7">
        <v>5391.8455188980079</v>
      </c>
      <c r="E233" s="7">
        <v>5391.8448675774653</v>
      </c>
      <c r="F233" s="9">
        <v>1.0000001207973399</v>
      </c>
      <c r="G233" s="7">
        <v>26196819.238200001</v>
      </c>
      <c r="H233">
        <v>46402.489699999998</v>
      </c>
      <c r="I233" s="13">
        <v>1.7713024347756022E-3</v>
      </c>
      <c r="J233">
        <v>641538</v>
      </c>
      <c r="K233">
        <v>3726.6</v>
      </c>
      <c r="L233" s="7">
        <v>172.15102237964902</v>
      </c>
    </row>
    <row r="234" spans="1:12" x14ac:dyDescent="0.45">
      <c r="A234" s="10">
        <v>15</v>
      </c>
      <c r="B234" s="10">
        <v>9</v>
      </c>
      <c r="C234" s="10">
        <v>4</v>
      </c>
      <c r="D234" s="7">
        <v>5721.7065308910496</v>
      </c>
      <c r="E234" s="7">
        <v>5722.5336312224763</v>
      </c>
      <c r="F234" s="9">
        <v>0.99985546606018805</v>
      </c>
      <c r="G234" s="7">
        <v>58459621.0317</v>
      </c>
      <c r="H234">
        <v>103389.51131</v>
      </c>
      <c r="I234" s="13">
        <v>1.7685628042976289E-3</v>
      </c>
      <c r="J234">
        <v>495495</v>
      </c>
      <c r="K234">
        <v>3719.8</v>
      </c>
      <c r="L234" s="7">
        <v>133.20474219044033</v>
      </c>
    </row>
    <row r="235" spans="1:12" x14ac:dyDescent="0.45">
      <c r="A235" s="10">
        <v>20</v>
      </c>
      <c r="B235" s="10">
        <v>10</v>
      </c>
      <c r="C235" s="10">
        <v>4</v>
      </c>
      <c r="D235" s="7">
        <v>9458.0652876086115</v>
      </c>
      <c r="E235" s="7">
        <v>9458.2082206278756</v>
      </c>
      <c r="F235" s="9">
        <v>0.99998488793903395</v>
      </c>
      <c r="G235" s="7">
        <v>113755452.7051</v>
      </c>
      <c r="H235">
        <v>201000.73548999999</v>
      </c>
      <c r="I235" s="13">
        <v>1.7669547323685216E-3</v>
      </c>
      <c r="J235">
        <v>617472</v>
      </c>
      <c r="K235">
        <v>3726.6</v>
      </c>
      <c r="L235" s="7">
        <v>165.69312510062792</v>
      </c>
    </row>
    <row r="236" spans="1:12" x14ac:dyDescent="0.45">
      <c r="A236" s="10">
        <v>20</v>
      </c>
      <c r="B236" s="10">
        <v>9</v>
      </c>
      <c r="C236" s="10">
        <v>3</v>
      </c>
      <c r="D236" s="7">
        <v>7703.853075959134</v>
      </c>
      <c r="E236" s="7">
        <v>7705.545715296591</v>
      </c>
      <c r="F236" s="9">
        <v>0.99978033491721496</v>
      </c>
      <c r="G236" s="7">
        <v>106614017.8757</v>
      </c>
      <c r="H236">
        <v>188100.58226</v>
      </c>
      <c r="I236" s="13">
        <v>1.7643137929507938E-3</v>
      </c>
      <c r="J236">
        <v>735816</v>
      </c>
      <c r="K236">
        <v>3709.2</v>
      </c>
      <c r="L236" s="7">
        <v>198.37593011970236</v>
      </c>
    </row>
    <row r="237" spans="1:12" x14ac:dyDescent="0.45">
      <c r="A237" s="10">
        <v>15</v>
      </c>
      <c r="B237" s="10">
        <v>9</v>
      </c>
      <c r="C237" s="10">
        <v>2</v>
      </c>
      <c r="D237" s="7">
        <v>8185.7567212949089</v>
      </c>
      <c r="E237" s="7">
        <v>8187.1913243736608</v>
      </c>
      <c r="F237" s="9">
        <v>0.99982477469721798</v>
      </c>
      <c r="G237" s="7">
        <v>71932052.1998</v>
      </c>
      <c r="H237">
        <v>125138.73596000001</v>
      </c>
      <c r="I237" s="13">
        <v>1.7396797690744591E-3</v>
      </c>
      <c r="J237">
        <v>595771</v>
      </c>
      <c r="K237">
        <v>3709</v>
      </c>
      <c r="L237" s="7">
        <v>160.62847128606094</v>
      </c>
    </row>
    <row r="238" spans="1:12" x14ac:dyDescent="0.45">
      <c r="A238" s="10">
        <v>15</v>
      </c>
      <c r="B238" s="10">
        <v>3</v>
      </c>
      <c r="C238" s="10">
        <v>2</v>
      </c>
      <c r="D238" s="7">
        <v>4439.040531914351</v>
      </c>
      <c r="E238" s="7">
        <v>4439.3011642557594</v>
      </c>
      <c r="F238" s="9">
        <v>0.999941289781485</v>
      </c>
      <c r="G238" s="7">
        <v>24985490.219599999</v>
      </c>
      <c r="H238">
        <v>43214.485760000003</v>
      </c>
      <c r="I238" s="13">
        <v>1.7295832653345408E-3</v>
      </c>
      <c r="J238">
        <v>697103</v>
      </c>
      <c r="K238">
        <v>3724.4</v>
      </c>
      <c r="L238" s="7">
        <v>187.17189345934915</v>
      </c>
    </row>
    <row r="239" spans="1:12" x14ac:dyDescent="0.45">
      <c r="A239" s="10">
        <v>20</v>
      </c>
      <c r="B239" s="10">
        <v>2</v>
      </c>
      <c r="C239" s="10">
        <v>6</v>
      </c>
      <c r="D239" s="7">
        <v>3767.0458213632992</v>
      </c>
      <c r="E239" s="7">
        <v>3767.0788145744664</v>
      </c>
      <c r="F239" s="9">
        <v>0.99999124169872999</v>
      </c>
      <c r="G239" s="7">
        <v>95911066.287699997</v>
      </c>
      <c r="H239">
        <v>164364.45052000001</v>
      </c>
      <c r="I239" s="13">
        <v>1.7137172683177513E-3</v>
      </c>
      <c r="J239">
        <v>683820</v>
      </c>
      <c r="K239">
        <v>3725.8</v>
      </c>
      <c r="L239" s="7">
        <v>183.53642170808953</v>
      </c>
    </row>
    <row r="240" spans="1:12" x14ac:dyDescent="0.45">
      <c r="A240" s="10">
        <v>15</v>
      </c>
      <c r="B240" s="10">
        <v>10</v>
      </c>
      <c r="C240" s="10">
        <v>3</v>
      </c>
      <c r="D240" s="7">
        <v>7147.9062811598815</v>
      </c>
      <c r="E240" s="7">
        <v>7155.8100749799478</v>
      </c>
      <c r="F240" s="9">
        <v>0.99889547182817195</v>
      </c>
      <c r="G240" s="7">
        <v>96762258.379600003</v>
      </c>
      <c r="H240">
        <v>165557.64692999999</v>
      </c>
      <c r="I240" s="13">
        <v>1.7109733660877829E-3</v>
      </c>
      <c r="J240">
        <v>633090</v>
      </c>
      <c r="K240">
        <v>3697.8</v>
      </c>
      <c r="L240" s="7">
        <v>171.2072042836281</v>
      </c>
    </row>
    <row r="241" spans="1:12" x14ac:dyDescent="0.45">
      <c r="A241" s="10">
        <v>25</v>
      </c>
      <c r="B241" s="10">
        <v>2</v>
      </c>
      <c r="C241" s="10">
        <v>2</v>
      </c>
      <c r="D241" s="7">
        <v>3545.1182773754208</v>
      </c>
      <c r="E241" s="7">
        <v>3546.4663118186418</v>
      </c>
      <c r="F241" s="9">
        <v>0.99961989362799597</v>
      </c>
      <c r="G241" s="7">
        <v>135277778.49970001</v>
      </c>
      <c r="H241">
        <v>231042.83116999999</v>
      </c>
      <c r="I241" s="13">
        <v>1.7079141432715969E-3</v>
      </c>
      <c r="J241">
        <v>526768</v>
      </c>
      <c r="K241">
        <v>3722</v>
      </c>
      <c r="L241" s="7">
        <v>141.52821063944117</v>
      </c>
    </row>
    <row r="242" spans="1:12" x14ac:dyDescent="0.45">
      <c r="A242" s="10">
        <v>15</v>
      </c>
      <c r="B242" s="10">
        <v>9</v>
      </c>
      <c r="C242" s="10">
        <v>10</v>
      </c>
      <c r="D242" s="7">
        <v>7846.8684486196162</v>
      </c>
      <c r="E242" s="7">
        <v>7846.891052465041</v>
      </c>
      <c r="F242" s="9">
        <v>0.99999711938839597</v>
      </c>
      <c r="G242" s="7">
        <v>78857719.484799996</v>
      </c>
      <c r="H242">
        <v>133823.17558000001</v>
      </c>
      <c r="I242" s="13">
        <v>1.6970206145232836E-3</v>
      </c>
      <c r="J242">
        <v>653780</v>
      </c>
      <c r="K242">
        <v>3702.6</v>
      </c>
      <c r="L242" s="7">
        <v>176.57321881920814</v>
      </c>
    </row>
    <row r="243" spans="1:12" x14ac:dyDescent="0.45">
      <c r="A243" s="10">
        <v>20</v>
      </c>
      <c r="B243" s="10">
        <v>2</v>
      </c>
      <c r="C243" s="10">
        <v>1</v>
      </c>
      <c r="D243" s="7">
        <v>3934.2032636430158</v>
      </c>
      <c r="E243" s="7">
        <v>3936.7604675219272</v>
      </c>
      <c r="F243" s="9">
        <v>0.99935042939492802</v>
      </c>
      <c r="G243" s="7">
        <v>97975657.442599997</v>
      </c>
      <c r="H243">
        <v>165922.78194000002</v>
      </c>
      <c r="I243" s="13">
        <v>1.6935102684787547E-3</v>
      </c>
      <c r="J243">
        <v>683474</v>
      </c>
      <c r="K243">
        <v>3725</v>
      </c>
      <c r="L243" s="7">
        <v>183.48295302013423</v>
      </c>
    </row>
    <row r="244" spans="1:12" x14ac:dyDescent="0.45">
      <c r="A244" s="10">
        <v>5</v>
      </c>
      <c r="B244" s="10">
        <v>8</v>
      </c>
      <c r="C244" s="10">
        <v>3</v>
      </c>
      <c r="D244" s="7">
        <v>4158.58754660265</v>
      </c>
      <c r="E244" s="7">
        <v>4158.5877510399187</v>
      </c>
      <c r="F244" s="9">
        <v>0.99999995083973703</v>
      </c>
      <c r="G244" s="7">
        <v>12592203.951300001</v>
      </c>
      <c r="H244">
        <v>21310.169180000001</v>
      </c>
      <c r="I244" s="13">
        <v>1.6923303706338055E-3</v>
      </c>
      <c r="J244">
        <v>306230</v>
      </c>
      <c r="K244">
        <v>3742</v>
      </c>
      <c r="L244" s="7">
        <v>81.835916622127201</v>
      </c>
    </row>
    <row r="245" spans="1:12" x14ac:dyDescent="0.45">
      <c r="A245" s="10">
        <v>15</v>
      </c>
      <c r="B245" s="10">
        <v>7</v>
      </c>
      <c r="C245" s="10">
        <v>10</v>
      </c>
      <c r="D245" s="7">
        <v>5053.6083139633711</v>
      </c>
      <c r="E245" s="7">
        <v>5053.645432187921</v>
      </c>
      <c r="F245" s="9">
        <v>0.99999265515852898</v>
      </c>
      <c r="G245" s="7">
        <v>40256014.1796</v>
      </c>
      <c r="H245">
        <v>66883.960829999996</v>
      </c>
      <c r="I245" s="13">
        <v>1.6614650554225481E-3</v>
      </c>
      <c r="J245">
        <v>645780</v>
      </c>
      <c r="K245">
        <v>3689</v>
      </c>
      <c r="L245" s="7">
        <v>175.0555706153429</v>
      </c>
    </row>
    <row r="246" spans="1:12" x14ac:dyDescent="0.45">
      <c r="A246" s="10">
        <v>15</v>
      </c>
      <c r="B246" s="10">
        <v>3</v>
      </c>
      <c r="C246" s="10">
        <v>3</v>
      </c>
      <c r="D246" s="7">
        <v>4652.3301152817403</v>
      </c>
      <c r="E246" s="7">
        <v>4652.3968391324925</v>
      </c>
      <c r="F246" s="9">
        <v>0.99998565817726603</v>
      </c>
      <c r="G246" s="7">
        <v>22000365.0656</v>
      </c>
      <c r="H246">
        <v>36531.872990000003</v>
      </c>
      <c r="I246" s="13">
        <v>1.6605121270065477E-3</v>
      </c>
      <c r="J246">
        <v>674920</v>
      </c>
      <c r="K246">
        <v>3727</v>
      </c>
      <c r="L246" s="7">
        <v>181.08934800107326</v>
      </c>
    </row>
    <row r="247" spans="1:12" x14ac:dyDescent="0.45">
      <c r="A247" s="10">
        <v>20</v>
      </c>
      <c r="B247" s="10">
        <v>9</v>
      </c>
      <c r="C247" s="10">
        <v>6</v>
      </c>
      <c r="D247" s="7">
        <v>7906.1301491743407</v>
      </c>
      <c r="E247" s="7">
        <v>7907.8070844736285</v>
      </c>
      <c r="F247" s="9">
        <v>0.999787939275532</v>
      </c>
      <c r="G247" s="7">
        <v>102497127.3092</v>
      </c>
      <c r="H247">
        <v>168129.04663</v>
      </c>
      <c r="I247" s="13">
        <v>1.6403293540394567E-3</v>
      </c>
      <c r="J247">
        <v>715358</v>
      </c>
      <c r="K247">
        <v>3713.2</v>
      </c>
      <c r="L247" s="7">
        <v>192.65269848109449</v>
      </c>
    </row>
    <row r="248" spans="1:12" x14ac:dyDescent="0.45">
      <c r="A248" s="10">
        <v>15</v>
      </c>
      <c r="B248" s="10">
        <v>10</v>
      </c>
      <c r="C248" s="10">
        <v>1</v>
      </c>
      <c r="D248" s="7">
        <v>7822.0104182126643</v>
      </c>
      <c r="E248" s="7">
        <v>7823.107067143018</v>
      </c>
      <c r="F248" s="9">
        <v>0.99985981926094802</v>
      </c>
      <c r="G248" s="7">
        <v>112127805.3888</v>
      </c>
      <c r="H248">
        <v>183429.24299</v>
      </c>
      <c r="I248" s="13">
        <v>1.6358943471154572E-3</v>
      </c>
      <c r="J248">
        <v>694220</v>
      </c>
      <c r="K248">
        <v>3693.2</v>
      </c>
      <c r="L248" s="7">
        <v>187.97248998158778</v>
      </c>
    </row>
    <row r="249" spans="1:12" x14ac:dyDescent="0.45">
      <c r="A249" s="10">
        <v>15</v>
      </c>
      <c r="B249" s="10">
        <v>1</v>
      </c>
      <c r="C249" s="10">
        <v>3</v>
      </c>
      <c r="D249" s="7">
        <v>3742.3030552555242</v>
      </c>
      <c r="E249" s="7">
        <v>3742.3033484439129</v>
      </c>
      <c r="F249" s="9">
        <v>0.99999992165563201</v>
      </c>
      <c r="G249" s="7">
        <v>101821301.6198</v>
      </c>
      <c r="H249">
        <v>166258.50630000001</v>
      </c>
      <c r="I249" s="13">
        <v>1.6328460121321966E-3</v>
      </c>
      <c r="J249">
        <v>708890</v>
      </c>
      <c r="K249">
        <v>3735.2</v>
      </c>
      <c r="L249" s="7">
        <v>189.78635682158921</v>
      </c>
    </row>
    <row r="250" spans="1:12" x14ac:dyDescent="0.45">
      <c r="A250" s="10">
        <v>10</v>
      </c>
      <c r="B250" s="10">
        <v>5</v>
      </c>
      <c r="C250" s="10">
        <v>4</v>
      </c>
      <c r="D250" s="7">
        <v>5317.6707747529472</v>
      </c>
      <c r="E250" s="7">
        <v>5318.1475994247585</v>
      </c>
      <c r="F250" s="9">
        <v>0.99991034008310298</v>
      </c>
      <c r="G250" s="7">
        <v>14641774.0973</v>
      </c>
      <c r="H250">
        <v>23699.00389</v>
      </c>
      <c r="I250" s="13">
        <v>1.6185882757452314E-3</v>
      </c>
      <c r="J250">
        <v>508184</v>
      </c>
      <c r="K250">
        <v>3731.4</v>
      </c>
      <c r="L250" s="7">
        <v>136.19124189312322</v>
      </c>
    </row>
    <row r="251" spans="1:12" x14ac:dyDescent="0.45">
      <c r="A251" s="10">
        <v>10</v>
      </c>
      <c r="B251" s="10">
        <v>10</v>
      </c>
      <c r="C251" s="10">
        <v>1</v>
      </c>
      <c r="D251" s="7">
        <v>7967.4498927360746</v>
      </c>
      <c r="E251" s="7">
        <v>7967.4487107874584</v>
      </c>
      <c r="F251" s="9">
        <v>1.0000001483471901</v>
      </c>
      <c r="G251" s="7">
        <v>48950064.313600004</v>
      </c>
      <c r="H251">
        <v>78896.896510000006</v>
      </c>
      <c r="I251" s="13">
        <v>1.6117833064435781E-3</v>
      </c>
      <c r="J251">
        <v>588896</v>
      </c>
      <c r="K251">
        <v>3718</v>
      </c>
      <c r="L251" s="7">
        <v>158.39053254437869</v>
      </c>
    </row>
    <row r="252" spans="1:12" x14ac:dyDescent="0.45">
      <c r="A252" s="10">
        <v>15</v>
      </c>
      <c r="B252" s="10">
        <v>10</v>
      </c>
      <c r="C252" s="10">
        <v>7</v>
      </c>
      <c r="D252" s="7">
        <v>7728.2485441304043</v>
      </c>
      <c r="E252" s="7">
        <v>7728.6505463064414</v>
      </c>
      <c r="F252" s="9">
        <v>0.99994798546348695</v>
      </c>
      <c r="G252" s="7">
        <v>103703033.2247</v>
      </c>
      <c r="H252">
        <v>166136.32119000002</v>
      </c>
      <c r="I252" s="13">
        <v>1.6020391691921084E-3</v>
      </c>
      <c r="J252">
        <v>636465</v>
      </c>
      <c r="K252">
        <v>3732.6</v>
      </c>
      <c r="L252" s="7">
        <v>170.51519048384503</v>
      </c>
    </row>
    <row r="253" spans="1:12" x14ac:dyDescent="0.45">
      <c r="A253" s="10">
        <v>5</v>
      </c>
      <c r="B253" s="10">
        <v>1</v>
      </c>
      <c r="C253" s="10">
        <v>7</v>
      </c>
      <c r="D253" s="7">
        <v>1205.071390417027</v>
      </c>
      <c r="E253" s="7">
        <v>1205.0715675485944</v>
      </c>
      <c r="F253" s="9">
        <v>0.99999985301157901</v>
      </c>
      <c r="G253" s="7">
        <v>2206874.0780000002</v>
      </c>
      <c r="H253">
        <v>3528.4047799999998</v>
      </c>
      <c r="I253" s="13">
        <v>1.5988246974189162E-3</v>
      </c>
      <c r="J253">
        <v>133025</v>
      </c>
      <c r="K253">
        <v>3747.6</v>
      </c>
      <c r="L253" s="7">
        <v>35.49605080584908</v>
      </c>
    </row>
    <row r="254" spans="1:12" x14ac:dyDescent="0.45">
      <c r="A254" s="10">
        <v>15</v>
      </c>
      <c r="B254" s="10">
        <v>10</v>
      </c>
      <c r="C254" s="10">
        <v>4</v>
      </c>
      <c r="D254" s="7">
        <v>7519.1959914049112</v>
      </c>
      <c r="E254" s="7">
        <v>7519.2427641559807</v>
      </c>
      <c r="F254" s="9">
        <v>0.99999377959290103</v>
      </c>
      <c r="G254" s="7">
        <v>99188297.057999998</v>
      </c>
      <c r="H254">
        <v>158177.82270999998</v>
      </c>
      <c r="I254" s="13">
        <v>1.5947226376666803E-3</v>
      </c>
      <c r="J254">
        <v>660212</v>
      </c>
      <c r="K254">
        <v>3717.2</v>
      </c>
      <c r="L254" s="7">
        <v>177.61002905412678</v>
      </c>
    </row>
    <row r="255" spans="1:12" x14ac:dyDescent="0.45">
      <c r="A255" s="10">
        <v>25</v>
      </c>
      <c r="B255" s="10">
        <v>4</v>
      </c>
      <c r="C255" s="10">
        <v>1</v>
      </c>
      <c r="D255" s="7">
        <v>4946.1286938016847</v>
      </c>
      <c r="E255" s="7">
        <v>4951.350938497013</v>
      </c>
      <c r="F255" s="9">
        <v>0.99894528892009604</v>
      </c>
      <c r="G255" s="7">
        <v>62602253.966899998</v>
      </c>
      <c r="H255">
        <v>99750.063920000001</v>
      </c>
      <c r="I255" s="13">
        <v>1.5933941287919336E-3</v>
      </c>
      <c r="J255">
        <v>672464</v>
      </c>
      <c r="K255">
        <v>3700.8</v>
      </c>
      <c r="L255" s="7">
        <v>181.70773886727193</v>
      </c>
    </row>
    <row r="256" spans="1:12" x14ac:dyDescent="0.45">
      <c r="A256" s="10">
        <v>20</v>
      </c>
      <c r="B256" s="10">
        <v>10</v>
      </c>
      <c r="C256" s="10">
        <v>6</v>
      </c>
      <c r="D256" s="7">
        <v>9406.6286378265195</v>
      </c>
      <c r="E256" s="7">
        <v>9406.7098038556724</v>
      </c>
      <c r="F256" s="9">
        <v>0.99999137147516604</v>
      </c>
      <c r="G256" s="7">
        <v>130013174.7859</v>
      </c>
      <c r="H256">
        <v>207068.93317</v>
      </c>
      <c r="I256" s="13">
        <v>1.5926765384430622E-3</v>
      </c>
      <c r="J256">
        <v>683688</v>
      </c>
      <c r="K256">
        <v>3725.2</v>
      </c>
      <c r="L256" s="7">
        <v>183.53054869537206</v>
      </c>
    </row>
    <row r="257" spans="1:12" x14ac:dyDescent="0.45">
      <c r="A257" s="10">
        <v>10</v>
      </c>
      <c r="B257" s="10">
        <v>5</v>
      </c>
      <c r="C257" s="10">
        <v>6</v>
      </c>
      <c r="D257" s="7">
        <v>4428.3851812241146</v>
      </c>
      <c r="E257" s="7">
        <v>4428.3805442267585</v>
      </c>
      <c r="F257" s="9">
        <v>1.0000010471090499</v>
      </c>
      <c r="G257" s="7">
        <v>8098952.2068999996</v>
      </c>
      <c r="H257">
        <v>12844.4877</v>
      </c>
      <c r="I257" s="13">
        <v>1.585944375502918E-3</v>
      </c>
      <c r="J257">
        <v>286212</v>
      </c>
      <c r="K257">
        <v>3703.1</v>
      </c>
      <c r="L257" s="7">
        <v>77.28983824363371</v>
      </c>
    </row>
    <row r="258" spans="1:12" x14ac:dyDescent="0.45">
      <c r="A258" s="10">
        <v>20</v>
      </c>
      <c r="B258" s="10">
        <v>9</v>
      </c>
      <c r="C258" s="10">
        <v>5</v>
      </c>
      <c r="D258" s="7">
        <v>7687.0944484891961</v>
      </c>
      <c r="E258" s="7">
        <v>7687.0944484891961</v>
      </c>
      <c r="F258" s="9">
        <v>1</v>
      </c>
      <c r="G258" s="7">
        <v>110429317.0314</v>
      </c>
      <c r="H258">
        <v>174928.65203</v>
      </c>
      <c r="I258" s="13">
        <v>1.584078003310117E-3</v>
      </c>
      <c r="J258">
        <v>767188</v>
      </c>
      <c r="K258">
        <v>3710.8</v>
      </c>
      <c r="L258" s="7">
        <v>206.74463727498113</v>
      </c>
    </row>
    <row r="259" spans="1:12" x14ac:dyDescent="0.45">
      <c r="A259" s="10">
        <v>25</v>
      </c>
      <c r="B259" s="10">
        <v>2</v>
      </c>
      <c r="C259" s="10">
        <v>9</v>
      </c>
      <c r="D259" s="7">
        <v>3744.1291049923384</v>
      </c>
      <c r="E259" s="7">
        <v>3745.2275121183125</v>
      </c>
      <c r="F259" s="9">
        <v>0.99970671818403001</v>
      </c>
      <c r="G259" s="7">
        <v>184243081.14520001</v>
      </c>
      <c r="H259">
        <v>291287.42064000003</v>
      </c>
      <c r="I259" s="13">
        <v>1.5809951658941239E-3</v>
      </c>
      <c r="J259">
        <v>673569</v>
      </c>
      <c r="K259">
        <v>3728.6</v>
      </c>
      <c r="L259" s="7">
        <v>180.64930536930751</v>
      </c>
    </row>
    <row r="260" spans="1:12" x14ac:dyDescent="0.45">
      <c r="A260" s="10">
        <v>25</v>
      </c>
      <c r="B260" s="10">
        <v>8</v>
      </c>
      <c r="C260" s="10">
        <v>10</v>
      </c>
      <c r="D260" s="7">
        <v>6293.3227987605096</v>
      </c>
      <c r="E260" s="7">
        <v>6294.3921001970657</v>
      </c>
      <c r="F260" s="9">
        <v>0.99983011839435199</v>
      </c>
      <c r="G260" s="7">
        <v>70390417.028799996</v>
      </c>
      <c r="H260">
        <v>110721.02518</v>
      </c>
      <c r="I260" s="13">
        <v>1.5729559484595592E-3</v>
      </c>
      <c r="J260">
        <v>646624</v>
      </c>
      <c r="K260">
        <v>3712.2</v>
      </c>
      <c r="L260" s="7">
        <v>174.18889068476915</v>
      </c>
    </row>
    <row r="261" spans="1:12" x14ac:dyDescent="0.45">
      <c r="A261" s="10">
        <v>15</v>
      </c>
      <c r="B261" s="10">
        <v>10</v>
      </c>
      <c r="C261" s="10">
        <v>5</v>
      </c>
      <c r="D261" s="7">
        <v>7109.8037165226451</v>
      </c>
      <c r="E261" s="7">
        <v>7110.002821203665</v>
      </c>
      <c r="F261" s="9">
        <v>0.99997199653980096</v>
      </c>
      <c r="G261" s="7">
        <v>115973681.0952</v>
      </c>
      <c r="H261">
        <v>182192.92462000001</v>
      </c>
      <c r="I261" s="13">
        <v>1.5709850967862461E-3</v>
      </c>
      <c r="J261">
        <v>687690</v>
      </c>
      <c r="K261">
        <v>3720.4</v>
      </c>
      <c r="L261" s="7">
        <v>184.84302763143748</v>
      </c>
    </row>
    <row r="262" spans="1:12" x14ac:dyDescent="0.45">
      <c r="A262" s="10">
        <v>10</v>
      </c>
      <c r="B262" s="10">
        <v>9</v>
      </c>
      <c r="C262" s="10">
        <v>2</v>
      </c>
      <c r="D262" s="7">
        <v>4749.7370970345655</v>
      </c>
      <c r="E262" s="7">
        <v>4750.0771521035031</v>
      </c>
      <c r="F262" s="9">
        <v>0.99992841062196502</v>
      </c>
      <c r="G262" s="7">
        <v>67092185.530000001</v>
      </c>
      <c r="H262">
        <v>104712.59466999999</v>
      </c>
      <c r="I262" s="13">
        <v>1.5607271374872441E-3</v>
      </c>
      <c r="J262">
        <v>640930</v>
      </c>
      <c r="K262">
        <v>3719.4</v>
      </c>
      <c r="L262" s="7">
        <v>172.32080443082216</v>
      </c>
    </row>
    <row r="263" spans="1:12" x14ac:dyDescent="0.45">
      <c r="A263" s="10">
        <v>25</v>
      </c>
      <c r="B263" s="10">
        <v>2</v>
      </c>
      <c r="C263" s="10">
        <v>10</v>
      </c>
      <c r="D263" s="7">
        <v>4599.8776928500229</v>
      </c>
      <c r="E263" s="7">
        <v>4603.9643776298726</v>
      </c>
      <c r="F263" s="9">
        <v>0.99911235525633002</v>
      </c>
      <c r="G263" s="7">
        <v>176949272.26269999</v>
      </c>
      <c r="H263">
        <v>273160.88315999997</v>
      </c>
      <c r="I263" s="13">
        <v>1.5437242530981627E-3</v>
      </c>
      <c r="J263">
        <v>697839</v>
      </c>
      <c r="K263">
        <v>3718.6</v>
      </c>
      <c r="L263" s="7">
        <v>187.66175442370786</v>
      </c>
    </row>
    <row r="264" spans="1:12" x14ac:dyDescent="0.45">
      <c r="A264" s="10">
        <v>20</v>
      </c>
      <c r="B264" s="10">
        <v>4</v>
      </c>
      <c r="C264" s="10">
        <v>4</v>
      </c>
      <c r="D264" s="7">
        <v>5804.2209829911044</v>
      </c>
      <c r="E264" s="7">
        <v>5804.5371451619139</v>
      </c>
      <c r="F264" s="9">
        <v>0.999945531889468</v>
      </c>
      <c r="G264" s="7">
        <v>33324246.6631</v>
      </c>
      <c r="H264">
        <v>51338.576390000002</v>
      </c>
      <c r="I264" s="13">
        <v>1.5405772532240706E-3</v>
      </c>
      <c r="J264">
        <v>685440</v>
      </c>
      <c r="K264">
        <v>3730.4</v>
      </c>
      <c r="L264" s="7">
        <v>183.74437057688183</v>
      </c>
    </row>
    <row r="265" spans="1:12" x14ac:dyDescent="0.45">
      <c r="A265" s="10">
        <v>20</v>
      </c>
      <c r="B265" s="10">
        <v>2</v>
      </c>
      <c r="C265" s="10">
        <v>7</v>
      </c>
      <c r="D265" s="7">
        <v>4042.6811150142667</v>
      </c>
      <c r="E265" s="7">
        <v>4042.6811150142667</v>
      </c>
      <c r="F265" s="9">
        <v>1</v>
      </c>
      <c r="G265" s="7">
        <v>106820998.23909999</v>
      </c>
      <c r="H265">
        <v>164455.78659999999</v>
      </c>
      <c r="I265" s="13">
        <v>1.5395454949025534E-3</v>
      </c>
      <c r="J265">
        <v>763752</v>
      </c>
      <c r="K265">
        <v>3736.6</v>
      </c>
      <c r="L265" s="7">
        <v>204.39758068832629</v>
      </c>
    </row>
    <row r="266" spans="1:12" x14ac:dyDescent="0.45">
      <c r="A266" s="10">
        <v>20</v>
      </c>
      <c r="B266" s="10">
        <v>7</v>
      </c>
      <c r="C266" s="10">
        <v>2</v>
      </c>
      <c r="D266" s="7">
        <v>6314.6148564947889</v>
      </c>
      <c r="E266" s="7">
        <v>6314.7152455935829</v>
      </c>
      <c r="F266" s="9">
        <v>0.99998410235538904</v>
      </c>
      <c r="G266" s="7">
        <v>44193733.564499997</v>
      </c>
      <c r="H266">
        <v>67947.39301</v>
      </c>
      <c r="I266" s="13">
        <v>1.5374893119367691E-3</v>
      </c>
      <c r="J266">
        <v>618308</v>
      </c>
      <c r="K266">
        <v>3730.2</v>
      </c>
      <c r="L266" s="7">
        <v>165.75733204653906</v>
      </c>
    </row>
    <row r="267" spans="1:12" x14ac:dyDescent="0.45">
      <c r="A267" s="10">
        <v>25</v>
      </c>
      <c r="B267" s="10">
        <v>2</v>
      </c>
      <c r="C267" s="10">
        <v>1</v>
      </c>
      <c r="D267" s="7">
        <v>3863.7596770518367</v>
      </c>
      <c r="E267" s="7">
        <v>3865.1016112565139</v>
      </c>
      <c r="F267" s="9">
        <v>0.99965280752237695</v>
      </c>
      <c r="G267" s="7">
        <v>172851993.8123</v>
      </c>
      <c r="H267">
        <v>265049.50708000001</v>
      </c>
      <c r="I267" s="13">
        <v>1.5333899322435198E-3</v>
      </c>
      <c r="J267">
        <v>648528</v>
      </c>
      <c r="K267">
        <v>3717.6</v>
      </c>
      <c r="L267" s="7">
        <v>174.44803098773403</v>
      </c>
    </row>
    <row r="268" spans="1:12" x14ac:dyDescent="0.45">
      <c r="A268" s="10">
        <v>45</v>
      </c>
      <c r="B268" s="10">
        <v>3</v>
      </c>
      <c r="C268" s="10">
        <v>4</v>
      </c>
      <c r="D268" s="7">
        <v>5555.4369470195425</v>
      </c>
      <c r="E268" s="7">
        <v>5616.0308302360472</v>
      </c>
      <c r="F268" s="9">
        <v>0.98921055011125003</v>
      </c>
      <c r="G268" s="7">
        <v>456408679.66210002</v>
      </c>
      <c r="H268">
        <v>696979.67491000006</v>
      </c>
      <c r="I268" s="13">
        <v>1.5270955745758509E-3</v>
      </c>
      <c r="J268">
        <v>684526</v>
      </c>
      <c r="K268">
        <v>3721.8</v>
      </c>
      <c r="L268" s="7">
        <v>183.92337041216615</v>
      </c>
    </row>
    <row r="269" spans="1:12" x14ac:dyDescent="0.45">
      <c r="A269" s="10">
        <v>10</v>
      </c>
      <c r="B269" s="10">
        <v>10</v>
      </c>
      <c r="C269" s="10">
        <v>3</v>
      </c>
      <c r="D269" s="7">
        <v>6834.2930888239789</v>
      </c>
      <c r="E269" s="7">
        <v>6835.496572353316</v>
      </c>
      <c r="F269" s="9">
        <v>0.99982393619591503</v>
      </c>
      <c r="G269" s="7">
        <v>34063062.425800003</v>
      </c>
      <c r="H269">
        <v>51854.302359999994</v>
      </c>
      <c r="I269" s="13">
        <v>1.5223030070462653E-3</v>
      </c>
      <c r="J269">
        <v>397838</v>
      </c>
      <c r="K269">
        <v>3719.6</v>
      </c>
      <c r="L269" s="7">
        <v>106.95719969889235</v>
      </c>
    </row>
    <row r="270" spans="1:12" x14ac:dyDescent="0.45">
      <c r="A270" s="10">
        <v>20</v>
      </c>
      <c r="B270" s="10">
        <v>10</v>
      </c>
      <c r="C270" s="10">
        <v>10</v>
      </c>
      <c r="D270" s="7">
        <v>9021.7569763945812</v>
      </c>
      <c r="E270" s="7">
        <v>9022.3919657790193</v>
      </c>
      <c r="F270" s="9">
        <v>0.99992962072731395</v>
      </c>
      <c r="G270" s="7">
        <v>134448534.24790001</v>
      </c>
      <c r="H270">
        <v>204558.03056000001</v>
      </c>
      <c r="I270" s="13">
        <v>1.5214597295856729E-3</v>
      </c>
      <c r="J270">
        <v>712842</v>
      </c>
      <c r="K270">
        <v>3743.2</v>
      </c>
      <c r="L270" s="7">
        <v>190.43652489848259</v>
      </c>
    </row>
    <row r="271" spans="1:12" x14ac:dyDescent="0.45">
      <c r="A271" s="10">
        <v>45</v>
      </c>
      <c r="B271" s="10">
        <v>7</v>
      </c>
      <c r="C271" s="10">
        <v>10</v>
      </c>
      <c r="D271" s="7">
        <v>8311.3124892246615</v>
      </c>
      <c r="E271" s="7">
        <v>8347.076457232175</v>
      </c>
      <c r="F271" s="9">
        <v>0.995715389910377</v>
      </c>
      <c r="G271" s="7">
        <v>371628343.80720001</v>
      </c>
      <c r="H271">
        <v>564377.22172999999</v>
      </c>
      <c r="I271" s="13">
        <v>1.5186603259271249E-3</v>
      </c>
      <c r="J271">
        <v>691722</v>
      </c>
      <c r="K271">
        <v>3700.6</v>
      </c>
      <c r="L271" s="7">
        <v>186.92158028427824</v>
      </c>
    </row>
    <row r="272" spans="1:12" x14ac:dyDescent="0.45">
      <c r="A272" s="10">
        <v>5</v>
      </c>
      <c r="B272" s="10">
        <v>7</v>
      </c>
      <c r="C272" s="10">
        <v>5</v>
      </c>
      <c r="D272" s="7">
        <v>3975.9949410429208</v>
      </c>
      <c r="E272" s="7">
        <v>3975.9918621980091</v>
      </c>
      <c r="F272" s="9">
        <v>1.0000007743589601</v>
      </c>
      <c r="G272" s="7">
        <v>7119539.915</v>
      </c>
      <c r="H272">
        <v>10719.44685</v>
      </c>
      <c r="I272" s="13">
        <v>1.5056375802340032E-3</v>
      </c>
      <c r="J272">
        <v>255783</v>
      </c>
      <c r="K272">
        <v>3702.8</v>
      </c>
      <c r="L272" s="7">
        <v>69.078265096683594</v>
      </c>
    </row>
    <row r="273" spans="1:12" x14ac:dyDescent="0.45">
      <c r="A273" s="10">
        <v>45</v>
      </c>
      <c r="B273" s="10">
        <v>3</v>
      </c>
      <c r="C273" s="10">
        <v>9</v>
      </c>
      <c r="D273" s="7">
        <v>6256.5057488167849</v>
      </c>
      <c r="E273" s="7">
        <v>6344.8574910277084</v>
      </c>
      <c r="F273" s="9">
        <v>0.98607506278338597</v>
      </c>
      <c r="G273" s="7">
        <v>497163378.63510001</v>
      </c>
      <c r="H273">
        <v>748465.57651000004</v>
      </c>
      <c r="I273" s="13">
        <v>1.5054720614475243E-3</v>
      </c>
      <c r="J273">
        <v>754542</v>
      </c>
      <c r="K273">
        <v>3720</v>
      </c>
      <c r="L273" s="7">
        <v>202.83387096774194</v>
      </c>
    </row>
    <row r="274" spans="1:12" x14ac:dyDescent="0.45">
      <c r="A274" s="10">
        <v>25</v>
      </c>
      <c r="B274" s="10">
        <v>6</v>
      </c>
      <c r="C274" s="10">
        <v>6</v>
      </c>
      <c r="D274" s="7">
        <v>6409.7982531629623</v>
      </c>
      <c r="E274" s="7">
        <v>6419.4614243920887</v>
      </c>
      <c r="F274" s="9">
        <v>0.99849470686241504</v>
      </c>
      <c r="G274" s="7">
        <v>67132198.724800006</v>
      </c>
      <c r="H274">
        <v>100882.59745</v>
      </c>
      <c r="I274" s="13">
        <v>1.5027453199254728E-3</v>
      </c>
      <c r="J274">
        <v>720694</v>
      </c>
      <c r="K274">
        <v>3725.6</v>
      </c>
      <c r="L274" s="7">
        <v>193.44374060554006</v>
      </c>
    </row>
    <row r="275" spans="1:12" x14ac:dyDescent="0.45">
      <c r="A275" s="10">
        <v>45</v>
      </c>
      <c r="B275" s="10">
        <v>3</v>
      </c>
      <c r="C275" s="10">
        <v>5</v>
      </c>
      <c r="D275" s="7">
        <v>5913.2995260726102</v>
      </c>
      <c r="E275" s="7">
        <v>5945.5573508435182</v>
      </c>
      <c r="F275" s="9">
        <v>0.99457446579565301</v>
      </c>
      <c r="G275" s="7">
        <v>519521408.71310002</v>
      </c>
      <c r="H275">
        <v>779774.17457999999</v>
      </c>
      <c r="I275" s="13">
        <v>1.5009471438560517E-3</v>
      </c>
      <c r="J275">
        <v>792064</v>
      </c>
      <c r="K275">
        <v>3721.2</v>
      </c>
      <c r="L275" s="7">
        <v>212.85176824680212</v>
      </c>
    </row>
    <row r="276" spans="1:12" x14ac:dyDescent="0.45">
      <c r="A276" s="10">
        <v>20</v>
      </c>
      <c r="B276" s="10">
        <v>10</v>
      </c>
      <c r="C276" s="10">
        <v>3</v>
      </c>
      <c r="D276" s="7">
        <v>10304.169536306792</v>
      </c>
      <c r="E276" s="7">
        <v>10306.360120887255</v>
      </c>
      <c r="F276" s="9">
        <v>0.99978745313041995</v>
      </c>
      <c r="G276" s="7">
        <v>138825697.69229999</v>
      </c>
      <c r="H276">
        <v>207494.66428</v>
      </c>
      <c r="I276" s="13">
        <v>1.4946416097969212E-3</v>
      </c>
      <c r="J276">
        <v>693420</v>
      </c>
      <c r="K276">
        <v>3741.2</v>
      </c>
      <c r="L276" s="7">
        <v>185.34694750347484</v>
      </c>
    </row>
    <row r="277" spans="1:12" x14ac:dyDescent="0.45">
      <c r="A277" s="10">
        <v>10</v>
      </c>
      <c r="B277" s="10">
        <v>3</v>
      </c>
      <c r="C277" s="10">
        <v>2</v>
      </c>
      <c r="D277" s="7">
        <v>3597.0344104961587</v>
      </c>
      <c r="E277" s="7">
        <v>3597.1877524157253</v>
      </c>
      <c r="F277" s="9">
        <v>0.99995737172198895</v>
      </c>
      <c r="G277" s="7">
        <v>12328318.5886</v>
      </c>
      <c r="H277">
        <v>18419.225640000001</v>
      </c>
      <c r="I277" s="13">
        <v>1.4940582130179749E-3</v>
      </c>
      <c r="J277">
        <v>677586</v>
      </c>
      <c r="K277">
        <v>3724.8</v>
      </c>
      <c r="L277" s="7">
        <v>181.91204896907215</v>
      </c>
    </row>
    <row r="278" spans="1:12" x14ac:dyDescent="0.45">
      <c r="A278" s="10">
        <v>45</v>
      </c>
      <c r="B278" s="10">
        <v>4</v>
      </c>
      <c r="C278" s="10">
        <v>6</v>
      </c>
      <c r="D278" s="7">
        <v>6178.9237152506048</v>
      </c>
      <c r="E278" s="7">
        <v>6232.2928789428688</v>
      </c>
      <c r="F278" s="9">
        <v>0.99143667270956004</v>
      </c>
      <c r="G278" s="7">
        <v>412465134.73400003</v>
      </c>
      <c r="H278">
        <v>615130.27521999995</v>
      </c>
      <c r="I278" s="13">
        <v>1.4913509613768913E-3</v>
      </c>
      <c r="J278">
        <v>708890</v>
      </c>
      <c r="K278">
        <v>3723.4</v>
      </c>
      <c r="L278" s="7">
        <v>190.38781758607723</v>
      </c>
    </row>
    <row r="279" spans="1:12" x14ac:dyDescent="0.45">
      <c r="A279" s="10">
        <v>10</v>
      </c>
      <c r="B279" s="10">
        <v>1</v>
      </c>
      <c r="C279" s="10">
        <v>1</v>
      </c>
      <c r="D279" s="7">
        <v>3601.1974284908547</v>
      </c>
      <c r="E279" s="7">
        <v>3601.1975075814516</v>
      </c>
      <c r="F279" s="9">
        <v>0.99999997803769503</v>
      </c>
      <c r="G279" s="7">
        <v>34995455.979999997</v>
      </c>
      <c r="H279">
        <v>51798.423640000001</v>
      </c>
      <c r="I279" s="13">
        <v>1.480147127375707E-3</v>
      </c>
      <c r="J279">
        <v>703438</v>
      </c>
      <c r="K279">
        <v>3715.2</v>
      </c>
      <c r="L279" s="7">
        <v>189.34054694229113</v>
      </c>
    </row>
    <row r="280" spans="1:12" x14ac:dyDescent="0.45">
      <c r="A280" s="10">
        <v>20</v>
      </c>
      <c r="B280" s="10">
        <v>6</v>
      </c>
      <c r="C280" s="10">
        <v>9</v>
      </c>
      <c r="D280" s="7">
        <v>5740.0819581099195</v>
      </c>
      <c r="E280" s="7">
        <v>5740.739035199942</v>
      </c>
      <c r="F280" s="9">
        <v>0.99988554137611996</v>
      </c>
      <c r="G280" s="7">
        <v>38350519.374799997</v>
      </c>
      <c r="H280">
        <v>56591.333949999986</v>
      </c>
      <c r="I280" s="13">
        <v>1.4756340949892315E-3</v>
      </c>
      <c r="J280">
        <v>676683</v>
      </c>
      <c r="K280">
        <v>3716.4</v>
      </c>
      <c r="L280" s="7">
        <v>182.08023894091056</v>
      </c>
    </row>
    <row r="281" spans="1:12" x14ac:dyDescent="0.45">
      <c r="A281" s="10">
        <v>45</v>
      </c>
      <c r="B281" s="10">
        <v>4</v>
      </c>
      <c r="C281" s="10">
        <v>4</v>
      </c>
      <c r="D281" s="7">
        <v>6438.8950466864517</v>
      </c>
      <c r="E281" s="7">
        <v>6468.2165908789621</v>
      </c>
      <c r="F281" s="9">
        <v>0.995466827095144</v>
      </c>
      <c r="G281" s="7">
        <v>404105685.95529997</v>
      </c>
      <c r="H281">
        <v>595841.61624999996</v>
      </c>
      <c r="I281" s="13">
        <v>1.4744697660995267E-3</v>
      </c>
      <c r="J281">
        <v>700740</v>
      </c>
      <c r="K281">
        <v>3722.4</v>
      </c>
      <c r="L281" s="7">
        <v>188.2495164410058</v>
      </c>
    </row>
    <row r="282" spans="1:12" x14ac:dyDescent="0.45">
      <c r="A282" s="10">
        <v>20</v>
      </c>
      <c r="B282" s="10">
        <v>10</v>
      </c>
      <c r="C282" s="10">
        <v>1</v>
      </c>
      <c r="D282" s="7">
        <v>9810.9166615937938</v>
      </c>
      <c r="E282" s="7">
        <v>9811.5630811035498</v>
      </c>
      <c r="F282" s="9">
        <v>0.99993411656181497</v>
      </c>
      <c r="G282" s="7">
        <v>146879655.63839999</v>
      </c>
      <c r="H282">
        <v>215699.12060999998</v>
      </c>
      <c r="I282" s="13">
        <v>1.4685432075155814E-3</v>
      </c>
      <c r="J282">
        <v>730604</v>
      </c>
      <c r="K282">
        <v>3719.2</v>
      </c>
      <c r="L282" s="7">
        <v>196.44117014411702</v>
      </c>
    </row>
    <row r="283" spans="1:12" x14ac:dyDescent="0.45">
      <c r="A283" s="10">
        <v>10</v>
      </c>
      <c r="B283" s="10">
        <v>8</v>
      </c>
      <c r="C283" s="10">
        <v>6</v>
      </c>
      <c r="D283" s="7">
        <v>5055.0314563861839</v>
      </c>
      <c r="E283" s="7">
        <v>5055.0314563861839</v>
      </c>
      <c r="F283" s="9">
        <v>1</v>
      </c>
      <c r="G283" s="7">
        <v>53642839.815099999</v>
      </c>
      <c r="H283">
        <v>78345.078769999993</v>
      </c>
      <c r="I283" s="13">
        <v>1.4604946166169696E-3</v>
      </c>
      <c r="J283">
        <v>717692</v>
      </c>
      <c r="K283">
        <v>3698.2</v>
      </c>
      <c r="L283" s="7">
        <v>194.06522091828458</v>
      </c>
    </row>
    <row r="284" spans="1:12" x14ac:dyDescent="0.45">
      <c r="A284" s="10">
        <v>25</v>
      </c>
      <c r="B284" s="10">
        <v>5</v>
      </c>
      <c r="C284" s="10">
        <v>4</v>
      </c>
      <c r="D284" s="7">
        <v>5703.6307832368166</v>
      </c>
      <c r="E284" s="7">
        <v>5705.1543702058207</v>
      </c>
      <c r="F284" s="9">
        <v>0.99973294553133196</v>
      </c>
      <c r="G284" s="7">
        <v>51035258.030100003</v>
      </c>
      <c r="H284">
        <v>74492.255950000006</v>
      </c>
      <c r="I284" s="13">
        <v>1.4596233824479801E-3</v>
      </c>
      <c r="J284">
        <v>595818</v>
      </c>
      <c r="K284">
        <v>3729.8</v>
      </c>
      <c r="L284" s="7">
        <v>159.74529465386883</v>
      </c>
    </row>
    <row r="285" spans="1:12" x14ac:dyDescent="0.45">
      <c r="A285" s="10">
        <v>20</v>
      </c>
      <c r="B285" s="10">
        <v>2</v>
      </c>
      <c r="C285" s="10">
        <v>10</v>
      </c>
      <c r="D285" s="7">
        <v>3872.6534568746038</v>
      </c>
      <c r="E285" s="7">
        <v>3873.0799107789744</v>
      </c>
      <c r="F285" s="9">
        <v>0.99988989282065099</v>
      </c>
      <c r="G285" s="7">
        <v>97217332.877399996</v>
      </c>
      <c r="H285">
        <v>140879.96948999999</v>
      </c>
      <c r="I285" s="13">
        <v>1.4491239917851131E-3</v>
      </c>
      <c r="J285">
        <v>691220</v>
      </c>
      <c r="K285">
        <v>3687.6</v>
      </c>
      <c r="L285" s="7">
        <v>187.4444082872329</v>
      </c>
    </row>
    <row r="286" spans="1:12" x14ac:dyDescent="0.45">
      <c r="A286" s="10">
        <v>45</v>
      </c>
      <c r="B286" s="10">
        <v>6</v>
      </c>
      <c r="C286" s="10">
        <v>3</v>
      </c>
      <c r="D286" s="7">
        <v>7520.458573696802</v>
      </c>
      <c r="E286" s="7">
        <v>7569.629133327966</v>
      </c>
      <c r="F286" s="9">
        <v>0.99350423134804899</v>
      </c>
      <c r="G286" s="7">
        <v>355647417.39490002</v>
      </c>
      <c r="H286">
        <v>514084.89581000002</v>
      </c>
      <c r="I286" s="13">
        <v>1.4454903105318375E-3</v>
      </c>
      <c r="J286">
        <v>694070</v>
      </c>
      <c r="K286">
        <v>3718</v>
      </c>
      <c r="L286" s="7">
        <v>186.67832167832168</v>
      </c>
    </row>
    <row r="287" spans="1:12" x14ac:dyDescent="0.45">
      <c r="A287" s="10">
        <v>45</v>
      </c>
      <c r="B287" s="10">
        <v>6</v>
      </c>
      <c r="C287" s="10">
        <v>5</v>
      </c>
      <c r="D287" s="7">
        <v>7277.7553761838908</v>
      </c>
      <c r="E287" s="7">
        <v>7340.7948287341542</v>
      </c>
      <c r="F287" s="9">
        <v>0.99141244864881595</v>
      </c>
      <c r="G287" s="7">
        <v>375612504.81419998</v>
      </c>
      <c r="H287">
        <v>542760.29171000002</v>
      </c>
      <c r="I287" s="13">
        <v>1.4450005917094829E-3</v>
      </c>
      <c r="J287">
        <v>720900</v>
      </c>
      <c r="K287">
        <v>3710</v>
      </c>
      <c r="L287" s="7">
        <v>194.31266846361186</v>
      </c>
    </row>
    <row r="288" spans="1:12" x14ac:dyDescent="0.45">
      <c r="A288" s="10">
        <v>45</v>
      </c>
      <c r="B288" s="10">
        <v>3</v>
      </c>
      <c r="C288" s="10">
        <v>3</v>
      </c>
      <c r="D288" s="7">
        <v>5938.9053928924723</v>
      </c>
      <c r="E288" s="7">
        <v>5964.9846205951462</v>
      </c>
      <c r="F288" s="9">
        <v>0.99562794720163605</v>
      </c>
      <c r="G288" s="7">
        <v>486798873.99000001</v>
      </c>
      <c r="H288">
        <v>703171.09878999996</v>
      </c>
      <c r="I288" s="13">
        <v>1.4444797150546505E-3</v>
      </c>
      <c r="J288">
        <v>720200</v>
      </c>
      <c r="K288">
        <v>3717.8</v>
      </c>
      <c r="L288" s="7">
        <v>193.7167141858088</v>
      </c>
    </row>
    <row r="289" spans="1:12" x14ac:dyDescent="0.45">
      <c r="A289" s="10">
        <v>5</v>
      </c>
      <c r="B289" s="10">
        <v>8</v>
      </c>
      <c r="C289" s="10">
        <v>6</v>
      </c>
      <c r="D289" s="7">
        <v>3592.8393893916536</v>
      </c>
      <c r="E289" s="7">
        <v>3592.8380203043498</v>
      </c>
      <c r="F289" s="9">
        <v>1.0000003810601199</v>
      </c>
      <c r="G289" s="7">
        <v>12680892.4102</v>
      </c>
      <c r="H289">
        <v>18300.47219</v>
      </c>
      <c r="I289" s="13">
        <v>1.4431533363755879E-3</v>
      </c>
      <c r="J289">
        <v>362112</v>
      </c>
      <c r="K289">
        <v>3732.4</v>
      </c>
      <c r="L289" s="7">
        <v>97.018540349373055</v>
      </c>
    </row>
    <row r="290" spans="1:12" x14ac:dyDescent="0.45">
      <c r="A290" s="10">
        <v>45</v>
      </c>
      <c r="B290" s="10">
        <v>4</v>
      </c>
      <c r="C290" s="10">
        <v>1</v>
      </c>
      <c r="D290" s="7">
        <v>6134.9345783597191</v>
      </c>
      <c r="E290" s="7">
        <v>6183.0019230089592</v>
      </c>
      <c r="F290" s="9">
        <v>0.99222588877574702</v>
      </c>
      <c r="G290" s="7">
        <v>402892941.08399999</v>
      </c>
      <c r="H290">
        <v>579398.66678999993</v>
      </c>
      <c r="I290" s="13">
        <v>1.4380958505530129E-3</v>
      </c>
      <c r="J290">
        <v>710055</v>
      </c>
      <c r="K290">
        <v>3712</v>
      </c>
      <c r="L290" s="7">
        <v>191.28636853448276</v>
      </c>
    </row>
    <row r="291" spans="1:12" x14ac:dyDescent="0.45">
      <c r="A291" s="10">
        <v>45</v>
      </c>
      <c r="B291" s="10">
        <v>10</v>
      </c>
      <c r="C291" s="10">
        <v>6</v>
      </c>
      <c r="D291" s="7">
        <v>10543.706459034933</v>
      </c>
      <c r="E291" s="7">
        <v>10574.618584474845</v>
      </c>
      <c r="F291" s="9">
        <v>0.997076762136339</v>
      </c>
      <c r="G291" s="7">
        <v>399223446.8326</v>
      </c>
      <c r="H291">
        <v>571146.98913999996</v>
      </c>
      <c r="I291" s="13">
        <v>1.4306449024260089E-3</v>
      </c>
      <c r="J291">
        <v>745160</v>
      </c>
      <c r="K291">
        <v>3734.2</v>
      </c>
      <c r="L291" s="7">
        <v>199.55010444004071</v>
      </c>
    </row>
    <row r="292" spans="1:12" x14ac:dyDescent="0.45">
      <c r="A292" s="10">
        <v>10</v>
      </c>
      <c r="B292" s="10">
        <v>1</v>
      </c>
      <c r="C292" s="10">
        <v>2</v>
      </c>
      <c r="D292" s="7">
        <v>2819.9234838638354</v>
      </c>
      <c r="E292" s="7">
        <v>2819.9235601009127</v>
      </c>
      <c r="F292" s="9">
        <v>0.999999972964842</v>
      </c>
      <c r="G292" s="7">
        <v>22794005.692000002</v>
      </c>
      <c r="H292">
        <v>32439.284520000001</v>
      </c>
      <c r="I292" s="13">
        <v>1.4231497946578648E-3</v>
      </c>
      <c r="J292">
        <v>491883</v>
      </c>
      <c r="K292">
        <v>3703.2</v>
      </c>
      <c r="L292" s="7">
        <v>132.82647440051846</v>
      </c>
    </row>
    <row r="293" spans="1:12" x14ac:dyDescent="0.45">
      <c r="A293" s="10">
        <v>45</v>
      </c>
      <c r="B293" s="10">
        <v>10</v>
      </c>
      <c r="C293" s="10">
        <v>10</v>
      </c>
      <c r="D293" s="7">
        <v>11109.43702988221</v>
      </c>
      <c r="E293" s="7">
        <v>11111.944202018945</v>
      </c>
      <c r="F293" s="9">
        <v>0.99977437142491399</v>
      </c>
      <c r="G293" s="7">
        <v>410173335.17379999</v>
      </c>
      <c r="H293">
        <v>583317.03954000003</v>
      </c>
      <c r="I293" s="13">
        <v>1.4221232574585449E-3</v>
      </c>
      <c r="J293">
        <v>752780</v>
      </c>
      <c r="K293">
        <v>3708</v>
      </c>
      <c r="L293" s="7">
        <v>203.01510248112189</v>
      </c>
    </row>
    <row r="294" spans="1:12" x14ac:dyDescent="0.45">
      <c r="A294" s="10">
        <v>20</v>
      </c>
      <c r="B294" s="10">
        <v>10</v>
      </c>
      <c r="C294" s="10">
        <v>7</v>
      </c>
      <c r="D294" s="7">
        <v>9829.4758037303636</v>
      </c>
      <c r="E294" s="7">
        <v>9831.358844089702</v>
      </c>
      <c r="F294" s="9">
        <v>0.99980846591105099</v>
      </c>
      <c r="G294" s="7">
        <v>150040053.85870001</v>
      </c>
      <c r="H294">
        <v>212775.14998000002</v>
      </c>
      <c r="I294" s="13">
        <v>1.418122324725241E-3</v>
      </c>
      <c r="J294">
        <v>743424</v>
      </c>
      <c r="K294">
        <v>3688.8</v>
      </c>
      <c r="L294" s="7">
        <v>201.53545868575145</v>
      </c>
    </row>
    <row r="295" spans="1:12" x14ac:dyDescent="0.45">
      <c r="A295" s="10">
        <v>45</v>
      </c>
      <c r="B295" s="10">
        <v>5</v>
      </c>
      <c r="C295" s="10">
        <v>4</v>
      </c>
      <c r="D295" s="7">
        <v>7078.3307646726671</v>
      </c>
      <c r="E295" s="7">
        <v>7150.9211857106166</v>
      </c>
      <c r="F295" s="9">
        <v>0.989848801412746</v>
      </c>
      <c r="G295" s="7">
        <v>383183392.9285</v>
      </c>
      <c r="H295">
        <v>543054.16420999996</v>
      </c>
      <c r="I295" s="13">
        <v>1.4172173800635745E-3</v>
      </c>
      <c r="J295">
        <v>732375</v>
      </c>
      <c r="K295">
        <v>3748.2</v>
      </c>
      <c r="L295" s="7">
        <v>195.393789018729</v>
      </c>
    </row>
    <row r="296" spans="1:12" x14ac:dyDescent="0.45">
      <c r="A296" s="10">
        <v>10</v>
      </c>
      <c r="B296" s="10">
        <v>8</v>
      </c>
      <c r="C296" s="10">
        <v>9</v>
      </c>
      <c r="D296" s="7">
        <v>4580.0071794158839</v>
      </c>
      <c r="E296" s="7">
        <v>4580.0064472686499</v>
      </c>
      <c r="F296" s="9">
        <v>1.0000001598572501</v>
      </c>
      <c r="G296" s="7">
        <v>46372179.685999997</v>
      </c>
      <c r="H296">
        <v>65563.907309999995</v>
      </c>
      <c r="I296" s="13">
        <v>1.4138629616712642E-3</v>
      </c>
      <c r="J296">
        <v>584307</v>
      </c>
      <c r="K296">
        <v>3713.6</v>
      </c>
      <c r="L296" s="7">
        <v>157.34247091770789</v>
      </c>
    </row>
    <row r="297" spans="1:12" x14ac:dyDescent="0.45">
      <c r="A297" s="10">
        <v>45</v>
      </c>
      <c r="B297" s="10">
        <v>3</v>
      </c>
      <c r="C297" s="10">
        <v>7</v>
      </c>
      <c r="D297" s="7">
        <v>5741.565628224138</v>
      </c>
      <c r="E297" s="7">
        <v>5796.2775629889484</v>
      </c>
      <c r="F297" s="9">
        <v>0.99056084975740899</v>
      </c>
      <c r="G297" s="7">
        <v>483902597.7446</v>
      </c>
      <c r="H297">
        <v>683421.81444999995</v>
      </c>
      <c r="I297" s="13">
        <v>1.4123127621867089E-3</v>
      </c>
      <c r="J297">
        <v>740250</v>
      </c>
      <c r="K297">
        <v>3705.4</v>
      </c>
      <c r="L297" s="7">
        <v>199.77600259081339</v>
      </c>
    </row>
    <row r="298" spans="1:12" x14ac:dyDescent="0.45">
      <c r="A298" s="10">
        <v>45</v>
      </c>
      <c r="B298" s="10">
        <v>4</v>
      </c>
      <c r="C298" s="10">
        <v>10</v>
      </c>
      <c r="D298" s="7">
        <v>6701.7081195368255</v>
      </c>
      <c r="E298" s="7">
        <v>6764.6636467601584</v>
      </c>
      <c r="F298" s="9">
        <v>0.99069347265277796</v>
      </c>
      <c r="G298" s="7">
        <v>435640095.80040002</v>
      </c>
      <c r="H298">
        <v>614516.48509999993</v>
      </c>
      <c r="I298" s="13">
        <v>1.410605890100522E-3</v>
      </c>
      <c r="J298">
        <v>752958</v>
      </c>
      <c r="K298">
        <v>3718.2</v>
      </c>
      <c r="L298" s="7">
        <v>202.50605131515249</v>
      </c>
    </row>
    <row r="299" spans="1:12" x14ac:dyDescent="0.45">
      <c r="A299" s="10">
        <v>45</v>
      </c>
      <c r="B299" s="10">
        <v>9</v>
      </c>
      <c r="C299" s="10">
        <v>5</v>
      </c>
      <c r="D299" s="7">
        <v>9545.1245752981595</v>
      </c>
      <c r="E299" s="7">
        <v>9565.8154639241147</v>
      </c>
      <c r="F299" s="9">
        <v>0.99783699688709404</v>
      </c>
      <c r="G299" s="7">
        <v>359729827.52130002</v>
      </c>
      <c r="H299">
        <v>506959.68371999997</v>
      </c>
      <c r="I299" s="13">
        <v>1.4092789780963668E-3</v>
      </c>
      <c r="J299">
        <v>706580</v>
      </c>
      <c r="K299">
        <v>3711.6</v>
      </c>
      <c r="L299" s="7">
        <v>190.37072960448324</v>
      </c>
    </row>
    <row r="300" spans="1:12" x14ac:dyDescent="0.45">
      <c r="A300" s="10">
        <v>45</v>
      </c>
      <c r="B300" s="10">
        <v>10</v>
      </c>
      <c r="C300" s="10">
        <v>4</v>
      </c>
      <c r="D300" s="7">
        <v>11210.747441994079</v>
      </c>
      <c r="E300" s="7">
        <v>11228.072493439471</v>
      </c>
      <c r="F300" s="9">
        <v>0.99845698792419502</v>
      </c>
      <c r="G300" s="7">
        <v>404206910.1433</v>
      </c>
      <c r="H300">
        <v>568927.76032</v>
      </c>
      <c r="I300" s="13">
        <v>1.4075161657139976E-3</v>
      </c>
      <c r="J300">
        <v>750240</v>
      </c>
      <c r="K300">
        <v>3731.2</v>
      </c>
      <c r="L300" s="7">
        <v>201.07204116638079</v>
      </c>
    </row>
    <row r="301" spans="1:12" x14ac:dyDescent="0.45">
      <c r="A301" s="10">
        <v>45</v>
      </c>
      <c r="B301" s="10">
        <v>4</v>
      </c>
      <c r="C301" s="10">
        <v>7</v>
      </c>
      <c r="D301" s="7">
        <v>6490.6542173466514</v>
      </c>
      <c r="E301" s="7">
        <v>6591.9294230284586</v>
      </c>
      <c r="F301" s="9">
        <v>0.98463648513468505</v>
      </c>
      <c r="G301" s="7">
        <v>430148117.1839</v>
      </c>
      <c r="H301">
        <v>602946.48215000005</v>
      </c>
      <c r="I301" s="13">
        <v>1.4017182874061589E-3</v>
      </c>
      <c r="J301">
        <v>753296</v>
      </c>
      <c r="K301">
        <v>3698.2</v>
      </c>
      <c r="L301" s="7">
        <v>203.6926072143205</v>
      </c>
    </row>
    <row r="302" spans="1:12" x14ac:dyDescent="0.45">
      <c r="A302" s="10">
        <v>45</v>
      </c>
      <c r="B302" s="10">
        <v>10</v>
      </c>
      <c r="C302" s="10">
        <v>3</v>
      </c>
      <c r="D302" s="7">
        <v>10148.206878713139</v>
      </c>
      <c r="E302" s="7">
        <v>10168.214354394458</v>
      </c>
      <c r="F302" s="9">
        <v>0.99803235111062805</v>
      </c>
      <c r="G302" s="7">
        <v>394667557.80849999</v>
      </c>
      <c r="H302">
        <v>550600.72566999996</v>
      </c>
      <c r="I302" s="13">
        <v>1.3951000399611301E-3</v>
      </c>
      <c r="J302">
        <v>731688</v>
      </c>
      <c r="K302">
        <v>3722.2</v>
      </c>
      <c r="L302" s="7">
        <v>196.57406909892001</v>
      </c>
    </row>
    <row r="303" spans="1:12" x14ac:dyDescent="0.45">
      <c r="A303" s="10">
        <v>45</v>
      </c>
      <c r="B303" s="10">
        <v>10</v>
      </c>
      <c r="C303" s="10">
        <v>8</v>
      </c>
      <c r="D303" s="7">
        <v>11335.813022484394</v>
      </c>
      <c r="E303" s="7">
        <v>11356.708887804356</v>
      </c>
      <c r="F303" s="9">
        <v>0.998160042180671</v>
      </c>
      <c r="G303" s="7">
        <v>404833842.36909997</v>
      </c>
      <c r="H303">
        <v>559117.33036999998</v>
      </c>
      <c r="I303" s="13">
        <v>1.3811032375604479E-3</v>
      </c>
      <c r="J303">
        <v>771543</v>
      </c>
      <c r="K303">
        <v>3695.8</v>
      </c>
      <c r="L303" s="7">
        <v>208.76210833919583</v>
      </c>
    </row>
    <row r="304" spans="1:12" x14ac:dyDescent="0.45">
      <c r="A304" s="10">
        <v>25</v>
      </c>
      <c r="B304" s="10">
        <v>2</v>
      </c>
      <c r="C304" s="10">
        <v>8</v>
      </c>
      <c r="D304" s="7">
        <v>4098.2933283862267</v>
      </c>
      <c r="E304" s="7">
        <v>4100.1759409512651</v>
      </c>
      <c r="F304" s="9">
        <v>0.99954084590706604</v>
      </c>
      <c r="G304" s="7">
        <v>196219490.16370001</v>
      </c>
      <c r="H304">
        <v>270059.93322000001</v>
      </c>
      <c r="I304" s="13">
        <v>1.376315538251053E-3</v>
      </c>
      <c r="J304">
        <v>699396</v>
      </c>
      <c r="K304">
        <v>3707.4</v>
      </c>
      <c r="L304" s="7">
        <v>188.64864864864865</v>
      </c>
    </row>
    <row r="305" spans="1:12" x14ac:dyDescent="0.45">
      <c r="A305" s="10">
        <v>25</v>
      </c>
      <c r="B305" s="10">
        <v>7</v>
      </c>
      <c r="C305" s="10">
        <v>3</v>
      </c>
      <c r="D305" s="7">
        <v>6401.935394895675</v>
      </c>
      <c r="E305" s="7">
        <v>6418.1966572068513</v>
      </c>
      <c r="F305" s="9">
        <v>0.99746638141838195</v>
      </c>
      <c r="G305" s="7">
        <v>59853289.946699999</v>
      </c>
      <c r="H305">
        <v>82203.555730000022</v>
      </c>
      <c r="I305" s="13">
        <v>1.373417498072423E-3</v>
      </c>
      <c r="J305">
        <v>636294</v>
      </c>
      <c r="K305">
        <v>3712.8</v>
      </c>
      <c r="L305" s="7">
        <v>171.37847446670975</v>
      </c>
    </row>
    <row r="306" spans="1:12" x14ac:dyDescent="0.45">
      <c r="A306" s="10">
        <v>10</v>
      </c>
      <c r="B306" s="10">
        <v>10</v>
      </c>
      <c r="C306" s="10">
        <v>2</v>
      </c>
      <c r="D306" s="7">
        <v>7162.0741547915559</v>
      </c>
      <c r="E306" s="7">
        <v>7162.0694639137073</v>
      </c>
      <c r="F306" s="9">
        <v>1.0000006549612299</v>
      </c>
      <c r="G306" s="7">
        <v>54555296.462200001</v>
      </c>
      <c r="H306">
        <v>74881.825890000007</v>
      </c>
      <c r="I306" s="13">
        <v>1.3725858119364039E-3</v>
      </c>
      <c r="J306">
        <v>652036</v>
      </c>
      <c r="K306">
        <v>3703.6</v>
      </c>
      <c r="L306" s="7">
        <v>176.05464953018685</v>
      </c>
    </row>
    <row r="307" spans="1:12" x14ac:dyDescent="0.45">
      <c r="A307" s="10">
        <v>15</v>
      </c>
      <c r="B307" s="10">
        <v>10</v>
      </c>
      <c r="C307" s="10">
        <v>8</v>
      </c>
      <c r="D307" s="7">
        <v>5704.7290190618141</v>
      </c>
      <c r="E307" s="7">
        <v>5704.8298409194558</v>
      </c>
      <c r="F307" s="9">
        <v>0.99998232692990796</v>
      </c>
      <c r="G307" s="7">
        <v>86535028.724099994</v>
      </c>
      <c r="H307">
        <v>118192.63114</v>
      </c>
      <c r="I307" s="13">
        <v>1.365835695471184E-3</v>
      </c>
      <c r="J307">
        <v>485688</v>
      </c>
      <c r="K307">
        <v>3715.4</v>
      </c>
      <c r="L307" s="7">
        <v>130.72293696506432</v>
      </c>
    </row>
    <row r="308" spans="1:12" x14ac:dyDescent="0.45">
      <c r="A308" s="10">
        <v>45</v>
      </c>
      <c r="B308" s="10">
        <v>6</v>
      </c>
      <c r="C308" s="10">
        <v>6</v>
      </c>
      <c r="D308" s="7">
        <v>8429.937638358504</v>
      </c>
      <c r="E308" s="7">
        <v>8435.511480131403</v>
      </c>
      <c r="F308" s="9">
        <v>0.99933924080525205</v>
      </c>
      <c r="G308" s="7">
        <v>392349125.2392</v>
      </c>
      <c r="H308">
        <v>532880.67038999998</v>
      </c>
      <c r="I308" s="13">
        <v>1.3581798355358212E-3</v>
      </c>
      <c r="J308">
        <v>733244</v>
      </c>
      <c r="K308">
        <v>3720.8</v>
      </c>
      <c r="L308" s="7">
        <v>197.06622231778113</v>
      </c>
    </row>
    <row r="309" spans="1:12" x14ac:dyDescent="0.45">
      <c r="A309" s="10">
        <v>45</v>
      </c>
      <c r="B309" s="10">
        <v>4</v>
      </c>
      <c r="C309" s="10">
        <v>5</v>
      </c>
      <c r="D309" s="7">
        <v>6187.4538328314175</v>
      </c>
      <c r="E309" s="7">
        <v>6253.4969798759739</v>
      </c>
      <c r="F309" s="9">
        <v>0.989439005526494</v>
      </c>
      <c r="G309" s="7">
        <v>434113071.96499997</v>
      </c>
      <c r="H309">
        <v>589140.78694000002</v>
      </c>
      <c r="I309" s="13">
        <v>1.3571136761057936E-3</v>
      </c>
      <c r="J309">
        <v>762723</v>
      </c>
      <c r="K309">
        <v>3735.4</v>
      </c>
      <c r="L309" s="7">
        <v>204.18777105530867</v>
      </c>
    </row>
    <row r="310" spans="1:12" x14ac:dyDescent="0.45">
      <c r="A310" s="10">
        <v>20</v>
      </c>
      <c r="B310" s="10">
        <v>10</v>
      </c>
      <c r="C310" s="10">
        <v>8</v>
      </c>
      <c r="D310" s="7">
        <v>10385.284616444385</v>
      </c>
      <c r="E310" s="7">
        <v>10385.268246411972</v>
      </c>
      <c r="F310" s="9">
        <v>1.0000015762743899</v>
      </c>
      <c r="G310" s="7">
        <v>151327326.44530001</v>
      </c>
      <c r="H310">
        <v>204444.79674000002</v>
      </c>
      <c r="I310" s="13">
        <v>1.351010432434358E-3</v>
      </c>
      <c r="J310">
        <v>745290</v>
      </c>
      <c r="K310">
        <v>3696.8</v>
      </c>
      <c r="L310" s="7">
        <v>201.60409002380436</v>
      </c>
    </row>
    <row r="311" spans="1:12" x14ac:dyDescent="0.45">
      <c r="A311" s="10">
        <v>45</v>
      </c>
      <c r="B311" s="10">
        <v>4</v>
      </c>
      <c r="C311" s="10">
        <v>3</v>
      </c>
      <c r="D311" s="7">
        <v>6204.3078245959023</v>
      </c>
      <c r="E311" s="7">
        <v>6241.3687357771878</v>
      </c>
      <c r="F311" s="9">
        <v>0.994062053893909</v>
      </c>
      <c r="G311" s="7">
        <v>425379773.03280002</v>
      </c>
      <c r="H311">
        <v>572542.19628000003</v>
      </c>
      <c r="I311" s="13">
        <v>1.34595538522668E-3</v>
      </c>
      <c r="J311">
        <v>757050</v>
      </c>
      <c r="K311">
        <v>3720.8</v>
      </c>
      <c r="L311" s="7">
        <v>203.46430875080628</v>
      </c>
    </row>
    <row r="312" spans="1:12" x14ac:dyDescent="0.45">
      <c r="A312" s="10">
        <v>25</v>
      </c>
      <c r="B312" s="10">
        <v>5</v>
      </c>
      <c r="C312" s="10">
        <v>3</v>
      </c>
      <c r="D312" s="7">
        <v>6457.9246090447923</v>
      </c>
      <c r="E312" s="7">
        <v>6465.2264742442594</v>
      </c>
      <c r="F312" s="9">
        <v>0.99887059405752399</v>
      </c>
      <c r="G312" s="7">
        <v>58324837.820200004</v>
      </c>
      <c r="H312">
        <v>78354.885009999998</v>
      </c>
      <c r="I312" s="13">
        <v>1.3434222526524174E-3</v>
      </c>
      <c r="J312">
        <v>691600</v>
      </c>
      <c r="K312">
        <v>3725</v>
      </c>
      <c r="L312" s="7">
        <v>185.66442953020135</v>
      </c>
    </row>
    <row r="313" spans="1:12" x14ac:dyDescent="0.45">
      <c r="A313" s="10">
        <v>25</v>
      </c>
      <c r="B313" s="10">
        <v>5</v>
      </c>
      <c r="C313" s="10">
        <v>5</v>
      </c>
      <c r="D313" s="7">
        <v>6519.299700319063</v>
      </c>
      <c r="E313" s="7">
        <v>6520.2001809792318</v>
      </c>
      <c r="F313" s="9">
        <v>0.99986189370952205</v>
      </c>
      <c r="G313" s="7">
        <v>60940712.705200002</v>
      </c>
      <c r="H313">
        <v>81764.141100000008</v>
      </c>
      <c r="I313" s="13">
        <v>1.3416997844369347E-3</v>
      </c>
      <c r="J313">
        <v>711744</v>
      </c>
      <c r="K313">
        <v>3746</v>
      </c>
      <c r="L313" s="7">
        <v>190.00106780565937</v>
      </c>
    </row>
    <row r="314" spans="1:12" x14ac:dyDescent="0.45">
      <c r="A314" s="10">
        <v>45</v>
      </c>
      <c r="B314" s="10">
        <v>7</v>
      </c>
      <c r="C314" s="10">
        <v>8</v>
      </c>
      <c r="D314" s="7">
        <v>8285.2363731153891</v>
      </c>
      <c r="E314" s="7">
        <v>8338.0194672042344</v>
      </c>
      <c r="F314" s="9">
        <v>0.99366958852801202</v>
      </c>
      <c r="G314" s="7">
        <v>372533952.66079998</v>
      </c>
      <c r="H314">
        <v>499704.25887000002</v>
      </c>
      <c r="I314" s="13">
        <v>1.3413656803652238E-3</v>
      </c>
      <c r="J314">
        <v>709869</v>
      </c>
      <c r="K314">
        <v>3714.6</v>
      </c>
      <c r="L314" s="7">
        <v>191.10240671943143</v>
      </c>
    </row>
    <row r="315" spans="1:12" x14ac:dyDescent="0.45">
      <c r="A315" s="10">
        <v>45</v>
      </c>
      <c r="B315" s="10">
        <v>6</v>
      </c>
      <c r="C315" s="10">
        <v>7</v>
      </c>
      <c r="D315" s="7">
        <v>8345.2175037516536</v>
      </c>
      <c r="E315" s="7">
        <v>8420.9754988291024</v>
      </c>
      <c r="F315" s="9">
        <v>0.991003655682411</v>
      </c>
      <c r="G315" s="7">
        <v>397533178.72820002</v>
      </c>
      <c r="H315">
        <v>532794.16712</v>
      </c>
      <c r="I315" s="13">
        <v>1.3402508158552476E-3</v>
      </c>
      <c r="J315">
        <v>755856</v>
      </c>
      <c r="K315">
        <v>3698</v>
      </c>
      <c r="L315" s="7">
        <v>204.39588967009195</v>
      </c>
    </row>
    <row r="316" spans="1:12" x14ac:dyDescent="0.45">
      <c r="A316" s="10">
        <v>45</v>
      </c>
      <c r="B316" s="10">
        <v>10</v>
      </c>
      <c r="C316" s="10">
        <v>9</v>
      </c>
      <c r="D316" s="7">
        <v>10279.267179233348</v>
      </c>
      <c r="E316" s="7">
        <v>10305.327826270042</v>
      </c>
      <c r="F316" s="9">
        <v>0.99747114817926896</v>
      </c>
      <c r="G316" s="7">
        <v>413480549.77880001</v>
      </c>
      <c r="H316">
        <v>553676.28862000001</v>
      </c>
      <c r="I316" s="13">
        <v>1.3390624756501861E-3</v>
      </c>
      <c r="J316">
        <v>781335</v>
      </c>
      <c r="K316">
        <v>3731.6</v>
      </c>
      <c r="L316" s="7">
        <v>209.38337442383965</v>
      </c>
    </row>
    <row r="317" spans="1:12" x14ac:dyDescent="0.45">
      <c r="A317" s="10">
        <v>45</v>
      </c>
      <c r="B317" s="10">
        <v>9</v>
      </c>
      <c r="C317" s="10">
        <v>6</v>
      </c>
      <c r="D317" s="7">
        <v>9682.9725790220982</v>
      </c>
      <c r="E317" s="7">
        <v>9722.782548058025</v>
      </c>
      <c r="F317" s="9">
        <v>0.995905496308371</v>
      </c>
      <c r="G317" s="7">
        <v>380614384.12370002</v>
      </c>
      <c r="H317">
        <v>506348.41034</v>
      </c>
      <c r="I317" s="13">
        <v>1.3303449145932338E-3</v>
      </c>
      <c r="J317">
        <v>758280</v>
      </c>
      <c r="K317">
        <v>3713</v>
      </c>
      <c r="L317" s="7">
        <v>204.22300026932399</v>
      </c>
    </row>
    <row r="318" spans="1:12" x14ac:dyDescent="0.45">
      <c r="A318" s="10">
        <v>45</v>
      </c>
      <c r="B318" s="10">
        <v>10</v>
      </c>
      <c r="C318" s="10">
        <v>5</v>
      </c>
      <c r="D318" s="7">
        <v>10747.209312790579</v>
      </c>
      <c r="E318" s="7">
        <v>10757.241102136746</v>
      </c>
      <c r="F318" s="9">
        <v>0.999067438458345</v>
      </c>
      <c r="G318" s="7">
        <v>411075694.57380003</v>
      </c>
      <c r="H318">
        <v>544195.61615000002</v>
      </c>
      <c r="I318" s="13">
        <v>1.3238331123279318E-3</v>
      </c>
      <c r="J318">
        <v>771603</v>
      </c>
      <c r="K318">
        <v>3726.8</v>
      </c>
      <c r="L318" s="7">
        <v>207.04169797145002</v>
      </c>
    </row>
    <row r="319" spans="1:12" x14ac:dyDescent="0.45">
      <c r="A319" s="10">
        <v>45</v>
      </c>
      <c r="B319" s="10">
        <v>4</v>
      </c>
      <c r="C319" s="10">
        <v>2</v>
      </c>
      <c r="D319" s="7">
        <v>6448.0395359599888</v>
      </c>
      <c r="E319" s="7">
        <v>6502.6019072748477</v>
      </c>
      <c r="F319" s="9">
        <v>0.99160914783145204</v>
      </c>
      <c r="G319" s="7">
        <v>435807759.6045</v>
      </c>
      <c r="H319">
        <v>576836.98002000002</v>
      </c>
      <c r="I319" s="13">
        <v>1.3236041977395848E-3</v>
      </c>
      <c r="J319">
        <v>761656</v>
      </c>
      <c r="K319">
        <v>3720</v>
      </c>
      <c r="L319" s="7">
        <v>204.74623655913979</v>
      </c>
    </row>
    <row r="320" spans="1:12" x14ac:dyDescent="0.45">
      <c r="A320" s="10">
        <v>25</v>
      </c>
      <c r="B320" s="10">
        <v>7</v>
      </c>
      <c r="C320" s="10">
        <v>9</v>
      </c>
      <c r="D320" s="7">
        <v>5861.9177112788539</v>
      </c>
      <c r="E320" s="7">
        <v>5864.4445636628107</v>
      </c>
      <c r="F320" s="9">
        <v>0.99956912332335601</v>
      </c>
      <c r="G320" s="7">
        <v>70537305.304499999</v>
      </c>
      <c r="H320">
        <v>93263.832219999997</v>
      </c>
      <c r="I320" s="13">
        <v>1.3221915951763773E-3</v>
      </c>
      <c r="J320">
        <v>747992</v>
      </c>
      <c r="K320">
        <v>3710.4</v>
      </c>
      <c r="L320" s="7">
        <v>201.59335920655454</v>
      </c>
    </row>
    <row r="321" spans="1:12" x14ac:dyDescent="0.45">
      <c r="A321" s="10">
        <v>10</v>
      </c>
      <c r="B321" s="10">
        <v>1</v>
      </c>
      <c r="C321" s="10">
        <v>7</v>
      </c>
      <c r="D321" s="7">
        <v>2837.557944253409</v>
      </c>
      <c r="E321" s="7">
        <v>2837.5580065766653</v>
      </c>
      <c r="F321" s="9">
        <v>0.99999997803630603</v>
      </c>
      <c r="G321" s="7">
        <v>24333123.235800002</v>
      </c>
      <c r="H321">
        <v>32161.030810000011</v>
      </c>
      <c r="I321" s="13">
        <v>1.3216976094003105E-3</v>
      </c>
      <c r="J321">
        <v>501125</v>
      </c>
      <c r="K321">
        <v>3719.4</v>
      </c>
      <c r="L321" s="7">
        <v>134.73275259450449</v>
      </c>
    </row>
    <row r="322" spans="1:12" x14ac:dyDescent="0.45">
      <c r="A322" s="10">
        <v>45</v>
      </c>
      <c r="B322" s="10">
        <v>3</v>
      </c>
      <c r="C322" s="10">
        <v>1</v>
      </c>
      <c r="D322" s="7">
        <v>6530.0206144307131</v>
      </c>
      <c r="E322" s="7">
        <v>6582.9252997813282</v>
      </c>
      <c r="F322" s="9">
        <v>0.99196334715322199</v>
      </c>
      <c r="G322" s="7">
        <v>522635070.46929997</v>
      </c>
      <c r="H322">
        <v>690053.34892999998</v>
      </c>
      <c r="I322" s="13">
        <v>1.3203349486485222E-3</v>
      </c>
      <c r="J322">
        <v>762552</v>
      </c>
      <c r="K322">
        <v>3713.6</v>
      </c>
      <c r="L322" s="7">
        <v>205.34037052994398</v>
      </c>
    </row>
    <row r="323" spans="1:12" x14ac:dyDescent="0.45">
      <c r="A323" s="10">
        <v>45</v>
      </c>
      <c r="B323" s="10">
        <v>3</v>
      </c>
      <c r="C323" s="10">
        <v>2</v>
      </c>
      <c r="D323" s="7">
        <v>6225.0888409195686</v>
      </c>
      <c r="E323" s="7">
        <v>6312.8857315130981</v>
      </c>
      <c r="F323" s="9">
        <v>0.98609243152378601</v>
      </c>
      <c r="G323" s="7">
        <v>599601553.50199997</v>
      </c>
      <c r="H323">
        <v>791231.60355</v>
      </c>
      <c r="I323" s="13">
        <v>1.3195956530278751E-3</v>
      </c>
      <c r="J323">
        <v>758353</v>
      </c>
      <c r="K323">
        <v>3723.2</v>
      </c>
      <c r="L323" s="7">
        <v>203.68312204555221</v>
      </c>
    </row>
    <row r="324" spans="1:12" x14ac:dyDescent="0.45">
      <c r="A324" s="10">
        <v>45</v>
      </c>
      <c r="B324" s="10">
        <v>9</v>
      </c>
      <c r="C324" s="10">
        <v>8</v>
      </c>
      <c r="D324" s="7">
        <v>10476.963238688726</v>
      </c>
      <c r="E324" s="7">
        <v>10513.845333435265</v>
      </c>
      <c r="F324" s="9">
        <v>0.99649204514838596</v>
      </c>
      <c r="G324" s="7">
        <v>360758892.26740003</v>
      </c>
      <c r="H324">
        <v>475946.56839000003</v>
      </c>
      <c r="I324" s="13">
        <v>1.3192926871424728E-3</v>
      </c>
      <c r="J324">
        <v>727920</v>
      </c>
      <c r="K324">
        <v>3717.8</v>
      </c>
      <c r="L324" s="7">
        <v>195.79321103878638</v>
      </c>
    </row>
    <row r="325" spans="1:12" x14ac:dyDescent="0.45">
      <c r="A325" s="10">
        <v>45</v>
      </c>
      <c r="B325" s="10">
        <v>6</v>
      </c>
      <c r="C325" s="10">
        <v>2</v>
      </c>
      <c r="D325" s="7">
        <v>7704.4643758184393</v>
      </c>
      <c r="E325" s="7">
        <v>7764.1446573494177</v>
      </c>
      <c r="F325" s="9">
        <v>0.992313347552781</v>
      </c>
      <c r="G325" s="7">
        <v>394640451.50300002</v>
      </c>
      <c r="H325">
        <v>518812.72292999999</v>
      </c>
      <c r="I325" s="13">
        <v>1.3146465876827532E-3</v>
      </c>
      <c r="J325">
        <v>743070</v>
      </c>
      <c r="K325">
        <v>3700.4</v>
      </c>
      <c r="L325" s="7">
        <v>200.80802075451302</v>
      </c>
    </row>
    <row r="326" spans="1:12" x14ac:dyDescent="0.45">
      <c r="A326" s="10">
        <v>20</v>
      </c>
      <c r="B326" s="10">
        <v>2</v>
      </c>
      <c r="C326" s="10">
        <v>2</v>
      </c>
      <c r="D326" s="7">
        <v>3997.743035122568</v>
      </c>
      <c r="E326" s="7">
        <v>4000.2003467801314</v>
      </c>
      <c r="F326" s="9">
        <v>0.99938570285372297</v>
      </c>
      <c r="G326" s="7">
        <v>87932597.5405</v>
      </c>
      <c r="H326">
        <v>115533.26964000001</v>
      </c>
      <c r="I326" s="13">
        <v>1.3138844168317408E-3</v>
      </c>
      <c r="J326">
        <v>713216</v>
      </c>
      <c r="K326">
        <v>3731</v>
      </c>
      <c r="L326" s="7">
        <v>191.15947467166978</v>
      </c>
    </row>
    <row r="327" spans="1:12" x14ac:dyDescent="0.45">
      <c r="A327" s="10">
        <v>45</v>
      </c>
      <c r="B327" s="10">
        <v>10</v>
      </c>
      <c r="C327" s="10">
        <v>7</v>
      </c>
      <c r="D327" s="7">
        <v>10998.034950398815</v>
      </c>
      <c r="E327" s="7">
        <v>11024.491301802313</v>
      </c>
      <c r="F327" s="9">
        <v>0.997600220211596</v>
      </c>
      <c r="G327" s="7">
        <v>414134136.28200001</v>
      </c>
      <c r="H327">
        <v>542661.25004000007</v>
      </c>
      <c r="I327" s="13">
        <v>1.3103514115302994E-3</v>
      </c>
      <c r="J327">
        <v>775592</v>
      </c>
      <c r="K327">
        <v>3712.2</v>
      </c>
      <c r="L327" s="7">
        <v>208.93055331070525</v>
      </c>
    </row>
    <row r="328" spans="1:12" x14ac:dyDescent="0.45">
      <c r="A328" s="10">
        <v>45</v>
      </c>
      <c r="B328" s="10">
        <v>6</v>
      </c>
      <c r="C328" s="10">
        <v>4</v>
      </c>
      <c r="D328" s="7">
        <v>7689.6732031011989</v>
      </c>
      <c r="E328" s="7">
        <v>7736.2031065945102</v>
      </c>
      <c r="F328" s="9">
        <v>0.99398543408799001</v>
      </c>
      <c r="G328" s="7">
        <v>396986502.01380002</v>
      </c>
      <c r="H328">
        <v>517936.34930999996</v>
      </c>
      <c r="I328" s="13">
        <v>1.3046699237446503E-3</v>
      </c>
      <c r="J328">
        <v>759396</v>
      </c>
      <c r="K328">
        <v>3713.6</v>
      </c>
      <c r="L328" s="7">
        <v>204.49052132701422</v>
      </c>
    </row>
    <row r="329" spans="1:12" x14ac:dyDescent="0.45">
      <c r="A329" s="10">
        <v>10</v>
      </c>
      <c r="B329" s="10">
        <v>9</v>
      </c>
      <c r="C329" s="10">
        <v>3</v>
      </c>
      <c r="D329" s="7">
        <v>5501.8246910009966</v>
      </c>
      <c r="E329" s="7">
        <v>5501.8246910009966</v>
      </c>
      <c r="F329" s="9">
        <v>1</v>
      </c>
      <c r="G329" s="7">
        <v>71647497.509200007</v>
      </c>
      <c r="H329">
        <v>93214.39963</v>
      </c>
      <c r="I329" s="13">
        <v>1.3010140321792908E-3</v>
      </c>
      <c r="J329">
        <v>696960</v>
      </c>
      <c r="K329">
        <v>3722</v>
      </c>
      <c r="L329" s="7">
        <v>187.25416442772703</v>
      </c>
    </row>
    <row r="330" spans="1:12" x14ac:dyDescent="0.45">
      <c r="A330" s="10">
        <v>10</v>
      </c>
      <c r="B330" s="10">
        <v>10</v>
      </c>
      <c r="C330" s="10">
        <v>4</v>
      </c>
      <c r="D330" s="7">
        <v>7853.7804993289456</v>
      </c>
      <c r="E330" s="7">
        <v>7853.7782888377415</v>
      </c>
      <c r="F330" s="9">
        <v>1.00000028145577</v>
      </c>
      <c r="G330" s="7">
        <v>57932654.749899998</v>
      </c>
      <c r="H330">
        <v>74958.204289999994</v>
      </c>
      <c r="I330" s="13">
        <v>1.2938851950355234E-3</v>
      </c>
      <c r="J330">
        <v>700112</v>
      </c>
      <c r="K330">
        <v>3698.6</v>
      </c>
      <c r="L330" s="7">
        <v>189.29108311252907</v>
      </c>
    </row>
    <row r="331" spans="1:12" x14ac:dyDescent="0.45">
      <c r="A331" s="10">
        <v>10</v>
      </c>
      <c r="B331" s="10">
        <v>5</v>
      </c>
      <c r="C331" s="10">
        <v>5</v>
      </c>
      <c r="D331" s="7">
        <v>4652.6463832251093</v>
      </c>
      <c r="E331" s="7">
        <v>4654.2865895874502</v>
      </c>
      <c r="F331" s="9">
        <v>0.999647592315005</v>
      </c>
      <c r="G331" s="7">
        <v>14626029.557700001</v>
      </c>
      <c r="H331">
        <v>18816.141349999998</v>
      </c>
      <c r="I331" s="13">
        <v>1.2864832028247938E-3</v>
      </c>
      <c r="J331">
        <v>506583</v>
      </c>
      <c r="K331">
        <v>3720.4</v>
      </c>
      <c r="L331" s="7">
        <v>136.1635845607999</v>
      </c>
    </row>
    <row r="332" spans="1:12" x14ac:dyDescent="0.45">
      <c r="A332" s="10">
        <v>45</v>
      </c>
      <c r="B332" s="10">
        <v>7</v>
      </c>
      <c r="C332" s="10">
        <v>4</v>
      </c>
      <c r="D332" s="7">
        <v>8434.8014778227553</v>
      </c>
      <c r="E332" s="7">
        <v>8481.4289260095757</v>
      </c>
      <c r="F332" s="9">
        <v>0.99450240654097399</v>
      </c>
      <c r="G332" s="7">
        <v>366890921.79750001</v>
      </c>
      <c r="H332">
        <v>470531.6839</v>
      </c>
      <c r="I332" s="13">
        <v>1.2824838554051305E-3</v>
      </c>
      <c r="J332">
        <v>698706</v>
      </c>
      <c r="K332">
        <v>3721.4</v>
      </c>
      <c r="L332" s="7">
        <v>187.75353361638093</v>
      </c>
    </row>
    <row r="333" spans="1:12" x14ac:dyDescent="0.45">
      <c r="A333" s="10">
        <v>45</v>
      </c>
      <c r="B333" s="10">
        <v>10</v>
      </c>
      <c r="C333" s="10">
        <v>2</v>
      </c>
      <c r="D333" s="7">
        <v>11005.234014299656</v>
      </c>
      <c r="E333" s="7">
        <v>11007.13140370787</v>
      </c>
      <c r="F333" s="9">
        <v>0.99982762180820595</v>
      </c>
      <c r="G333" s="7">
        <v>398700097.25660002</v>
      </c>
      <c r="H333">
        <v>509566.76980000001</v>
      </c>
      <c r="I333" s="13">
        <v>1.2780703423607323E-3</v>
      </c>
      <c r="J333">
        <v>761610</v>
      </c>
      <c r="K333">
        <v>3722.6</v>
      </c>
      <c r="L333" s="7">
        <v>204.59087734379199</v>
      </c>
    </row>
    <row r="334" spans="1:12" x14ac:dyDescent="0.45">
      <c r="A334" s="10">
        <v>45</v>
      </c>
      <c r="B334" s="10">
        <v>4</v>
      </c>
      <c r="C334" s="10">
        <v>9</v>
      </c>
      <c r="D334" s="7">
        <v>6031.3867012377013</v>
      </c>
      <c r="E334" s="7">
        <v>6123.1549420081947</v>
      </c>
      <c r="F334" s="9">
        <v>0.98501291545949399</v>
      </c>
      <c r="G334" s="7">
        <v>405693134.58810002</v>
      </c>
      <c r="H334">
        <v>518316.59620000003</v>
      </c>
      <c r="I334" s="13">
        <v>1.2776075117126311E-3</v>
      </c>
      <c r="J334">
        <v>723128</v>
      </c>
      <c r="K334">
        <v>3725.6</v>
      </c>
      <c r="L334" s="7">
        <v>194.0970581919691</v>
      </c>
    </row>
    <row r="335" spans="1:12" x14ac:dyDescent="0.45">
      <c r="A335" s="10">
        <v>45</v>
      </c>
      <c r="B335" s="10">
        <v>9</v>
      </c>
      <c r="C335" s="10">
        <v>7</v>
      </c>
      <c r="D335" s="7">
        <v>10573.42075346274</v>
      </c>
      <c r="E335" s="7">
        <v>10584.54145474052</v>
      </c>
      <c r="F335" s="9">
        <v>0.99894934501174804</v>
      </c>
      <c r="G335" s="7">
        <v>385180381.20200002</v>
      </c>
      <c r="H335">
        <v>488380.35418000002</v>
      </c>
      <c r="I335" s="13">
        <v>1.2679263483149181E-3</v>
      </c>
      <c r="J335">
        <v>765380</v>
      </c>
      <c r="K335">
        <v>3714.8</v>
      </c>
      <c r="L335" s="7">
        <v>206.0353181867126</v>
      </c>
    </row>
    <row r="336" spans="1:12" x14ac:dyDescent="0.45">
      <c r="A336" s="10">
        <v>20</v>
      </c>
      <c r="B336" s="10">
        <v>9</v>
      </c>
      <c r="C336" s="10">
        <v>7</v>
      </c>
      <c r="D336" s="7">
        <v>7420.3345744123144</v>
      </c>
      <c r="E336" s="7">
        <v>7420.5773947602711</v>
      </c>
      <c r="F336" s="9">
        <v>0.99996727743206004</v>
      </c>
      <c r="G336" s="7">
        <v>100491764.6109</v>
      </c>
      <c r="H336">
        <v>125958.9896</v>
      </c>
      <c r="I336" s="13">
        <v>1.2534259905546295E-3</v>
      </c>
      <c r="J336">
        <v>731538</v>
      </c>
      <c r="K336">
        <v>3686.8</v>
      </c>
      <c r="L336" s="7">
        <v>198.42085277205163</v>
      </c>
    </row>
    <row r="337" spans="1:12" x14ac:dyDescent="0.45">
      <c r="A337" s="10">
        <v>20</v>
      </c>
      <c r="B337" s="10">
        <v>1</v>
      </c>
      <c r="C337" s="10">
        <v>7</v>
      </c>
      <c r="D337" s="7">
        <v>3279.0733023534872</v>
      </c>
      <c r="E337" s="7">
        <v>3279.0735219881617</v>
      </c>
      <c r="F337" s="9">
        <v>0.99999993301929002</v>
      </c>
      <c r="G337" s="7">
        <v>210399339.9145</v>
      </c>
      <c r="H337">
        <v>263517.93226000003</v>
      </c>
      <c r="I337" s="13">
        <v>1.2524655845740098E-3</v>
      </c>
      <c r="J337">
        <v>637334</v>
      </c>
      <c r="K337">
        <v>3740.2</v>
      </c>
      <c r="L337" s="7">
        <v>170.40104807229559</v>
      </c>
    </row>
    <row r="338" spans="1:12" x14ac:dyDescent="0.45">
      <c r="A338" s="10">
        <v>45</v>
      </c>
      <c r="B338" s="10">
        <v>9</v>
      </c>
      <c r="C338" s="10">
        <v>9</v>
      </c>
      <c r="D338" s="7">
        <v>10099.226904144572</v>
      </c>
      <c r="E338" s="7">
        <v>10140.668064443977</v>
      </c>
      <c r="F338" s="9">
        <v>0.99591336980600798</v>
      </c>
      <c r="G338" s="7">
        <v>374109806.52060002</v>
      </c>
      <c r="H338">
        <v>465128.37161999999</v>
      </c>
      <c r="I338" s="13">
        <v>1.2432937162110667E-3</v>
      </c>
      <c r="J338">
        <v>748498</v>
      </c>
      <c r="K338">
        <v>3723.4</v>
      </c>
      <c r="L338" s="7">
        <v>201.0254068861793</v>
      </c>
    </row>
    <row r="339" spans="1:12" x14ac:dyDescent="0.45">
      <c r="A339" s="10">
        <v>10</v>
      </c>
      <c r="B339" s="10">
        <v>1</v>
      </c>
      <c r="C339" s="10">
        <v>3</v>
      </c>
      <c r="D339" s="7">
        <v>2749.0380911515967</v>
      </c>
      <c r="E339" s="7">
        <v>2749.0381207069913</v>
      </c>
      <c r="F339" s="9">
        <v>0.99999998924882305</v>
      </c>
      <c r="G339" s="7">
        <v>28221169.059799999</v>
      </c>
      <c r="H339">
        <v>35066.243190000001</v>
      </c>
      <c r="I339" s="13">
        <v>1.2425510479631603E-3</v>
      </c>
      <c r="J339">
        <v>598932</v>
      </c>
      <c r="K339">
        <v>3714.2</v>
      </c>
      <c r="L339" s="7">
        <v>161.25464433794627</v>
      </c>
    </row>
    <row r="340" spans="1:12" x14ac:dyDescent="0.45">
      <c r="A340" s="10">
        <v>45</v>
      </c>
      <c r="B340" s="10">
        <v>4</v>
      </c>
      <c r="C340" s="10">
        <v>8</v>
      </c>
      <c r="D340" s="7">
        <v>6407.7524568885883</v>
      </c>
      <c r="E340" s="7">
        <v>6489.1665859805335</v>
      </c>
      <c r="F340" s="9">
        <v>0.987453838946309</v>
      </c>
      <c r="G340" s="7">
        <v>455385080.82440001</v>
      </c>
      <c r="H340">
        <v>565295.03966000001</v>
      </c>
      <c r="I340" s="13">
        <v>1.2413560818387507E-3</v>
      </c>
      <c r="J340">
        <v>778650</v>
      </c>
      <c r="K340">
        <v>3727.2</v>
      </c>
      <c r="L340" s="7">
        <v>208.91017385705089</v>
      </c>
    </row>
    <row r="341" spans="1:12" x14ac:dyDescent="0.45">
      <c r="A341" s="10">
        <v>15</v>
      </c>
      <c r="B341" s="10">
        <v>4</v>
      </c>
      <c r="C341" s="10">
        <v>1</v>
      </c>
      <c r="D341" s="7">
        <v>4762.2237270084652</v>
      </c>
      <c r="E341" s="7">
        <v>4762.4881982202733</v>
      </c>
      <c r="F341" s="9">
        <v>0.99994446784941005</v>
      </c>
      <c r="G341" s="7">
        <v>17743805.9177</v>
      </c>
      <c r="H341">
        <v>22007.233749999999</v>
      </c>
      <c r="I341" s="13">
        <v>1.2402769649349633E-3</v>
      </c>
      <c r="J341">
        <v>582818</v>
      </c>
      <c r="K341">
        <v>3700</v>
      </c>
      <c r="L341" s="7">
        <v>157.51837837837837</v>
      </c>
    </row>
    <row r="342" spans="1:12" x14ac:dyDescent="0.45">
      <c r="A342" s="10">
        <v>45</v>
      </c>
      <c r="B342" s="10">
        <v>3</v>
      </c>
      <c r="C342" s="10">
        <v>10</v>
      </c>
      <c r="D342" s="7">
        <v>5686.903497585683</v>
      </c>
      <c r="E342" s="7">
        <v>5723.5620681362143</v>
      </c>
      <c r="F342" s="9">
        <v>0.99359514754725697</v>
      </c>
      <c r="G342" s="7">
        <v>554627409.41589999</v>
      </c>
      <c r="H342">
        <v>687338.90607000003</v>
      </c>
      <c r="I342" s="13">
        <v>1.2392804509857595E-3</v>
      </c>
      <c r="J342">
        <v>730080</v>
      </c>
      <c r="K342">
        <v>3725</v>
      </c>
      <c r="L342" s="7">
        <v>195.99463087248321</v>
      </c>
    </row>
    <row r="343" spans="1:12" x14ac:dyDescent="0.45">
      <c r="A343" s="10">
        <v>45</v>
      </c>
      <c r="B343" s="10">
        <v>7</v>
      </c>
      <c r="C343" s="10">
        <v>9</v>
      </c>
      <c r="D343" s="7">
        <v>8506.5679737166429</v>
      </c>
      <c r="E343" s="7">
        <v>8539.2652835211975</v>
      </c>
      <c r="F343" s="9">
        <v>0.99617094577590304</v>
      </c>
      <c r="G343" s="7">
        <v>396236901.89349997</v>
      </c>
      <c r="H343">
        <v>481608.79122999997</v>
      </c>
      <c r="I343" s="13">
        <v>1.2154566849491625E-3</v>
      </c>
      <c r="J343">
        <v>770954</v>
      </c>
      <c r="K343">
        <v>3695.4</v>
      </c>
      <c r="L343" s="7">
        <v>208.62531796287274</v>
      </c>
    </row>
    <row r="344" spans="1:12" x14ac:dyDescent="0.45">
      <c r="A344" s="10">
        <v>20</v>
      </c>
      <c r="B344" s="10">
        <v>10</v>
      </c>
      <c r="C344" s="10">
        <v>9</v>
      </c>
      <c r="D344" s="7">
        <v>8561.8713536970463</v>
      </c>
      <c r="E344" s="7">
        <v>8565.8331320931502</v>
      </c>
      <c r="F344" s="9">
        <v>0.99953749059373298</v>
      </c>
      <c r="G344" s="7">
        <v>100347802.00220001</v>
      </c>
      <c r="H344">
        <v>121842.16524</v>
      </c>
      <c r="I344" s="13">
        <v>1.2141986452013046E-3</v>
      </c>
      <c r="J344">
        <v>547932</v>
      </c>
      <c r="K344">
        <v>3727</v>
      </c>
      <c r="L344" s="7">
        <v>147.01690367587872</v>
      </c>
    </row>
    <row r="345" spans="1:12" x14ac:dyDescent="0.45">
      <c r="A345" s="10">
        <v>10</v>
      </c>
      <c r="B345" s="10">
        <v>1</v>
      </c>
      <c r="C345" s="10">
        <v>6</v>
      </c>
      <c r="D345" s="7">
        <v>3116.246327577167</v>
      </c>
      <c r="E345" s="7">
        <v>3116.2463912499834</v>
      </c>
      <c r="F345" s="9">
        <v>0.999999979567464</v>
      </c>
      <c r="G345" s="7">
        <v>28357353.795299999</v>
      </c>
      <c r="H345">
        <v>34366.41244</v>
      </c>
      <c r="I345" s="13">
        <v>1.2119047739107432E-3</v>
      </c>
      <c r="J345">
        <v>616926</v>
      </c>
      <c r="K345">
        <v>3701</v>
      </c>
      <c r="L345" s="7">
        <v>166.69170494460957</v>
      </c>
    </row>
    <row r="346" spans="1:12" x14ac:dyDescent="0.45">
      <c r="A346" s="10">
        <v>20</v>
      </c>
      <c r="B346" s="10">
        <v>9</v>
      </c>
      <c r="C346" s="10">
        <v>1</v>
      </c>
      <c r="D346" s="7">
        <v>6801.0803638927891</v>
      </c>
      <c r="E346" s="7">
        <v>6804.946424603987</v>
      </c>
      <c r="F346" s="9">
        <v>0.99943187492303798</v>
      </c>
      <c r="G346" s="7">
        <v>79681742.596200004</v>
      </c>
      <c r="H346">
        <v>96235.178350000002</v>
      </c>
      <c r="I346" s="13">
        <v>1.2077443993373385E-3</v>
      </c>
      <c r="J346">
        <v>584192</v>
      </c>
      <c r="K346">
        <v>3703.6</v>
      </c>
      <c r="L346" s="7">
        <v>157.73625661518523</v>
      </c>
    </row>
    <row r="347" spans="1:12" x14ac:dyDescent="0.45">
      <c r="A347" s="10">
        <v>45</v>
      </c>
      <c r="B347" s="10">
        <v>7</v>
      </c>
      <c r="C347" s="10">
        <v>3</v>
      </c>
      <c r="D347" s="7">
        <v>9023.0357286455346</v>
      </c>
      <c r="E347" s="7">
        <v>9051.2564631951009</v>
      </c>
      <c r="F347" s="9">
        <v>0.99688211966324003</v>
      </c>
      <c r="G347" s="7">
        <v>392664667.11019999</v>
      </c>
      <c r="H347">
        <v>470677.63488999999</v>
      </c>
      <c r="I347" s="13">
        <v>1.1986758023173648E-3</v>
      </c>
      <c r="J347">
        <v>753280</v>
      </c>
      <c r="K347">
        <v>3700.4</v>
      </c>
      <c r="L347" s="7">
        <v>203.56718192627824</v>
      </c>
    </row>
    <row r="348" spans="1:12" x14ac:dyDescent="0.45">
      <c r="A348" s="10">
        <v>20</v>
      </c>
      <c r="B348" s="10">
        <v>1</v>
      </c>
      <c r="C348" s="10">
        <v>8</v>
      </c>
      <c r="D348" s="7">
        <v>3765.5048047725818</v>
      </c>
      <c r="E348" s="7">
        <v>3765.5049377254009</v>
      </c>
      <c r="F348" s="9">
        <v>0.999999964691902</v>
      </c>
      <c r="G348" s="7">
        <v>215315436.8055</v>
      </c>
      <c r="H348">
        <v>257489.61387</v>
      </c>
      <c r="I348" s="13">
        <v>1.195871590491661E-3</v>
      </c>
      <c r="J348">
        <v>656600</v>
      </c>
      <c r="K348">
        <v>3680.2</v>
      </c>
      <c r="L348" s="7">
        <v>178.41421661866204</v>
      </c>
    </row>
    <row r="349" spans="1:12" x14ac:dyDescent="0.45">
      <c r="A349" s="10">
        <v>45</v>
      </c>
      <c r="B349" s="10">
        <v>7</v>
      </c>
      <c r="C349" s="10">
        <v>2</v>
      </c>
      <c r="D349" s="7">
        <v>7824.3338500864402</v>
      </c>
      <c r="E349" s="7">
        <v>7839.2974534326149</v>
      </c>
      <c r="F349" s="9">
        <v>0.99809120607617396</v>
      </c>
      <c r="G349" s="7">
        <v>384846534.27700001</v>
      </c>
      <c r="H349">
        <v>460138.18351999996</v>
      </c>
      <c r="I349" s="13">
        <v>1.1956407100935655E-3</v>
      </c>
      <c r="J349">
        <v>726240</v>
      </c>
      <c r="K349">
        <v>3720.8</v>
      </c>
      <c r="L349" s="7">
        <v>195.18383143410017</v>
      </c>
    </row>
    <row r="350" spans="1:12" x14ac:dyDescent="0.45">
      <c r="A350" s="10">
        <v>10</v>
      </c>
      <c r="B350" s="10">
        <v>9</v>
      </c>
      <c r="C350" s="10">
        <v>4</v>
      </c>
      <c r="D350" s="7">
        <v>4032.9104368938906</v>
      </c>
      <c r="E350" s="7">
        <v>4032.9095560762999</v>
      </c>
      <c r="F350" s="9">
        <v>1.0000002184074701</v>
      </c>
      <c r="G350" s="7">
        <v>69594066.182300001</v>
      </c>
      <c r="H350">
        <v>82439.441980000003</v>
      </c>
      <c r="I350" s="13">
        <v>1.1845757332823728E-3</v>
      </c>
      <c r="J350">
        <v>573990</v>
      </c>
      <c r="K350">
        <v>3715.4</v>
      </c>
      <c r="L350" s="7">
        <v>154.48942240404801</v>
      </c>
    </row>
    <row r="351" spans="1:12" x14ac:dyDescent="0.45">
      <c r="A351" s="10">
        <v>15</v>
      </c>
      <c r="B351" s="10">
        <v>6</v>
      </c>
      <c r="C351" s="10">
        <v>6</v>
      </c>
      <c r="D351" s="7">
        <v>5353.1694638547579</v>
      </c>
      <c r="E351" s="7">
        <v>5354.0225458841123</v>
      </c>
      <c r="F351" s="9">
        <v>0.99984066521535098</v>
      </c>
      <c r="G351" s="7">
        <v>32593107.6226</v>
      </c>
      <c r="H351">
        <v>38187.476750000002</v>
      </c>
      <c r="I351" s="13">
        <v>1.171642704101062E-3</v>
      </c>
      <c r="J351">
        <v>656370</v>
      </c>
      <c r="K351">
        <v>3704.6</v>
      </c>
      <c r="L351" s="7">
        <v>177.17702316039518</v>
      </c>
    </row>
    <row r="352" spans="1:12" x14ac:dyDescent="0.45">
      <c r="A352" s="10">
        <v>25</v>
      </c>
      <c r="B352" s="10">
        <v>2</v>
      </c>
      <c r="C352" s="10">
        <v>3</v>
      </c>
      <c r="D352" s="7">
        <v>4358.5065229878592</v>
      </c>
      <c r="E352" s="7">
        <v>4389.6267895861738</v>
      </c>
      <c r="F352" s="9">
        <v>0.99291049829745404</v>
      </c>
      <c r="G352" s="7">
        <v>202329589.05230001</v>
      </c>
      <c r="H352">
        <v>235206.79073000001</v>
      </c>
      <c r="I352" s="13">
        <v>1.1624932953785696E-3</v>
      </c>
      <c r="J352">
        <v>702491</v>
      </c>
      <c r="K352">
        <v>3716.2</v>
      </c>
      <c r="L352" s="7">
        <v>189.03476669716378</v>
      </c>
    </row>
    <row r="353" spans="1:12" x14ac:dyDescent="0.45">
      <c r="A353" s="10">
        <v>20</v>
      </c>
      <c r="B353" s="10">
        <v>1</v>
      </c>
      <c r="C353" s="10">
        <v>5</v>
      </c>
      <c r="D353" s="7">
        <v>3350.9052701136688</v>
      </c>
      <c r="E353" s="7">
        <v>3350.905689374913</v>
      </c>
      <c r="F353" s="9">
        <v>0.999999874881216</v>
      </c>
      <c r="G353" s="7">
        <v>214798827.4914</v>
      </c>
      <c r="H353">
        <v>249478.17395</v>
      </c>
      <c r="I353" s="13">
        <v>1.1614503527026397E-3</v>
      </c>
      <c r="J353">
        <v>678080</v>
      </c>
      <c r="K353">
        <v>3723.2</v>
      </c>
      <c r="L353" s="7">
        <v>182.12290502793297</v>
      </c>
    </row>
    <row r="354" spans="1:12" x14ac:dyDescent="0.45">
      <c r="A354" s="10">
        <v>20</v>
      </c>
      <c r="B354" s="10">
        <v>1</v>
      </c>
      <c r="C354" s="10">
        <v>1</v>
      </c>
      <c r="D354" s="7">
        <v>3538.6004605360686</v>
      </c>
      <c r="E354" s="7">
        <v>3538.6006247937958</v>
      </c>
      <c r="F354" s="9">
        <v>0.999999953581162</v>
      </c>
      <c r="G354" s="7">
        <v>220148174.14950001</v>
      </c>
      <c r="H354">
        <v>254226.75652</v>
      </c>
      <c r="I354" s="13">
        <v>1.1547983875049429E-3</v>
      </c>
      <c r="J354">
        <v>672300</v>
      </c>
      <c r="K354">
        <v>3697.8</v>
      </c>
      <c r="L354" s="7">
        <v>181.81080642544214</v>
      </c>
    </row>
    <row r="355" spans="1:12" x14ac:dyDescent="0.45">
      <c r="A355" s="10">
        <v>5</v>
      </c>
      <c r="B355" s="10">
        <v>10</v>
      </c>
      <c r="C355" s="10">
        <v>1</v>
      </c>
      <c r="D355" s="7">
        <v>3504.996584795957</v>
      </c>
      <c r="E355" s="7">
        <v>3504.9951166540804</v>
      </c>
      <c r="F355" s="9">
        <v>1.0000004188713001</v>
      </c>
      <c r="G355" s="7">
        <v>31373495.126499999</v>
      </c>
      <c r="H355">
        <v>36191.690119999999</v>
      </c>
      <c r="I355" s="13">
        <v>1.1535753340223243E-3</v>
      </c>
      <c r="J355">
        <v>479164</v>
      </c>
      <c r="K355">
        <v>3733.2</v>
      </c>
      <c r="L355" s="7">
        <v>128.3520840030001</v>
      </c>
    </row>
    <row r="356" spans="1:12" x14ac:dyDescent="0.45">
      <c r="A356" s="10">
        <v>25</v>
      </c>
      <c r="B356" s="10">
        <v>2</v>
      </c>
      <c r="C356" s="10">
        <v>7</v>
      </c>
      <c r="D356" s="7">
        <v>3869.6197228712499</v>
      </c>
      <c r="E356" s="7">
        <v>3869.8843922197134</v>
      </c>
      <c r="F356" s="9">
        <v>0.99993160794441405</v>
      </c>
      <c r="G356" s="7">
        <v>166456111.8398</v>
      </c>
      <c r="H356">
        <v>187748.58202</v>
      </c>
      <c r="I356" s="13">
        <v>1.1279164216012219E-3</v>
      </c>
      <c r="J356">
        <v>679990</v>
      </c>
      <c r="K356">
        <v>3714</v>
      </c>
      <c r="L356" s="7">
        <v>183.08831448572968</v>
      </c>
    </row>
    <row r="357" spans="1:12" x14ac:dyDescent="0.45">
      <c r="A357" s="10">
        <v>15</v>
      </c>
      <c r="B357" s="10">
        <v>8</v>
      </c>
      <c r="C357" s="10">
        <v>9</v>
      </c>
      <c r="D357" s="7">
        <v>7139.0828472908179</v>
      </c>
      <c r="E357" s="7">
        <v>7140.7581916493082</v>
      </c>
      <c r="F357" s="9">
        <v>0.99976538284681704</v>
      </c>
      <c r="G357" s="7">
        <v>60362746.439800002</v>
      </c>
      <c r="H357">
        <v>67549.613089999999</v>
      </c>
      <c r="I357" s="13">
        <v>1.1190612931664314E-3</v>
      </c>
      <c r="J357">
        <v>696150</v>
      </c>
      <c r="K357">
        <v>3716.4</v>
      </c>
      <c r="L357" s="7">
        <v>187.3183726186632</v>
      </c>
    </row>
    <row r="358" spans="1:12" x14ac:dyDescent="0.45">
      <c r="A358" s="10">
        <v>15</v>
      </c>
      <c r="B358" s="10">
        <v>4</v>
      </c>
      <c r="C358" s="10">
        <v>3</v>
      </c>
      <c r="D358" s="7">
        <v>4856.2460745520812</v>
      </c>
      <c r="E358" s="7">
        <v>4856.3616827472997</v>
      </c>
      <c r="F358" s="9">
        <v>0.99997619448410802</v>
      </c>
      <c r="G358" s="7">
        <v>24892653.794799998</v>
      </c>
      <c r="H358">
        <v>26891.904539999996</v>
      </c>
      <c r="I358" s="13">
        <v>1.0803148897534434E-3</v>
      </c>
      <c r="J358">
        <v>717596</v>
      </c>
      <c r="K358">
        <v>3718.2</v>
      </c>
      <c r="L358" s="7">
        <v>192.99553547415417</v>
      </c>
    </row>
    <row r="359" spans="1:12" x14ac:dyDescent="0.45">
      <c r="A359" s="10">
        <v>25</v>
      </c>
      <c r="B359" s="10">
        <v>4</v>
      </c>
      <c r="C359" s="10">
        <v>8</v>
      </c>
      <c r="D359" s="7">
        <v>4768.7987848682524</v>
      </c>
      <c r="E359" s="7">
        <v>4783.2883511266464</v>
      </c>
      <c r="F359" s="9">
        <v>0.99697079389851495</v>
      </c>
      <c r="G359" s="7">
        <v>61908830.513999999</v>
      </c>
      <c r="H359">
        <v>66542.745920000016</v>
      </c>
      <c r="I359" s="13">
        <v>1.0748506370985656E-3</v>
      </c>
      <c r="J359">
        <v>665005</v>
      </c>
      <c r="K359">
        <v>3728.4</v>
      </c>
      <c r="L359" s="7">
        <v>178.36203197081858</v>
      </c>
    </row>
    <row r="360" spans="1:12" x14ac:dyDescent="0.45">
      <c r="A360" s="10">
        <v>5</v>
      </c>
      <c r="B360" s="10">
        <v>10</v>
      </c>
      <c r="C360" s="10">
        <v>2</v>
      </c>
      <c r="D360" s="7">
        <v>3838.0927493489644</v>
      </c>
      <c r="E360" s="7">
        <v>3838.0905834749719</v>
      </c>
      <c r="F360" s="9">
        <v>1.0000005643102901</v>
      </c>
      <c r="G360" s="7">
        <v>41586745.687100001</v>
      </c>
      <c r="H360">
        <v>44591.290639999999</v>
      </c>
      <c r="I360" s="13">
        <v>1.0722476573547324E-3</v>
      </c>
      <c r="J360">
        <v>645905</v>
      </c>
      <c r="K360">
        <v>3720.8</v>
      </c>
      <c r="L360" s="7">
        <v>173.59304450655773</v>
      </c>
    </row>
    <row r="361" spans="1:12" x14ac:dyDescent="0.45">
      <c r="A361" s="10">
        <v>20</v>
      </c>
      <c r="B361" s="10">
        <v>1</v>
      </c>
      <c r="C361" s="10">
        <v>6</v>
      </c>
      <c r="D361" s="7">
        <v>3483.1503939059285</v>
      </c>
      <c r="E361" s="7">
        <v>3483.151911189716</v>
      </c>
      <c r="F361" s="9">
        <v>0.99999956439344995</v>
      </c>
      <c r="G361" s="7">
        <v>241480456.315</v>
      </c>
      <c r="H361">
        <v>258770.07008999999</v>
      </c>
      <c r="I361" s="13">
        <v>1.0715983978117323E-3</v>
      </c>
      <c r="J361">
        <v>691932</v>
      </c>
      <c r="K361">
        <v>3719.8</v>
      </c>
      <c r="L361" s="7">
        <v>186.0132265175547</v>
      </c>
    </row>
    <row r="362" spans="1:12" x14ac:dyDescent="0.45">
      <c r="A362" s="10">
        <v>15</v>
      </c>
      <c r="B362" s="10">
        <v>3</v>
      </c>
      <c r="C362" s="10">
        <v>6</v>
      </c>
      <c r="D362" s="7">
        <v>4418.4432530229742</v>
      </c>
      <c r="E362" s="7">
        <v>4419.3634905704548</v>
      </c>
      <c r="F362" s="9">
        <v>0.99979177147355203</v>
      </c>
      <c r="G362" s="7">
        <v>19468232.493999999</v>
      </c>
      <c r="H362">
        <v>20580.925050000002</v>
      </c>
      <c r="I362" s="13">
        <v>1.0571542668982882E-3</v>
      </c>
      <c r="J362">
        <v>682994</v>
      </c>
      <c r="K362">
        <v>3724</v>
      </c>
      <c r="L362" s="7">
        <v>183.40332975295382</v>
      </c>
    </row>
    <row r="363" spans="1:12" x14ac:dyDescent="0.45">
      <c r="A363" s="10">
        <v>10</v>
      </c>
      <c r="B363" s="10">
        <v>6</v>
      </c>
      <c r="C363" s="10">
        <v>10</v>
      </c>
      <c r="D363" s="7">
        <v>4882.2525535610139</v>
      </c>
      <c r="E363" s="7">
        <v>4882.2770310145306</v>
      </c>
      <c r="F363" s="9">
        <v>0.99999498646771601</v>
      </c>
      <c r="G363" s="7">
        <v>23258213.276099999</v>
      </c>
      <c r="H363">
        <v>24390.415429999997</v>
      </c>
      <c r="I363" s="13">
        <v>1.0486796702936525E-3</v>
      </c>
      <c r="J363">
        <v>541020</v>
      </c>
      <c r="K363">
        <v>3717</v>
      </c>
      <c r="L363" s="7">
        <v>145.55286521388217</v>
      </c>
    </row>
    <row r="364" spans="1:12" x14ac:dyDescent="0.45">
      <c r="A364" s="10">
        <v>15</v>
      </c>
      <c r="B364" s="10">
        <v>1</v>
      </c>
      <c r="C364" s="10">
        <v>2</v>
      </c>
      <c r="D364" s="7">
        <v>3259.2035858360355</v>
      </c>
      <c r="E364" s="7">
        <v>3259.2053978677318</v>
      </c>
      <c r="F364" s="9">
        <v>0.99999944402654195</v>
      </c>
      <c r="G364" s="7">
        <v>80685357.252100006</v>
      </c>
      <c r="H364">
        <v>84411.530029999994</v>
      </c>
      <c r="I364" s="13">
        <v>1.0461815241922722E-3</v>
      </c>
      <c r="J364">
        <v>548080</v>
      </c>
      <c r="K364">
        <v>3719.8</v>
      </c>
      <c r="L364" s="7">
        <v>147.34125490617774</v>
      </c>
    </row>
    <row r="365" spans="1:12" x14ac:dyDescent="0.45">
      <c r="A365" s="10">
        <v>60</v>
      </c>
      <c r="B365" s="10">
        <v>9</v>
      </c>
      <c r="C365" s="10">
        <v>5</v>
      </c>
      <c r="D365" s="7">
        <v>9896.6166774680296</v>
      </c>
      <c r="E365" s="7">
        <v>9928.9215292037115</v>
      </c>
      <c r="F365" s="9">
        <v>0.99674638865453202</v>
      </c>
      <c r="G365" s="7">
        <v>914951493.8089</v>
      </c>
      <c r="H365">
        <v>950718.45657000004</v>
      </c>
      <c r="I365" s="13">
        <v>1.0390916491236097E-3</v>
      </c>
      <c r="J365">
        <v>694103</v>
      </c>
      <c r="K365">
        <v>3732.4</v>
      </c>
      <c r="L365" s="7">
        <v>185.96693816311219</v>
      </c>
    </row>
    <row r="366" spans="1:12" x14ac:dyDescent="0.45">
      <c r="A366" s="10">
        <v>45</v>
      </c>
      <c r="B366" s="10">
        <v>3</v>
      </c>
      <c r="C366" s="10">
        <v>6</v>
      </c>
      <c r="D366" s="7">
        <v>6061.5809498366762</v>
      </c>
      <c r="E366" s="7">
        <v>6151.4162122023818</v>
      </c>
      <c r="F366" s="9">
        <v>0.98539600325084398</v>
      </c>
      <c r="G366" s="7">
        <v>681848552.3118</v>
      </c>
      <c r="H366">
        <v>704321.54578000004</v>
      </c>
      <c r="I366" s="13">
        <v>1.0329589223178749E-3</v>
      </c>
      <c r="J366">
        <v>782705</v>
      </c>
      <c r="K366">
        <v>3693.6</v>
      </c>
      <c r="L366" s="7">
        <v>211.90843621399176</v>
      </c>
    </row>
    <row r="367" spans="1:12" x14ac:dyDescent="0.45">
      <c r="A367" s="10">
        <v>15</v>
      </c>
      <c r="B367" s="10">
        <v>9</v>
      </c>
      <c r="C367" s="10">
        <v>6</v>
      </c>
      <c r="D367" s="7">
        <v>6988.5522297057905</v>
      </c>
      <c r="E367" s="7">
        <v>6988.6072406118619</v>
      </c>
      <c r="F367" s="9">
        <v>0.99999212848795505</v>
      </c>
      <c r="G367" s="7">
        <v>77014200.389899999</v>
      </c>
      <c r="H367">
        <v>78340.077720000001</v>
      </c>
      <c r="I367" s="13">
        <v>1.0172160111172677E-3</v>
      </c>
      <c r="J367">
        <v>606648</v>
      </c>
      <c r="K367">
        <v>3725.4</v>
      </c>
      <c r="L367" s="7">
        <v>162.84103720405861</v>
      </c>
    </row>
    <row r="368" spans="1:12" x14ac:dyDescent="0.45">
      <c r="A368" s="10">
        <v>45</v>
      </c>
      <c r="B368" s="10">
        <v>3</v>
      </c>
      <c r="C368" s="10">
        <v>8</v>
      </c>
      <c r="D368" s="7">
        <v>5948.3194816019395</v>
      </c>
      <c r="E368" s="7">
        <v>6069.2007812863121</v>
      </c>
      <c r="F368" s="9">
        <v>0.98008283066576096</v>
      </c>
      <c r="G368" s="7">
        <v>696356424.18630004</v>
      </c>
      <c r="H368">
        <v>705568.89948000002</v>
      </c>
      <c r="I368" s="13">
        <v>1.0132295401804685E-3</v>
      </c>
      <c r="J368">
        <v>737598</v>
      </c>
      <c r="K368">
        <v>3720.4</v>
      </c>
      <c r="L368" s="7">
        <v>198.25771422427695</v>
      </c>
    </row>
    <row r="369" spans="1:12" x14ac:dyDescent="0.45">
      <c r="A369" s="10">
        <v>20</v>
      </c>
      <c r="B369" s="10">
        <v>1</v>
      </c>
      <c r="C369" s="10">
        <v>4</v>
      </c>
      <c r="D369" s="7">
        <v>3440.808874387661</v>
      </c>
      <c r="E369" s="7">
        <v>3440.8092613995723</v>
      </c>
      <c r="F369" s="9">
        <v>0.99999988752299795</v>
      </c>
      <c r="G369" s="7">
        <v>254036099.17640001</v>
      </c>
      <c r="H369">
        <v>255186.09182000003</v>
      </c>
      <c r="I369" s="13">
        <v>1.0045268867193615E-3</v>
      </c>
      <c r="J369">
        <v>688704</v>
      </c>
      <c r="K369">
        <v>3711.4</v>
      </c>
      <c r="L369" s="7">
        <v>185.56447701675916</v>
      </c>
    </row>
    <row r="370" spans="1:12" x14ac:dyDescent="0.45">
      <c r="A370" s="10">
        <v>10</v>
      </c>
      <c r="B370" s="10">
        <v>6</v>
      </c>
      <c r="C370" s="10">
        <v>8</v>
      </c>
      <c r="D370" s="7">
        <v>4200.612449472228</v>
      </c>
      <c r="E370" s="7">
        <v>4200.6103071635607</v>
      </c>
      <c r="F370" s="9">
        <v>1.0000005099993801</v>
      </c>
      <c r="G370" s="7">
        <v>16216582.717599999</v>
      </c>
      <c r="H370">
        <v>16286.25527</v>
      </c>
      <c r="I370" s="13">
        <v>1.0042963769626005E-3</v>
      </c>
      <c r="J370">
        <v>438354</v>
      </c>
      <c r="K370">
        <v>3701</v>
      </c>
      <c r="L370" s="7">
        <v>118.44204269116454</v>
      </c>
    </row>
    <row r="371" spans="1:12" x14ac:dyDescent="0.45">
      <c r="A371" s="10">
        <v>20</v>
      </c>
      <c r="B371" s="10">
        <v>9</v>
      </c>
      <c r="C371" s="10">
        <v>8</v>
      </c>
      <c r="D371" s="7">
        <v>6457.9827707813029</v>
      </c>
      <c r="E371" s="7">
        <v>6460.4015170881285</v>
      </c>
      <c r="F371" s="9">
        <v>0.99962560433737302</v>
      </c>
      <c r="G371" s="7">
        <v>94055040.316200003</v>
      </c>
      <c r="H371">
        <v>94154.770499999984</v>
      </c>
      <c r="I371" s="13">
        <v>1.001060338536507E-3</v>
      </c>
      <c r="J371">
        <v>685521</v>
      </c>
      <c r="K371">
        <v>3731</v>
      </c>
      <c r="L371" s="7">
        <v>183.73653176092199</v>
      </c>
    </row>
    <row r="372" spans="1:12" x14ac:dyDescent="0.45">
      <c r="A372" s="10">
        <v>60</v>
      </c>
      <c r="B372" s="10">
        <v>10</v>
      </c>
      <c r="C372" s="10">
        <v>1</v>
      </c>
      <c r="D372" s="7">
        <v>11953.113206931024</v>
      </c>
      <c r="E372" s="7">
        <v>12038.235189794374</v>
      </c>
      <c r="F372" s="9">
        <v>0.99292903141354905</v>
      </c>
      <c r="G372" s="7">
        <v>924172647.53260005</v>
      </c>
      <c r="H372">
        <v>918959.00696999999</v>
      </c>
      <c r="I372" s="13">
        <v>9.9435858594547279E-4</v>
      </c>
      <c r="J372">
        <v>731476</v>
      </c>
      <c r="K372">
        <v>3731</v>
      </c>
      <c r="L372" s="7">
        <v>196.05360493165372</v>
      </c>
    </row>
    <row r="373" spans="1:12" x14ac:dyDescent="0.45">
      <c r="A373" s="10">
        <v>25</v>
      </c>
      <c r="B373" s="10">
        <v>1</v>
      </c>
      <c r="C373" s="10">
        <v>4</v>
      </c>
      <c r="D373" s="7">
        <v>3935.5132074838461</v>
      </c>
      <c r="E373" s="7">
        <v>3935.5133128137427</v>
      </c>
      <c r="F373" s="9">
        <v>0.99999997323604595</v>
      </c>
      <c r="G373" s="7">
        <v>449226022.32740003</v>
      </c>
      <c r="H373">
        <v>445147.94105000002</v>
      </c>
      <c r="I373" s="13">
        <v>9.9092198342324027E-4</v>
      </c>
      <c r="J373">
        <v>629049</v>
      </c>
      <c r="K373">
        <v>3697.4</v>
      </c>
      <c r="L373" s="7">
        <v>170.13279601882402</v>
      </c>
    </row>
    <row r="374" spans="1:12" x14ac:dyDescent="0.45">
      <c r="A374" s="10">
        <v>25</v>
      </c>
      <c r="B374" s="10">
        <v>9</v>
      </c>
      <c r="C374" s="10">
        <v>9</v>
      </c>
      <c r="D374" s="7">
        <v>8697.0217641469008</v>
      </c>
      <c r="E374" s="7">
        <v>8698.7208237393752</v>
      </c>
      <c r="F374" s="9">
        <v>0.99980467707529597</v>
      </c>
      <c r="G374" s="7">
        <v>95822979.077199996</v>
      </c>
      <c r="H374">
        <v>94629.336909999984</v>
      </c>
      <c r="I374" s="13">
        <v>9.8754325759128881E-4</v>
      </c>
      <c r="J374">
        <v>710535</v>
      </c>
      <c r="K374">
        <v>3695.8</v>
      </c>
      <c r="L374" s="7">
        <v>192.25472157584284</v>
      </c>
    </row>
    <row r="375" spans="1:12" x14ac:dyDescent="0.45">
      <c r="A375" s="10">
        <v>5</v>
      </c>
      <c r="B375" s="10">
        <v>10</v>
      </c>
      <c r="C375" s="10">
        <v>5</v>
      </c>
      <c r="D375" s="7">
        <v>2357.3492329773007</v>
      </c>
      <c r="E375" s="7">
        <v>2357.3487032865196</v>
      </c>
      <c r="F375" s="9">
        <v>1.00000022469768</v>
      </c>
      <c r="G375" s="7">
        <v>14158678.363299999</v>
      </c>
      <c r="H375">
        <v>13940.475549999999</v>
      </c>
      <c r="I375" s="13">
        <v>9.8458875837835317E-4</v>
      </c>
      <c r="J375">
        <v>227160</v>
      </c>
      <c r="K375">
        <v>3705.2</v>
      </c>
      <c r="L375" s="7">
        <v>61.308431393716944</v>
      </c>
    </row>
    <row r="376" spans="1:12" x14ac:dyDescent="0.45">
      <c r="A376" s="10">
        <v>25</v>
      </c>
      <c r="B376" s="10">
        <v>1</v>
      </c>
      <c r="C376" s="10">
        <v>1</v>
      </c>
      <c r="D376" s="7">
        <v>3560.4950681532896</v>
      </c>
      <c r="E376" s="7">
        <v>3560.4959967482941</v>
      </c>
      <c r="F376" s="9">
        <v>0.99999973919504304</v>
      </c>
      <c r="G376" s="7">
        <v>409441744.30839998</v>
      </c>
      <c r="H376">
        <v>397492.73702</v>
      </c>
      <c r="I376" s="13">
        <v>9.7081634333943305E-4</v>
      </c>
      <c r="J376">
        <v>631968</v>
      </c>
      <c r="K376">
        <v>3718.6</v>
      </c>
      <c r="L376" s="7">
        <v>169.94782982843006</v>
      </c>
    </row>
    <row r="377" spans="1:12" x14ac:dyDescent="0.45">
      <c r="A377" s="10">
        <v>5</v>
      </c>
      <c r="B377" s="10">
        <v>7</v>
      </c>
      <c r="C377" s="10">
        <v>6</v>
      </c>
      <c r="D377" s="7">
        <v>3986.4089655411371</v>
      </c>
      <c r="E377" s="7">
        <v>3986.4089655411371</v>
      </c>
      <c r="F377" s="9">
        <v>1</v>
      </c>
      <c r="G377" s="7">
        <v>9289103.3738000002</v>
      </c>
      <c r="H377">
        <v>9000.99863</v>
      </c>
      <c r="I377" s="13">
        <v>9.6898465522381823E-4</v>
      </c>
      <c r="J377">
        <v>328042</v>
      </c>
      <c r="K377">
        <v>3739.4</v>
      </c>
      <c r="L377" s="7">
        <v>87.725838369791944</v>
      </c>
    </row>
    <row r="378" spans="1:12" x14ac:dyDescent="0.45">
      <c r="A378" s="10">
        <v>60</v>
      </c>
      <c r="B378" s="10">
        <v>8</v>
      </c>
      <c r="C378" s="10">
        <v>8</v>
      </c>
      <c r="D378" s="7">
        <v>9583.6996383896294</v>
      </c>
      <c r="E378" s="7">
        <v>9666.8617721387145</v>
      </c>
      <c r="F378" s="9">
        <v>0.99139719427986805</v>
      </c>
      <c r="G378" s="7">
        <v>1083680559.3252001</v>
      </c>
      <c r="H378">
        <v>1045210.89879</v>
      </c>
      <c r="I378" s="13">
        <v>9.6450092215444479E-4</v>
      </c>
      <c r="J378">
        <v>739364</v>
      </c>
      <c r="K378">
        <v>3720.8</v>
      </c>
      <c r="L378" s="7">
        <v>198.71102988604599</v>
      </c>
    </row>
    <row r="379" spans="1:12" x14ac:dyDescent="0.45">
      <c r="A379" s="10">
        <v>15</v>
      </c>
      <c r="B379" s="10">
        <v>4</v>
      </c>
      <c r="C379" s="10">
        <v>10</v>
      </c>
      <c r="D379" s="7">
        <v>4574.0703218392664</v>
      </c>
      <c r="E379" s="7">
        <v>4574.9377994477227</v>
      </c>
      <c r="F379" s="9">
        <v>0.99981038483002704</v>
      </c>
      <c r="G379" s="7">
        <v>18070785.450800002</v>
      </c>
      <c r="H379">
        <v>17276.754509999999</v>
      </c>
      <c r="I379" s="13">
        <v>9.560599652426923E-4</v>
      </c>
      <c r="J379">
        <v>526968</v>
      </c>
      <c r="K379">
        <v>3705.2</v>
      </c>
      <c r="L379" s="7">
        <v>142.22390154377632</v>
      </c>
    </row>
    <row r="380" spans="1:12" x14ac:dyDescent="0.45">
      <c r="A380" s="10">
        <v>45</v>
      </c>
      <c r="B380" s="10">
        <v>9</v>
      </c>
      <c r="C380" s="10">
        <v>4</v>
      </c>
      <c r="D380" s="7">
        <v>9902.6365014692365</v>
      </c>
      <c r="E380" s="7">
        <v>9932.3855460383056</v>
      </c>
      <c r="F380" s="9">
        <v>0.99700484395906896</v>
      </c>
      <c r="G380" s="7">
        <v>376930888.26380002</v>
      </c>
      <c r="H380">
        <v>360161.43064999999</v>
      </c>
      <c r="I380" s="13">
        <v>9.5551052424744853E-4</v>
      </c>
      <c r="J380">
        <v>736464</v>
      </c>
      <c r="K380">
        <v>3723</v>
      </c>
      <c r="L380" s="7">
        <v>197.8146655922643</v>
      </c>
    </row>
    <row r="381" spans="1:12" x14ac:dyDescent="0.45">
      <c r="A381" s="10">
        <v>10</v>
      </c>
      <c r="B381" s="10">
        <v>1</v>
      </c>
      <c r="C381" s="10">
        <v>8</v>
      </c>
      <c r="D381" s="7">
        <v>2593.873956495966</v>
      </c>
      <c r="E381" s="7">
        <v>2593.8741072871821</v>
      </c>
      <c r="F381" s="9">
        <v>0.99999994186640895</v>
      </c>
      <c r="G381" s="7">
        <v>25130897.850499999</v>
      </c>
      <c r="H381">
        <v>23884.73791</v>
      </c>
      <c r="I381" s="13">
        <v>9.5041323442110102E-4</v>
      </c>
      <c r="J381">
        <v>571135</v>
      </c>
      <c r="K381">
        <v>3708.6</v>
      </c>
      <c r="L381" s="7">
        <v>154.00285822143127</v>
      </c>
    </row>
    <row r="382" spans="1:12" x14ac:dyDescent="0.45">
      <c r="A382" s="10">
        <v>10</v>
      </c>
      <c r="B382" s="10">
        <v>3</v>
      </c>
      <c r="C382" s="10">
        <v>3</v>
      </c>
      <c r="D382" s="7">
        <v>2838.0143614491503</v>
      </c>
      <c r="E382" s="7">
        <v>2838.3806484362385</v>
      </c>
      <c r="F382" s="9">
        <v>0.99987095212642096</v>
      </c>
      <c r="G382" s="7">
        <v>9393623.1382999998</v>
      </c>
      <c r="H382">
        <v>8804.9164500000006</v>
      </c>
      <c r="I382" s="13">
        <v>9.3732911363031966E-4</v>
      </c>
      <c r="J382">
        <v>486381</v>
      </c>
      <c r="K382">
        <v>3706</v>
      </c>
      <c r="L382" s="7">
        <v>131.2415002698327</v>
      </c>
    </row>
    <row r="383" spans="1:12" x14ac:dyDescent="0.45">
      <c r="A383" s="10">
        <v>25</v>
      </c>
      <c r="B383" s="10">
        <v>1</v>
      </c>
      <c r="C383" s="10">
        <v>5</v>
      </c>
      <c r="D383" s="7">
        <v>3938.9861824454374</v>
      </c>
      <c r="E383" s="7">
        <v>3938.9865344715236</v>
      </c>
      <c r="F383" s="9">
        <v>0.99999991063029003</v>
      </c>
      <c r="G383" s="7">
        <v>419021191.9382</v>
      </c>
      <c r="H383">
        <v>388219.67012999998</v>
      </c>
      <c r="I383" s="13">
        <v>9.2649173263594073E-4</v>
      </c>
      <c r="J383">
        <v>638564</v>
      </c>
      <c r="K383">
        <v>3704.6</v>
      </c>
      <c r="L383" s="7">
        <v>172.37056632294986</v>
      </c>
    </row>
    <row r="384" spans="1:12" x14ac:dyDescent="0.45">
      <c r="A384" s="10">
        <v>60</v>
      </c>
      <c r="B384" s="10">
        <v>9</v>
      </c>
      <c r="C384" s="10">
        <v>7</v>
      </c>
      <c r="D384" s="7">
        <v>10011.881185348579</v>
      </c>
      <c r="E384" s="7">
        <v>10148.542174571527</v>
      </c>
      <c r="F384" s="9">
        <v>0.98653392902427195</v>
      </c>
      <c r="G384" s="7">
        <v>1015304071.4672</v>
      </c>
      <c r="H384">
        <v>934600.59140999999</v>
      </c>
      <c r="I384" s="13">
        <v>9.2051299475183165E-4</v>
      </c>
      <c r="J384">
        <v>731680</v>
      </c>
      <c r="K384">
        <v>3719.8</v>
      </c>
      <c r="L384" s="7">
        <v>196.6987472444755</v>
      </c>
    </row>
    <row r="385" spans="1:12" x14ac:dyDescent="0.45">
      <c r="A385" s="10">
        <v>15</v>
      </c>
      <c r="B385" s="10">
        <v>3</v>
      </c>
      <c r="C385" s="10">
        <v>4</v>
      </c>
      <c r="D385" s="7">
        <v>4031.2040218198636</v>
      </c>
      <c r="E385" s="7">
        <v>4032.7498815269519</v>
      </c>
      <c r="F385" s="9">
        <v>0.99961667354720696</v>
      </c>
      <c r="G385" s="7">
        <v>25976051.376699999</v>
      </c>
      <c r="H385">
        <v>23587.564460000001</v>
      </c>
      <c r="I385" s="13">
        <v>9.0805042375137804E-4</v>
      </c>
      <c r="J385">
        <v>727434</v>
      </c>
      <c r="K385">
        <v>3715.2</v>
      </c>
      <c r="L385" s="7">
        <v>195.79941860465118</v>
      </c>
    </row>
    <row r="386" spans="1:12" x14ac:dyDescent="0.45">
      <c r="A386" s="10">
        <v>60</v>
      </c>
      <c r="B386" s="10">
        <v>5</v>
      </c>
      <c r="C386" s="10">
        <v>4</v>
      </c>
      <c r="D386" s="7">
        <v>8000.8760682638513</v>
      </c>
      <c r="E386" s="7">
        <v>8083.797015039233</v>
      </c>
      <c r="F386" s="9">
        <v>0.98974232695092201</v>
      </c>
      <c r="G386" s="7">
        <v>1109464772.2695999</v>
      </c>
      <c r="H386">
        <v>1001144.66863</v>
      </c>
      <c r="I386" s="13">
        <v>9.0236724378547624E-4</v>
      </c>
      <c r="J386">
        <v>735690</v>
      </c>
      <c r="K386">
        <v>3706.2</v>
      </c>
      <c r="L386" s="7">
        <v>198.50250930872593</v>
      </c>
    </row>
    <row r="387" spans="1:12" x14ac:dyDescent="0.45">
      <c r="A387" s="10">
        <v>25</v>
      </c>
      <c r="B387" s="10">
        <v>2</v>
      </c>
      <c r="C387" s="10">
        <v>4</v>
      </c>
      <c r="D387" s="7">
        <v>3987.238586522989</v>
      </c>
      <c r="E387" s="7">
        <v>3989.8950029292287</v>
      </c>
      <c r="F387" s="9">
        <v>0.999334213956936</v>
      </c>
      <c r="G387" s="7">
        <v>180145070.5273</v>
      </c>
      <c r="H387">
        <v>159510.74194000001</v>
      </c>
      <c r="I387" s="13">
        <v>8.8545715668543381E-4</v>
      </c>
      <c r="J387">
        <v>681163</v>
      </c>
      <c r="K387">
        <v>3688.6</v>
      </c>
      <c r="L387" s="7">
        <v>184.66708236187171</v>
      </c>
    </row>
    <row r="388" spans="1:12" x14ac:dyDescent="0.45">
      <c r="A388" s="10">
        <v>45</v>
      </c>
      <c r="B388" s="10">
        <v>7</v>
      </c>
      <c r="C388" s="10">
        <v>1</v>
      </c>
      <c r="D388" s="7">
        <v>7966.7299244080014</v>
      </c>
      <c r="E388" s="7">
        <v>8016.4139172034647</v>
      </c>
      <c r="F388" s="9">
        <v>0.99380221713741101</v>
      </c>
      <c r="G388" s="7">
        <v>362391884.0205</v>
      </c>
      <c r="H388">
        <v>320769.78039000003</v>
      </c>
      <c r="I388" s="13">
        <v>8.8514614850440339E-4</v>
      </c>
      <c r="J388">
        <v>685881</v>
      </c>
      <c r="K388">
        <v>3706.2</v>
      </c>
      <c r="L388" s="7">
        <v>185.06313744536183</v>
      </c>
    </row>
    <row r="389" spans="1:12" x14ac:dyDescent="0.45">
      <c r="A389" s="10">
        <v>25</v>
      </c>
      <c r="B389" s="10">
        <v>1</v>
      </c>
      <c r="C389" s="10">
        <v>8</v>
      </c>
      <c r="D389" s="7">
        <v>3864.4785061339726</v>
      </c>
      <c r="E389" s="7">
        <v>3864.4836694258129</v>
      </c>
      <c r="F389" s="9">
        <v>0.99999866391158998</v>
      </c>
      <c r="G389" s="7">
        <v>469239468.7349</v>
      </c>
      <c r="H389">
        <v>408940.66021</v>
      </c>
      <c r="I389" s="13">
        <v>8.7149672492923603E-4</v>
      </c>
      <c r="J389">
        <v>684840</v>
      </c>
      <c r="K389">
        <v>3709</v>
      </c>
      <c r="L389" s="7">
        <v>184.64276085198168</v>
      </c>
    </row>
    <row r="390" spans="1:12" x14ac:dyDescent="0.45">
      <c r="A390" s="10">
        <v>45</v>
      </c>
      <c r="B390" s="10">
        <v>7</v>
      </c>
      <c r="C390" s="10">
        <v>7</v>
      </c>
      <c r="D390" s="7">
        <v>8511.3639972333385</v>
      </c>
      <c r="E390" s="7">
        <v>8545.2121875596986</v>
      </c>
      <c r="F390" s="9">
        <v>0.99603892921750503</v>
      </c>
      <c r="G390" s="7">
        <v>395809059.34249997</v>
      </c>
      <c r="H390">
        <v>344535.64908</v>
      </c>
      <c r="I390" s="13">
        <v>8.7045923014578543E-4</v>
      </c>
      <c r="J390">
        <v>770400</v>
      </c>
      <c r="K390">
        <v>3714.8</v>
      </c>
      <c r="L390" s="7">
        <v>207.38666953806396</v>
      </c>
    </row>
    <row r="391" spans="1:12" x14ac:dyDescent="0.45">
      <c r="A391" s="10">
        <v>45</v>
      </c>
      <c r="B391" s="10">
        <v>6</v>
      </c>
      <c r="C391" s="10">
        <v>10</v>
      </c>
      <c r="D391" s="7">
        <v>7816.7853128668085</v>
      </c>
      <c r="E391" s="7">
        <v>7897.7721515405447</v>
      </c>
      <c r="F391" s="9">
        <v>0.98974560963271896</v>
      </c>
      <c r="G391" s="7">
        <v>387823512.38849998</v>
      </c>
      <c r="H391">
        <v>334054.27503000002</v>
      </c>
      <c r="I391" s="13">
        <v>8.6135642723838537E-4</v>
      </c>
      <c r="J391">
        <v>743080</v>
      </c>
      <c r="K391">
        <v>3715.2</v>
      </c>
      <c r="L391" s="7">
        <v>200.01076658053404</v>
      </c>
    </row>
    <row r="392" spans="1:12" x14ac:dyDescent="0.45">
      <c r="A392" s="10">
        <v>15</v>
      </c>
      <c r="B392" s="10">
        <v>9</v>
      </c>
      <c r="C392" s="10">
        <v>7</v>
      </c>
      <c r="D392" s="7">
        <v>7819.8928612544751</v>
      </c>
      <c r="E392" s="7">
        <v>7824.7336709580177</v>
      </c>
      <c r="F392" s="9">
        <v>0.99938134511574395</v>
      </c>
      <c r="G392" s="7">
        <v>80322789.455699995</v>
      </c>
      <c r="H392">
        <v>68877.146970000002</v>
      </c>
      <c r="I392" s="13">
        <v>8.5750441981335133E-4</v>
      </c>
      <c r="J392">
        <v>671066</v>
      </c>
      <c r="K392">
        <v>3722</v>
      </c>
      <c r="L392" s="7">
        <v>180.29715206878024</v>
      </c>
    </row>
    <row r="393" spans="1:12" x14ac:dyDescent="0.45">
      <c r="A393" s="10">
        <v>25</v>
      </c>
      <c r="B393" s="10">
        <v>1</v>
      </c>
      <c r="C393" s="10">
        <v>3</v>
      </c>
      <c r="D393" s="7">
        <v>3868.8124759288157</v>
      </c>
      <c r="E393" s="7">
        <v>3868.8176321744718</v>
      </c>
      <c r="F393" s="9">
        <v>0.99999866722959196</v>
      </c>
      <c r="G393" s="7">
        <v>464628132.78189999</v>
      </c>
      <c r="H393">
        <v>398267.99988999998</v>
      </c>
      <c r="I393" s="13">
        <v>8.5717581822999521E-4</v>
      </c>
      <c r="J393">
        <v>665600</v>
      </c>
      <c r="K393">
        <v>3726.8</v>
      </c>
      <c r="L393" s="7">
        <v>178.59826124288932</v>
      </c>
    </row>
    <row r="394" spans="1:12" x14ac:dyDescent="0.45">
      <c r="A394" s="10">
        <v>20</v>
      </c>
      <c r="B394" s="10">
        <v>1</v>
      </c>
      <c r="C394" s="10">
        <v>9</v>
      </c>
      <c r="D394" s="7">
        <v>2914.3665654366237</v>
      </c>
      <c r="E394" s="7">
        <v>2914.3666324256051</v>
      </c>
      <c r="F394" s="9">
        <v>0.99999997701422305</v>
      </c>
      <c r="G394" s="7">
        <v>161708334.09740001</v>
      </c>
      <c r="H394">
        <v>138214.29857000001</v>
      </c>
      <c r="I394" s="13">
        <v>8.5471351455980557E-4</v>
      </c>
      <c r="J394">
        <v>488215</v>
      </c>
      <c r="K394">
        <v>3728.8</v>
      </c>
      <c r="L394" s="7">
        <v>130.93086247586353</v>
      </c>
    </row>
    <row r="395" spans="1:12" x14ac:dyDescent="0.45">
      <c r="A395" s="10">
        <v>60</v>
      </c>
      <c r="B395" s="10">
        <v>9</v>
      </c>
      <c r="C395" s="10">
        <v>3</v>
      </c>
      <c r="D395" s="7">
        <v>11235.866743068755</v>
      </c>
      <c r="E395" s="7">
        <v>11377.768040092613</v>
      </c>
      <c r="F395" s="9">
        <v>0.98752819564225303</v>
      </c>
      <c r="G395" s="7">
        <v>1135679599.8182001</v>
      </c>
      <c r="H395">
        <v>969473.65101000015</v>
      </c>
      <c r="I395" s="13">
        <v>8.536506697533299E-4</v>
      </c>
      <c r="J395">
        <v>734385</v>
      </c>
      <c r="K395">
        <v>3720.8</v>
      </c>
      <c r="L395" s="7">
        <v>197.372876800688</v>
      </c>
    </row>
    <row r="396" spans="1:12" x14ac:dyDescent="0.45">
      <c r="A396" s="10">
        <v>60</v>
      </c>
      <c r="B396" s="10">
        <v>9</v>
      </c>
      <c r="C396" s="10">
        <v>9</v>
      </c>
      <c r="D396" s="7">
        <v>10770.710357985201</v>
      </c>
      <c r="E396" s="7">
        <v>10877.294635980086</v>
      </c>
      <c r="F396" s="9">
        <v>0.99020121440469899</v>
      </c>
      <c r="G396" s="7">
        <v>1076434411.7370999</v>
      </c>
      <c r="H396">
        <v>917850.00156999996</v>
      </c>
      <c r="I396" s="13">
        <v>8.5267619797551458E-4</v>
      </c>
      <c r="J396">
        <v>754425</v>
      </c>
      <c r="K396">
        <v>3718.2</v>
      </c>
      <c r="L396" s="7">
        <v>202.90059706309506</v>
      </c>
    </row>
    <row r="397" spans="1:12" x14ac:dyDescent="0.45">
      <c r="A397" s="10">
        <v>60</v>
      </c>
      <c r="B397" s="10">
        <v>8</v>
      </c>
      <c r="C397" s="10">
        <v>3</v>
      </c>
      <c r="D397" s="7">
        <v>9906.7659479648974</v>
      </c>
      <c r="E397" s="7">
        <v>9968.1615200797842</v>
      </c>
      <c r="F397" s="9">
        <v>0.99384083293682501</v>
      </c>
      <c r="G397" s="7">
        <v>1133628503.0432</v>
      </c>
      <c r="H397">
        <v>961698.68519999995</v>
      </c>
      <c r="I397" s="13">
        <v>8.4833671932060784E-4</v>
      </c>
      <c r="J397">
        <v>749175</v>
      </c>
      <c r="K397">
        <v>3702.6</v>
      </c>
      <c r="L397" s="7">
        <v>202.3375465888835</v>
      </c>
    </row>
    <row r="398" spans="1:12" x14ac:dyDescent="0.45">
      <c r="A398" s="10">
        <v>60</v>
      </c>
      <c r="B398" s="10">
        <v>6</v>
      </c>
      <c r="C398" s="10">
        <v>4</v>
      </c>
      <c r="D398" s="7">
        <v>7835.6241259937015</v>
      </c>
      <c r="E398" s="7">
        <v>7992.5276645290469</v>
      </c>
      <c r="F398" s="9">
        <v>0.98036872124551</v>
      </c>
      <c r="G398" s="7">
        <v>1166073322.8162999</v>
      </c>
      <c r="H398">
        <v>971165.34361999994</v>
      </c>
      <c r="I398" s="13">
        <v>8.3285100912388742E-4</v>
      </c>
      <c r="J398">
        <v>758482</v>
      </c>
      <c r="K398">
        <v>3716</v>
      </c>
      <c r="L398" s="7">
        <v>204.1124865446717</v>
      </c>
    </row>
    <row r="399" spans="1:12" x14ac:dyDescent="0.45">
      <c r="A399" s="10">
        <v>45</v>
      </c>
      <c r="B399" s="10">
        <v>5</v>
      </c>
      <c r="C399" s="10">
        <v>3</v>
      </c>
      <c r="D399" s="7">
        <v>7395.0334692513743</v>
      </c>
      <c r="E399" s="7">
        <v>7426.4131073905264</v>
      </c>
      <c r="F399" s="9">
        <v>0.99577459027859305</v>
      </c>
      <c r="G399" s="7">
        <v>390063535.18330002</v>
      </c>
      <c r="H399">
        <v>324248.01640999998</v>
      </c>
      <c r="I399" s="13">
        <v>8.3126974752363927E-4</v>
      </c>
      <c r="J399">
        <v>732336</v>
      </c>
      <c r="K399">
        <v>3711.6</v>
      </c>
      <c r="L399" s="7">
        <v>197.31005496281927</v>
      </c>
    </row>
    <row r="400" spans="1:12" x14ac:dyDescent="0.45">
      <c r="A400" s="10">
        <v>25</v>
      </c>
      <c r="B400" s="10">
        <v>1</v>
      </c>
      <c r="C400" s="10">
        <v>6</v>
      </c>
      <c r="D400" s="7">
        <v>4071.5837069302825</v>
      </c>
      <c r="E400" s="7">
        <v>4071.5838496716906</v>
      </c>
      <c r="F400" s="9">
        <v>0.99999996494204402</v>
      </c>
      <c r="G400" s="7">
        <v>505429106.66829997</v>
      </c>
      <c r="H400">
        <v>419509.70285999996</v>
      </c>
      <c r="I400" s="13">
        <v>8.3000701250732147E-4</v>
      </c>
      <c r="J400">
        <v>689152</v>
      </c>
      <c r="K400">
        <v>3700</v>
      </c>
      <c r="L400" s="7">
        <v>186.2572972972973</v>
      </c>
    </row>
    <row r="401" spans="1:12" x14ac:dyDescent="0.45">
      <c r="A401" s="10">
        <v>60</v>
      </c>
      <c r="B401" s="10">
        <v>8</v>
      </c>
      <c r="C401" s="10">
        <v>10</v>
      </c>
      <c r="D401" s="7">
        <v>10335.424210052004</v>
      </c>
      <c r="E401" s="7">
        <v>10458.701352442364</v>
      </c>
      <c r="F401" s="9">
        <v>0.98821295892901895</v>
      </c>
      <c r="G401" s="7">
        <v>1193873300.6988001</v>
      </c>
      <c r="H401">
        <v>989507.52656999999</v>
      </c>
      <c r="I401" s="13">
        <v>8.288212208035975E-4</v>
      </c>
      <c r="J401">
        <v>760950</v>
      </c>
      <c r="K401">
        <v>3716.6</v>
      </c>
      <c r="L401" s="7">
        <v>204.74358284453533</v>
      </c>
    </row>
    <row r="402" spans="1:12" x14ac:dyDescent="0.45">
      <c r="A402" s="10">
        <v>60</v>
      </c>
      <c r="B402" s="10">
        <v>7</v>
      </c>
      <c r="C402" s="10">
        <v>8</v>
      </c>
      <c r="D402" s="7">
        <v>9152.1665909807962</v>
      </c>
      <c r="E402" s="7">
        <v>9298.5715874042908</v>
      </c>
      <c r="F402" s="9">
        <v>0.98425510896514301</v>
      </c>
      <c r="G402" s="7">
        <v>1200355528.1860001</v>
      </c>
      <c r="H402">
        <v>988061.20760000008</v>
      </c>
      <c r="I402" s="13">
        <v>8.2314046496972178E-4</v>
      </c>
      <c r="J402">
        <v>777410</v>
      </c>
      <c r="K402">
        <v>3706.8</v>
      </c>
      <c r="L402" s="7">
        <v>209.72536959102189</v>
      </c>
    </row>
    <row r="403" spans="1:12" x14ac:dyDescent="0.45">
      <c r="A403" s="10">
        <v>25</v>
      </c>
      <c r="B403" s="10">
        <v>1</v>
      </c>
      <c r="C403" s="10">
        <v>7</v>
      </c>
      <c r="D403" s="7">
        <v>3923.3727240279918</v>
      </c>
      <c r="E403" s="7">
        <v>3923.3731502292967</v>
      </c>
      <c r="F403" s="9">
        <v>0.99999989136865397</v>
      </c>
      <c r="G403" s="7">
        <v>491499391.74550003</v>
      </c>
      <c r="H403">
        <v>404563.56278000004</v>
      </c>
      <c r="I403" s="13">
        <v>8.2312118707460039E-4</v>
      </c>
      <c r="J403">
        <v>697938</v>
      </c>
      <c r="K403">
        <v>3718.6</v>
      </c>
      <c r="L403" s="7">
        <v>187.68837734631313</v>
      </c>
    </row>
    <row r="404" spans="1:12" x14ac:dyDescent="0.45">
      <c r="A404" s="10">
        <v>60</v>
      </c>
      <c r="B404" s="10">
        <v>5</v>
      </c>
      <c r="C404" s="10">
        <v>1</v>
      </c>
      <c r="D404" s="7">
        <v>7314.3091212971703</v>
      </c>
      <c r="E404" s="7">
        <v>7460.6522115442976</v>
      </c>
      <c r="F404" s="9">
        <v>0.98038467869864199</v>
      </c>
      <c r="G404" s="7">
        <v>1177091507.3334</v>
      </c>
      <c r="H404">
        <v>968632.44084000005</v>
      </c>
      <c r="I404" s="13">
        <v>8.2290326181551842E-4</v>
      </c>
      <c r="J404">
        <v>668991</v>
      </c>
      <c r="K404">
        <v>3740.8</v>
      </c>
      <c r="L404" s="7">
        <v>178.83634516680922</v>
      </c>
    </row>
    <row r="405" spans="1:12" x14ac:dyDescent="0.45">
      <c r="A405" s="10">
        <v>60</v>
      </c>
      <c r="B405" s="10">
        <v>7</v>
      </c>
      <c r="C405" s="10">
        <v>1</v>
      </c>
      <c r="D405" s="7">
        <v>9103.4137503615766</v>
      </c>
      <c r="E405" s="7">
        <v>9234.1064729384561</v>
      </c>
      <c r="F405" s="9">
        <v>0.98584673861408401</v>
      </c>
      <c r="G405" s="7">
        <v>1127177185.1493001</v>
      </c>
      <c r="H405">
        <v>925544.30010000011</v>
      </c>
      <c r="I405" s="13">
        <v>8.2111695684951899E-4</v>
      </c>
      <c r="J405">
        <v>726616</v>
      </c>
      <c r="K405">
        <v>3701.6</v>
      </c>
      <c r="L405" s="7">
        <v>196.29781716014696</v>
      </c>
    </row>
    <row r="406" spans="1:12" x14ac:dyDescent="0.45">
      <c r="A406" s="10">
        <v>60</v>
      </c>
      <c r="B406" s="10">
        <v>6</v>
      </c>
      <c r="C406" s="10">
        <v>10</v>
      </c>
      <c r="D406" s="7">
        <v>8593.4182649935265</v>
      </c>
      <c r="E406" s="7">
        <v>8687.4590391861802</v>
      </c>
      <c r="F406" s="9">
        <v>0.98917511164444405</v>
      </c>
      <c r="G406" s="7">
        <v>1157373787.1424999</v>
      </c>
      <c r="H406">
        <v>949228.47589999996</v>
      </c>
      <c r="I406" s="13">
        <v>8.2015722702999806E-4</v>
      </c>
      <c r="J406">
        <v>742660</v>
      </c>
      <c r="K406">
        <v>3736</v>
      </c>
      <c r="L406" s="7">
        <v>198.78479657387581</v>
      </c>
    </row>
    <row r="407" spans="1:12" x14ac:dyDescent="0.45">
      <c r="A407" s="10">
        <v>60</v>
      </c>
      <c r="B407" s="10">
        <v>8</v>
      </c>
      <c r="C407" s="10">
        <v>7</v>
      </c>
      <c r="D407" s="7">
        <v>9370.1387264869845</v>
      </c>
      <c r="E407" s="7">
        <v>9483.0892774398308</v>
      </c>
      <c r="F407" s="9">
        <v>0.98808926630886496</v>
      </c>
      <c r="G407" s="7">
        <v>1157304509.931</v>
      </c>
      <c r="H407">
        <v>947933.75560999999</v>
      </c>
      <c r="I407" s="13">
        <v>8.1908758453427008E-4</v>
      </c>
      <c r="J407">
        <v>757013</v>
      </c>
      <c r="K407">
        <v>3707.8</v>
      </c>
      <c r="L407" s="7">
        <v>204.1677005232213</v>
      </c>
    </row>
    <row r="408" spans="1:12" x14ac:dyDescent="0.45">
      <c r="A408" s="10">
        <v>25</v>
      </c>
      <c r="B408" s="10">
        <v>1</v>
      </c>
      <c r="C408" s="10">
        <v>9</v>
      </c>
      <c r="D408" s="7">
        <v>3867.941488822325</v>
      </c>
      <c r="E408" s="7">
        <v>3867.9415665332294</v>
      </c>
      <c r="F408" s="9">
        <v>0.99999997990897604</v>
      </c>
      <c r="G408" s="7">
        <v>455572778.45480001</v>
      </c>
      <c r="H408">
        <v>365898.20669999998</v>
      </c>
      <c r="I408" s="13">
        <v>8.0316082084852405E-4</v>
      </c>
      <c r="J408">
        <v>746460</v>
      </c>
      <c r="K408">
        <v>3714</v>
      </c>
      <c r="L408" s="7">
        <v>200.9854604200323</v>
      </c>
    </row>
    <row r="409" spans="1:12" x14ac:dyDescent="0.45">
      <c r="A409" s="10">
        <v>25</v>
      </c>
      <c r="B409" s="10">
        <v>1</v>
      </c>
      <c r="C409" s="10">
        <v>10</v>
      </c>
      <c r="D409" s="7">
        <v>3668.3550231198151</v>
      </c>
      <c r="E409" s="7">
        <v>3668.355771921736</v>
      </c>
      <c r="F409" s="9">
        <v>0.99999979587532695</v>
      </c>
      <c r="G409" s="7">
        <v>476245231.95380002</v>
      </c>
      <c r="H409">
        <v>381670.27335000003</v>
      </c>
      <c r="I409" s="13">
        <v>8.0141542159738708E-4</v>
      </c>
      <c r="J409">
        <v>721056</v>
      </c>
      <c r="K409">
        <v>3742</v>
      </c>
      <c r="L409" s="7">
        <v>192.69267771245325</v>
      </c>
    </row>
    <row r="410" spans="1:12" x14ac:dyDescent="0.45">
      <c r="A410" s="10">
        <v>5</v>
      </c>
      <c r="B410" s="10">
        <v>7</v>
      </c>
      <c r="C410" s="10">
        <v>8</v>
      </c>
      <c r="D410" s="7">
        <v>2499.8110839137194</v>
      </c>
      <c r="E410" s="7">
        <v>2499.8795118961257</v>
      </c>
      <c r="F410" s="9">
        <v>0.99997262748781302</v>
      </c>
      <c r="G410" s="7">
        <v>8398249.4980999995</v>
      </c>
      <c r="H410">
        <v>6718.4331499999998</v>
      </c>
      <c r="I410" s="13">
        <v>7.9998018057453075E-4</v>
      </c>
      <c r="J410">
        <v>285928</v>
      </c>
      <c r="K410">
        <v>3711.8</v>
      </c>
      <c r="L410" s="7">
        <v>77.032167681448357</v>
      </c>
    </row>
    <row r="411" spans="1:12" x14ac:dyDescent="0.45">
      <c r="A411" s="10">
        <v>60</v>
      </c>
      <c r="B411" s="10">
        <v>5</v>
      </c>
      <c r="C411" s="10">
        <v>3</v>
      </c>
      <c r="D411" s="7">
        <v>7907.1629906968537</v>
      </c>
      <c r="E411" s="7">
        <v>8021.7178026177407</v>
      </c>
      <c r="F411" s="9">
        <v>0.98571941637195204</v>
      </c>
      <c r="G411" s="7">
        <v>1182046573.1688001</v>
      </c>
      <c r="H411">
        <v>945357.02533000009</v>
      </c>
      <c r="I411" s="13">
        <v>7.9976292541140005E-4</v>
      </c>
      <c r="J411">
        <v>714500</v>
      </c>
      <c r="K411">
        <v>3693</v>
      </c>
      <c r="L411" s="7">
        <v>193.47414026536691</v>
      </c>
    </row>
    <row r="412" spans="1:12" x14ac:dyDescent="0.45">
      <c r="A412" s="10">
        <v>5</v>
      </c>
      <c r="B412" s="10">
        <v>1</v>
      </c>
      <c r="C412" s="10">
        <v>9</v>
      </c>
      <c r="D412" s="7">
        <v>1979.153906601299</v>
      </c>
      <c r="E412" s="7">
        <v>1979.1539250426599</v>
      </c>
      <c r="F412" s="9">
        <v>0.99999999068220002</v>
      </c>
      <c r="G412" s="7">
        <v>4315178.7156999996</v>
      </c>
      <c r="H412">
        <v>3444.7182499999999</v>
      </c>
      <c r="I412" s="13">
        <v>7.9827939396044331E-4</v>
      </c>
      <c r="J412">
        <v>367696</v>
      </c>
      <c r="K412">
        <v>3711.8</v>
      </c>
      <c r="L412" s="7">
        <v>99.061371841155236</v>
      </c>
    </row>
    <row r="413" spans="1:12" x14ac:dyDescent="0.45">
      <c r="A413" s="10">
        <v>60</v>
      </c>
      <c r="B413" s="10">
        <v>10</v>
      </c>
      <c r="C413" s="10">
        <v>9</v>
      </c>
      <c r="D413" s="7">
        <v>11561.391621172768</v>
      </c>
      <c r="E413" s="7">
        <v>11688.62543418064</v>
      </c>
      <c r="F413" s="9">
        <v>0.98911473263264904</v>
      </c>
      <c r="G413" s="7">
        <v>1236801111.7035</v>
      </c>
      <c r="H413">
        <v>985997.86752000009</v>
      </c>
      <c r="I413" s="13">
        <v>7.9721618794629178E-4</v>
      </c>
      <c r="J413">
        <v>716832</v>
      </c>
      <c r="K413">
        <v>3722.4</v>
      </c>
      <c r="L413" s="7">
        <v>192.5725338491296</v>
      </c>
    </row>
    <row r="414" spans="1:12" x14ac:dyDescent="0.45">
      <c r="A414" s="10">
        <v>60</v>
      </c>
      <c r="B414" s="10">
        <v>8</v>
      </c>
      <c r="C414" s="10">
        <v>9</v>
      </c>
      <c r="D414" s="7">
        <v>10116.618083707232</v>
      </c>
      <c r="E414" s="7">
        <v>10201.662884124271</v>
      </c>
      <c r="F414" s="9">
        <v>0.991663633528865</v>
      </c>
      <c r="G414" s="7">
        <v>1258114278.0256</v>
      </c>
      <c r="H414">
        <v>998216.05664000008</v>
      </c>
      <c r="I414" s="13">
        <v>7.9342240532118699E-4</v>
      </c>
      <c r="J414">
        <v>782705</v>
      </c>
      <c r="K414">
        <v>3731.2</v>
      </c>
      <c r="L414" s="7">
        <v>209.77299528301887</v>
      </c>
    </row>
    <row r="415" spans="1:12" x14ac:dyDescent="0.45">
      <c r="A415" s="10">
        <v>60</v>
      </c>
      <c r="B415" s="10">
        <v>9</v>
      </c>
      <c r="C415" s="10">
        <v>8</v>
      </c>
      <c r="D415" s="7">
        <v>11124.746821625922</v>
      </c>
      <c r="E415" s="7">
        <v>11204.945046317149</v>
      </c>
      <c r="F415" s="9">
        <v>0.99284260437157701</v>
      </c>
      <c r="G415" s="7">
        <v>1165655513.7142</v>
      </c>
      <c r="H415">
        <v>923118.31102999998</v>
      </c>
      <c r="I415" s="13">
        <v>7.9193063488252301E-4</v>
      </c>
      <c r="J415">
        <v>787168</v>
      </c>
      <c r="K415">
        <v>3693.2</v>
      </c>
      <c r="L415" s="7">
        <v>213.13982454240227</v>
      </c>
    </row>
    <row r="416" spans="1:12" x14ac:dyDescent="0.45">
      <c r="A416" s="10">
        <v>10</v>
      </c>
      <c r="B416" s="10">
        <v>10</v>
      </c>
      <c r="C416" s="10">
        <v>5</v>
      </c>
      <c r="D416" s="7">
        <v>7209.7561017176349</v>
      </c>
      <c r="E416" s="7">
        <v>7209.7565812300982</v>
      </c>
      <c r="F416" s="9">
        <v>0.999999933491172</v>
      </c>
      <c r="G416" s="7">
        <v>56258882.522699997</v>
      </c>
      <c r="H416">
        <v>44420.40843000001</v>
      </c>
      <c r="I416" s="13">
        <v>7.8957146744030584E-4</v>
      </c>
      <c r="J416">
        <v>648388</v>
      </c>
      <c r="K416">
        <v>3719.8</v>
      </c>
      <c r="L416" s="7">
        <v>174.30722081832354</v>
      </c>
    </row>
    <row r="417" spans="1:12" x14ac:dyDescent="0.45">
      <c r="A417" s="10">
        <v>15</v>
      </c>
      <c r="B417" s="10">
        <v>10</v>
      </c>
      <c r="C417" s="10">
        <v>2</v>
      </c>
      <c r="D417" s="7">
        <v>8056.8037655475255</v>
      </c>
      <c r="E417" s="7">
        <v>8057.0953547108784</v>
      </c>
      <c r="F417" s="9">
        <v>0.99996380964224496</v>
      </c>
      <c r="G417" s="7">
        <v>122187419.5522</v>
      </c>
      <c r="H417">
        <v>96188.86636</v>
      </c>
      <c r="I417" s="13">
        <v>7.872239770061345E-4</v>
      </c>
      <c r="J417">
        <v>755862</v>
      </c>
      <c r="K417">
        <v>3715.2</v>
      </c>
      <c r="L417" s="7">
        <v>203.45122739018089</v>
      </c>
    </row>
    <row r="418" spans="1:12" x14ac:dyDescent="0.45">
      <c r="A418" s="10">
        <v>25</v>
      </c>
      <c r="B418" s="10">
        <v>1</v>
      </c>
      <c r="C418" s="10">
        <v>2</v>
      </c>
      <c r="D418" s="7">
        <v>4181.4796244304598</v>
      </c>
      <c r="E418" s="7">
        <v>4181.4906499104427</v>
      </c>
      <c r="F418" s="9">
        <v>0.99999736326566102</v>
      </c>
      <c r="G418" s="7">
        <v>488276342.07300001</v>
      </c>
      <c r="H418">
        <v>383004.73704000004</v>
      </c>
      <c r="I418" s="13">
        <v>7.8440158581907847E-4</v>
      </c>
      <c r="J418">
        <v>735534</v>
      </c>
      <c r="K418">
        <v>3723.8</v>
      </c>
      <c r="L418" s="7">
        <v>197.52242333100594</v>
      </c>
    </row>
    <row r="419" spans="1:12" x14ac:dyDescent="0.45">
      <c r="A419" s="10">
        <v>10</v>
      </c>
      <c r="B419" s="10">
        <v>3</v>
      </c>
      <c r="C419" s="10">
        <v>1</v>
      </c>
      <c r="D419" s="7">
        <v>3480.3366130678328</v>
      </c>
      <c r="E419" s="7">
        <v>3480.455892375945</v>
      </c>
      <c r="F419" s="9">
        <v>0.99996572882639501</v>
      </c>
      <c r="G419" s="7">
        <v>9991655.0086000003</v>
      </c>
      <c r="H419">
        <v>7820.6514100000013</v>
      </c>
      <c r="I419" s="13">
        <v>7.8271831876387083E-4</v>
      </c>
      <c r="J419">
        <v>492304</v>
      </c>
      <c r="K419">
        <v>3715.8</v>
      </c>
      <c r="L419" s="7">
        <v>132.48936971849938</v>
      </c>
    </row>
    <row r="420" spans="1:12" x14ac:dyDescent="0.45">
      <c r="A420" s="10">
        <v>60</v>
      </c>
      <c r="B420" s="10">
        <v>8</v>
      </c>
      <c r="C420" s="10">
        <v>6</v>
      </c>
      <c r="D420" s="7">
        <v>9637.5327928990773</v>
      </c>
      <c r="E420" s="7">
        <v>9772.5311880877816</v>
      </c>
      <c r="F420" s="9">
        <v>0.98618593355288997</v>
      </c>
      <c r="G420" s="7">
        <v>1219515470.1473999</v>
      </c>
      <c r="H420">
        <v>950147.70715000003</v>
      </c>
      <c r="I420" s="13">
        <v>7.7911902752259303E-4</v>
      </c>
      <c r="J420">
        <v>751502</v>
      </c>
      <c r="K420">
        <v>3721.4</v>
      </c>
      <c r="L420" s="7">
        <v>201.94066749072928</v>
      </c>
    </row>
    <row r="421" spans="1:12" x14ac:dyDescent="0.45">
      <c r="A421" s="10">
        <v>60</v>
      </c>
      <c r="B421" s="10">
        <v>10</v>
      </c>
      <c r="C421" s="10">
        <v>6</v>
      </c>
      <c r="D421" s="7">
        <v>11771.250611205962</v>
      </c>
      <c r="E421" s="7">
        <v>11856.697907685024</v>
      </c>
      <c r="F421" s="9">
        <v>0.99279333106533196</v>
      </c>
      <c r="G421" s="7">
        <v>1220847303.0887001</v>
      </c>
      <c r="H421">
        <v>949748.68683000002</v>
      </c>
      <c r="I421" s="13">
        <v>7.7794224095607194E-4</v>
      </c>
      <c r="J421">
        <v>760578</v>
      </c>
      <c r="K421">
        <v>3727.6</v>
      </c>
      <c r="L421" s="7">
        <v>204.03959652323212</v>
      </c>
    </row>
    <row r="422" spans="1:12" x14ac:dyDescent="0.45">
      <c r="A422" s="10">
        <v>60</v>
      </c>
      <c r="B422" s="10">
        <v>6</v>
      </c>
      <c r="C422" s="10">
        <v>9</v>
      </c>
      <c r="D422" s="7">
        <v>8958.962040153976</v>
      </c>
      <c r="E422" s="7">
        <v>8977.5432211663101</v>
      </c>
      <c r="F422" s="9">
        <v>0.99793025992138595</v>
      </c>
      <c r="G422" s="7">
        <v>1233520212.0228</v>
      </c>
      <c r="H422">
        <v>958976.34993000003</v>
      </c>
      <c r="I422" s="13">
        <v>7.7743059301591292E-4</v>
      </c>
      <c r="J422">
        <v>791340</v>
      </c>
      <c r="K422">
        <v>3737.4</v>
      </c>
      <c r="L422" s="7">
        <v>211.73543104832237</v>
      </c>
    </row>
    <row r="423" spans="1:12" x14ac:dyDescent="0.45">
      <c r="A423" s="10">
        <v>15</v>
      </c>
      <c r="B423" s="10">
        <v>2</v>
      </c>
      <c r="C423" s="10">
        <v>10</v>
      </c>
      <c r="D423" s="7">
        <v>3422.6146645663202</v>
      </c>
      <c r="E423" s="7">
        <v>3425.0591378519644</v>
      </c>
      <c r="F423" s="9">
        <v>0.99928629749523801</v>
      </c>
      <c r="G423" s="7">
        <v>36109508.643200003</v>
      </c>
      <c r="H423">
        <v>27952.489569999998</v>
      </c>
      <c r="I423" s="13">
        <v>7.741032935728938E-4</v>
      </c>
      <c r="J423">
        <v>594033</v>
      </c>
      <c r="K423">
        <v>3708.2</v>
      </c>
      <c r="L423" s="7">
        <v>160.19443395717599</v>
      </c>
    </row>
    <row r="424" spans="1:12" x14ac:dyDescent="0.45">
      <c r="A424" s="10">
        <v>60</v>
      </c>
      <c r="B424" s="10">
        <v>6</v>
      </c>
      <c r="C424" s="10">
        <v>3</v>
      </c>
      <c r="D424" s="7">
        <v>8689.6153307982149</v>
      </c>
      <c r="E424" s="7">
        <v>8798.4245653168946</v>
      </c>
      <c r="F424" s="9">
        <v>0.987633100254379</v>
      </c>
      <c r="G424" s="7">
        <v>1232108262.9031999</v>
      </c>
      <c r="H424">
        <v>951976.70634999999</v>
      </c>
      <c r="I424" s="13">
        <v>7.7264046919616489E-4</v>
      </c>
      <c r="J424">
        <v>778038</v>
      </c>
      <c r="K424">
        <v>3727.2</v>
      </c>
      <c r="L424" s="7">
        <v>208.74597553122987</v>
      </c>
    </row>
    <row r="425" spans="1:12" x14ac:dyDescent="0.45">
      <c r="A425" s="10">
        <v>60</v>
      </c>
      <c r="B425" s="10">
        <v>6</v>
      </c>
      <c r="C425" s="10">
        <v>5</v>
      </c>
      <c r="D425" s="7">
        <v>8679.0580833451313</v>
      </c>
      <c r="E425" s="7">
        <v>8760.7858655786567</v>
      </c>
      <c r="F425" s="9">
        <v>0.99067118138857402</v>
      </c>
      <c r="G425" s="7">
        <v>1231032417.0392001</v>
      </c>
      <c r="H425">
        <v>944328.38742000004</v>
      </c>
      <c r="I425" s="13">
        <v>7.6710277840711771E-4</v>
      </c>
      <c r="J425">
        <v>767016</v>
      </c>
      <c r="K425">
        <v>3733.4</v>
      </c>
      <c r="L425" s="7">
        <v>205.44704558847164</v>
      </c>
    </row>
    <row r="426" spans="1:12" x14ac:dyDescent="0.45">
      <c r="A426" s="10">
        <v>60</v>
      </c>
      <c r="B426" s="10">
        <v>10</v>
      </c>
      <c r="C426" s="10">
        <v>2</v>
      </c>
      <c r="D426" s="7">
        <v>11332.992051739526</v>
      </c>
      <c r="E426" s="7">
        <v>11430.569307804199</v>
      </c>
      <c r="F426" s="9">
        <v>0.99146348240082405</v>
      </c>
      <c r="G426" s="7">
        <v>1266027946.3290999</v>
      </c>
      <c r="H426">
        <v>964725.26996000018</v>
      </c>
      <c r="I426" s="13">
        <v>7.6200945860418069E-4</v>
      </c>
      <c r="J426">
        <v>757170</v>
      </c>
      <c r="K426">
        <v>3741.8</v>
      </c>
      <c r="L426" s="7">
        <v>202.3544818002031</v>
      </c>
    </row>
    <row r="427" spans="1:12" x14ac:dyDescent="0.45">
      <c r="A427" s="10">
        <v>60</v>
      </c>
      <c r="B427" s="10">
        <v>9</v>
      </c>
      <c r="C427" s="10">
        <v>1</v>
      </c>
      <c r="D427" s="7">
        <v>9921.3163279213168</v>
      </c>
      <c r="E427" s="7">
        <v>10036.935852886989</v>
      </c>
      <c r="F427" s="9">
        <v>0.98848059540677302</v>
      </c>
      <c r="G427" s="7">
        <v>1198241057.2525001</v>
      </c>
      <c r="H427">
        <v>909404.63801</v>
      </c>
      <c r="I427" s="13">
        <v>7.589496558357082E-4</v>
      </c>
      <c r="J427">
        <v>786980</v>
      </c>
      <c r="K427">
        <v>3742.8</v>
      </c>
      <c r="L427" s="7">
        <v>210.26504221438495</v>
      </c>
    </row>
    <row r="428" spans="1:12" x14ac:dyDescent="0.45">
      <c r="A428" s="10">
        <v>60</v>
      </c>
      <c r="B428" s="10">
        <v>10</v>
      </c>
      <c r="C428" s="10">
        <v>10</v>
      </c>
      <c r="D428" s="7">
        <v>11700.442345769563</v>
      </c>
      <c r="E428" s="7">
        <v>11758.398995769865</v>
      </c>
      <c r="F428" s="9">
        <v>0.99507104240797095</v>
      </c>
      <c r="G428" s="7">
        <v>1260950081.5580001</v>
      </c>
      <c r="H428">
        <v>956223.08279000001</v>
      </c>
      <c r="I428" s="13">
        <v>7.5833539866107416E-4</v>
      </c>
      <c r="J428">
        <v>772164</v>
      </c>
      <c r="K428">
        <v>3722.4</v>
      </c>
      <c r="L428" s="7">
        <v>207.43713733075435</v>
      </c>
    </row>
    <row r="429" spans="1:12" x14ac:dyDescent="0.45">
      <c r="A429" s="10">
        <v>60</v>
      </c>
      <c r="B429" s="10">
        <v>10</v>
      </c>
      <c r="C429" s="10">
        <v>8</v>
      </c>
      <c r="D429" s="7">
        <v>11547.695875637743</v>
      </c>
      <c r="E429" s="7">
        <v>11707.786604730123</v>
      </c>
      <c r="F429" s="9">
        <v>0.98632613195839203</v>
      </c>
      <c r="G429" s="7">
        <v>1270522011.9876001</v>
      </c>
      <c r="H429">
        <v>959198.01098999998</v>
      </c>
      <c r="I429" s="13">
        <v>7.5496370935709649E-4</v>
      </c>
      <c r="J429">
        <v>781920</v>
      </c>
      <c r="K429">
        <v>3706.6</v>
      </c>
      <c r="L429" s="7">
        <v>210.95343441428804</v>
      </c>
    </row>
    <row r="430" spans="1:12" x14ac:dyDescent="0.45">
      <c r="A430" s="10">
        <v>60</v>
      </c>
      <c r="B430" s="10">
        <v>8</v>
      </c>
      <c r="C430" s="10">
        <v>1</v>
      </c>
      <c r="D430" s="7">
        <v>9670.1165409049299</v>
      </c>
      <c r="E430" s="7">
        <v>9770.3642855638172</v>
      </c>
      <c r="F430" s="9">
        <v>0.98973961034318803</v>
      </c>
      <c r="G430" s="7">
        <v>1275286876.1805</v>
      </c>
      <c r="H430">
        <v>958769.13867000001</v>
      </c>
      <c r="I430" s="13">
        <v>7.5180663784569439E-4</v>
      </c>
      <c r="J430">
        <v>760105</v>
      </c>
      <c r="K430">
        <v>3732.2</v>
      </c>
      <c r="L430" s="7">
        <v>203.66137934730187</v>
      </c>
    </row>
    <row r="431" spans="1:12" x14ac:dyDescent="0.45">
      <c r="A431" s="10">
        <v>60</v>
      </c>
      <c r="B431" s="10">
        <v>7</v>
      </c>
      <c r="C431" s="10">
        <v>7</v>
      </c>
      <c r="D431" s="7">
        <v>9192.4602670123004</v>
      </c>
      <c r="E431" s="7">
        <v>9345.309751624678</v>
      </c>
      <c r="F431" s="9">
        <v>0.983644256993643</v>
      </c>
      <c r="G431" s="7">
        <v>1220318310.4765999</v>
      </c>
      <c r="H431">
        <v>915206.55670999992</v>
      </c>
      <c r="I431" s="13">
        <v>7.4997363298807062E-4</v>
      </c>
      <c r="J431">
        <v>785094</v>
      </c>
      <c r="K431">
        <v>3714.2</v>
      </c>
      <c r="L431" s="7">
        <v>211.37633945398741</v>
      </c>
    </row>
    <row r="432" spans="1:12" x14ac:dyDescent="0.45">
      <c r="A432" s="10">
        <v>60</v>
      </c>
      <c r="B432" s="10">
        <v>5</v>
      </c>
      <c r="C432" s="10">
        <v>5</v>
      </c>
      <c r="D432" s="7">
        <v>7921.9223698681835</v>
      </c>
      <c r="E432" s="7">
        <v>8140.3006638010638</v>
      </c>
      <c r="F432" s="9">
        <v>0.97317319065326602</v>
      </c>
      <c r="G432" s="7">
        <v>1295471627.1494999</v>
      </c>
      <c r="H432">
        <v>971533.04191999999</v>
      </c>
      <c r="I432" s="13">
        <v>7.4994544192196594E-4</v>
      </c>
      <c r="J432">
        <v>779344</v>
      </c>
      <c r="K432">
        <v>3707.8</v>
      </c>
      <c r="L432" s="7">
        <v>210.19040940719563</v>
      </c>
    </row>
    <row r="433" spans="1:12" x14ac:dyDescent="0.45">
      <c r="A433" s="10">
        <v>60</v>
      </c>
      <c r="B433" s="10">
        <v>9</v>
      </c>
      <c r="C433" s="10">
        <v>10</v>
      </c>
      <c r="D433" s="7">
        <v>10243.517995838525</v>
      </c>
      <c r="E433" s="7">
        <v>10332.797607772169</v>
      </c>
      <c r="F433" s="9">
        <v>0.99135958959783699</v>
      </c>
      <c r="G433" s="7">
        <v>1243585355.8067</v>
      </c>
      <c r="H433">
        <v>931536.88425999996</v>
      </c>
      <c r="I433" s="13">
        <v>7.4907353959288334E-4</v>
      </c>
      <c r="J433">
        <v>763800</v>
      </c>
      <c r="K433">
        <v>3715.6</v>
      </c>
      <c r="L433" s="7">
        <v>205.56572289805146</v>
      </c>
    </row>
    <row r="434" spans="1:12" x14ac:dyDescent="0.45">
      <c r="A434" s="10">
        <v>60</v>
      </c>
      <c r="B434" s="10">
        <v>5</v>
      </c>
      <c r="C434" s="10">
        <v>10</v>
      </c>
      <c r="D434" s="7">
        <v>7395.5598490403345</v>
      </c>
      <c r="E434" s="7">
        <v>7466.515014800636</v>
      </c>
      <c r="F434" s="9">
        <v>0.99049688300101901</v>
      </c>
      <c r="G434" s="7">
        <v>1245949138.8647001</v>
      </c>
      <c r="H434">
        <v>921179.36956000002</v>
      </c>
      <c r="I434" s="13">
        <v>7.3933946485116721E-4</v>
      </c>
      <c r="J434">
        <v>762372</v>
      </c>
      <c r="K434">
        <v>3712.6</v>
      </c>
      <c r="L434" s="7">
        <v>205.34719603512363</v>
      </c>
    </row>
    <row r="435" spans="1:12" x14ac:dyDescent="0.45">
      <c r="A435" s="10">
        <v>15</v>
      </c>
      <c r="B435" s="10">
        <v>6</v>
      </c>
      <c r="C435" s="10">
        <v>8</v>
      </c>
      <c r="D435" s="7">
        <v>4057.2042688977781</v>
      </c>
      <c r="E435" s="7">
        <v>4058.9490449248747</v>
      </c>
      <c r="F435" s="9">
        <v>0.99957014093850804</v>
      </c>
      <c r="G435" s="7">
        <v>24877701.118299998</v>
      </c>
      <c r="H435">
        <v>18174.91691</v>
      </c>
      <c r="I435" s="13">
        <v>7.3057059507120449E-4</v>
      </c>
      <c r="J435">
        <v>515003</v>
      </c>
      <c r="K435">
        <v>3685.4</v>
      </c>
      <c r="L435" s="7">
        <v>139.74141205839257</v>
      </c>
    </row>
    <row r="436" spans="1:12" x14ac:dyDescent="0.45">
      <c r="A436" s="10">
        <v>60</v>
      </c>
      <c r="B436" s="10">
        <v>7</v>
      </c>
      <c r="C436" s="10">
        <v>2</v>
      </c>
      <c r="D436" s="7">
        <v>8875.0529081358509</v>
      </c>
      <c r="E436" s="7">
        <v>8963.6247161758056</v>
      </c>
      <c r="F436" s="9">
        <v>0.99011875096911195</v>
      </c>
      <c r="G436" s="7">
        <v>1281385058.8629999</v>
      </c>
      <c r="H436">
        <v>935448.54679000005</v>
      </c>
      <c r="I436" s="13">
        <v>7.3002922916866483E-4</v>
      </c>
      <c r="J436">
        <v>725152</v>
      </c>
      <c r="K436">
        <v>3725.4</v>
      </c>
      <c r="L436" s="7">
        <v>194.65077575562356</v>
      </c>
    </row>
    <row r="437" spans="1:12" x14ac:dyDescent="0.45">
      <c r="A437" s="10">
        <v>20</v>
      </c>
      <c r="B437" s="10">
        <v>1</v>
      </c>
      <c r="C437" s="10">
        <v>3</v>
      </c>
      <c r="D437" s="7">
        <v>3215.4073834059272</v>
      </c>
      <c r="E437" s="7">
        <v>3215.4077435629579</v>
      </c>
      <c r="F437" s="9">
        <v>0.99999988799024597</v>
      </c>
      <c r="G437" s="7">
        <v>192486430.2798</v>
      </c>
      <c r="H437">
        <v>139653.65785000002</v>
      </c>
      <c r="I437" s="13">
        <v>7.2552469099768861E-4</v>
      </c>
      <c r="J437">
        <v>581508</v>
      </c>
      <c r="K437">
        <v>3698</v>
      </c>
      <c r="L437" s="7">
        <v>157.2493239588967</v>
      </c>
    </row>
    <row r="438" spans="1:12" x14ac:dyDescent="0.45">
      <c r="A438" s="10">
        <v>60</v>
      </c>
      <c r="B438" s="10">
        <v>7</v>
      </c>
      <c r="C438" s="10">
        <v>5</v>
      </c>
      <c r="D438" s="7">
        <v>9128.042064792844</v>
      </c>
      <c r="E438" s="7">
        <v>9251.0917697021941</v>
      </c>
      <c r="F438" s="9">
        <v>0.98669889911671405</v>
      </c>
      <c r="G438" s="7">
        <v>1272919119.2156</v>
      </c>
      <c r="H438">
        <v>922361.77234000002</v>
      </c>
      <c r="I438" s="13">
        <v>7.2460359689496931E-4</v>
      </c>
      <c r="J438">
        <v>747504</v>
      </c>
      <c r="K438">
        <v>3707.6</v>
      </c>
      <c r="L438" s="7">
        <v>201.61398209084044</v>
      </c>
    </row>
    <row r="439" spans="1:12" x14ac:dyDescent="0.45">
      <c r="A439" s="10">
        <v>60</v>
      </c>
      <c r="B439" s="10">
        <v>5</v>
      </c>
      <c r="C439" s="10">
        <v>6</v>
      </c>
      <c r="D439" s="7">
        <v>8018.0566503481077</v>
      </c>
      <c r="E439" s="7">
        <v>8117.2419287185467</v>
      </c>
      <c r="F439" s="9">
        <v>0.98778091385701805</v>
      </c>
      <c r="G439" s="7">
        <v>1314980273.9579</v>
      </c>
      <c r="H439">
        <v>941797.84016000002</v>
      </c>
      <c r="I439" s="13">
        <v>7.162068198371714E-4</v>
      </c>
      <c r="J439">
        <v>778960</v>
      </c>
      <c r="K439">
        <v>3723</v>
      </c>
      <c r="L439" s="7">
        <v>209.22911630405588</v>
      </c>
    </row>
    <row r="440" spans="1:12" x14ac:dyDescent="0.45">
      <c r="A440" s="10">
        <v>60</v>
      </c>
      <c r="B440" s="10">
        <v>9</v>
      </c>
      <c r="C440" s="10">
        <v>4</v>
      </c>
      <c r="D440" s="7">
        <v>11198.565631726296</v>
      </c>
      <c r="E440" s="7">
        <v>11274.504317498739</v>
      </c>
      <c r="F440" s="9">
        <v>0.99326456546257402</v>
      </c>
      <c r="G440" s="7">
        <v>1328184896.2651999</v>
      </c>
      <c r="H440">
        <v>947501.69812000007</v>
      </c>
      <c r="I440" s="13">
        <v>7.1338087097988772E-4</v>
      </c>
      <c r="J440">
        <v>772568</v>
      </c>
      <c r="K440">
        <v>3711.4</v>
      </c>
      <c r="L440" s="7">
        <v>208.1608018537479</v>
      </c>
    </row>
    <row r="441" spans="1:12" x14ac:dyDescent="0.45">
      <c r="A441" s="10">
        <v>20</v>
      </c>
      <c r="B441" s="10">
        <v>4</v>
      </c>
      <c r="C441" s="10">
        <v>6</v>
      </c>
      <c r="D441" s="7">
        <v>5109.6177203139378</v>
      </c>
      <c r="E441" s="7">
        <v>5113.8195174466646</v>
      </c>
      <c r="F441" s="9">
        <v>0.99917834465639799</v>
      </c>
      <c r="G441" s="7">
        <v>28799339.820700001</v>
      </c>
      <c r="H441">
        <v>20520.014039999998</v>
      </c>
      <c r="I441" s="13">
        <v>7.1251682044638049E-4</v>
      </c>
      <c r="J441">
        <v>601584</v>
      </c>
      <c r="K441">
        <v>3714.8</v>
      </c>
      <c r="L441" s="7">
        <v>161.94250026919349</v>
      </c>
    </row>
    <row r="442" spans="1:12" x14ac:dyDescent="0.45">
      <c r="A442" s="10">
        <v>60</v>
      </c>
      <c r="B442" s="10">
        <v>6</v>
      </c>
      <c r="C442" s="10">
        <v>7</v>
      </c>
      <c r="D442" s="7">
        <v>7996.108417062278</v>
      </c>
      <c r="E442" s="7">
        <v>8155.9616946224578</v>
      </c>
      <c r="F442" s="9">
        <v>0.98040043791946996</v>
      </c>
      <c r="G442" s="7">
        <v>1179816848.5713</v>
      </c>
      <c r="H442">
        <v>839193.80940999999</v>
      </c>
      <c r="I442" s="13">
        <v>7.1129159617123821E-4</v>
      </c>
      <c r="J442">
        <v>740340</v>
      </c>
      <c r="K442">
        <v>3724</v>
      </c>
      <c r="L442" s="7">
        <v>198.80236305048336</v>
      </c>
    </row>
    <row r="443" spans="1:12" x14ac:dyDescent="0.45">
      <c r="A443" s="10">
        <v>60</v>
      </c>
      <c r="B443" s="10">
        <v>6</v>
      </c>
      <c r="C443" s="10">
        <v>8</v>
      </c>
      <c r="D443" s="7">
        <v>8935.0335247496332</v>
      </c>
      <c r="E443" s="7">
        <v>8995.9990705893142</v>
      </c>
      <c r="F443" s="9">
        <v>0.99322303777920595</v>
      </c>
      <c r="G443" s="7">
        <v>1423908216.0287001</v>
      </c>
      <c r="H443">
        <v>1012472.68149</v>
      </c>
      <c r="I443" s="13">
        <v>7.1105192742956455E-4</v>
      </c>
      <c r="J443">
        <v>743931</v>
      </c>
      <c r="K443">
        <v>3723.2</v>
      </c>
      <c r="L443" s="7">
        <v>199.80957241082942</v>
      </c>
    </row>
    <row r="444" spans="1:12" x14ac:dyDescent="0.45">
      <c r="A444" s="10">
        <v>60</v>
      </c>
      <c r="B444" s="10">
        <v>6</v>
      </c>
      <c r="C444" s="10">
        <v>2</v>
      </c>
      <c r="D444" s="7">
        <v>8404.6072761570231</v>
      </c>
      <c r="E444" s="7">
        <v>8544.5716690675963</v>
      </c>
      <c r="F444" s="9">
        <v>0.98361949570658302</v>
      </c>
      <c r="G444" s="7">
        <v>1267494811.6592</v>
      </c>
      <c r="H444">
        <v>898820.11593999993</v>
      </c>
      <c r="I444" s="13">
        <v>7.0913119933280785E-4</v>
      </c>
      <c r="J444">
        <v>741658</v>
      </c>
      <c r="K444">
        <v>3744.2</v>
      </c>
      <c r="L444" s="7">
        <v>198.0818332354041</v>
      </c>
    </row>
    <row r="445" spans="1:12" x14ac:dyDescent="0.45">
      <c r="A445" s="10">
        <v>15</v>
      </c>
      <c r="B445" s="10">
        <v>1</v>
      </c>
      <c r="C445" s="10">
        <v>1</v>
      </c>
      <c r="D445" s="7">
        <v>3281.7202984347227</v>
      </c>
      <c r="E445" s="7">
        <v>3281.7203937987424</v>
      </c>
      <c r="F445" s="9">
        <v>0.99999997094084603</v>
      </c>
      <c r="G445" s="7">
        <v>77532091.452399999</v>
      </c>
      <c r="H445">
        <v>54922.838060000002</v>
      </c>
      <c r="I445" s="13">
        <v>7.083884496230737E-4</v>
      </c>
      <c r="J445">
        <v>551862</v>
      </c>
      <c r="K445">
        <v>3699</v>
      </c>
      <c r="L445" s="7">
        <v>149.19221411192214</v>
      </c>
    </row>
    <row r="446" spans="1:12" x14ac:dyDescent="0.45">
      <c r="A446" s="10">
        <v>60</v>
      </c>
      <c r="B446" s="10">
        <v>5</v>
      </c>
      <c r="C446" s="10">
        <v>8</v>
      </c>
      <c r="D446" s="7">
        <v>7623.98200418532</v>
      </c>
      <c r="E446" s="7">
        <v>7772.5776852896361</v>
      </c>
      <c r="F446" s="9">
        <v>0.98088205906445303</v>
      </c>
      <c r="G446" s="7">
        <v>1411894166.7296</v>
      </c>
      <c r="H446">
        <v>994481.75725999998</v>
      </c>
      <c r="I446" s="13">
        <v>7.0435998723866028E-4</v>
      </c>
      <c r="J446">
        <v>771669</v>
      </c>
      <c r="K446">
        <v>3715</v>
      </c>
      <c r="L446" s="7">
        <v>207.71709286675639</v>
      </c>
    </row>
    <row r="447" spans="1:12" x14ac:dyDescent="0.45">
      <c r="A447" s="10">
        <v>60</v>
      </c>
      <c r="B447" s="10">
        <v>9</v>
      </c>
      <c r="C447" s="10">
        <v>2</v>
      </c>
      <c r="D447" s="7">
        <v>10904.62896418823</v>
      </c>
      <c r="E447" s="7">
        <v>11002.264802575492</v>
      </c>
      <c r="F447" s="9">
        <v>0.99112584180264396</v>
      </c>
      <c r="G447" s="7">
        <v>1374400451.9682</v>
      </c>
      <c r="H447">
        <v>960993.43833000003</v>
      </c>
      <c r="I447" s="13">
        <v>6.9920919842089441E-4</v>
      </c>
      <c r="J447">
        <v>754290</v>
      </c>
      <c r="K447">
        <v>3705.4</v>
      </c>
      <c r="L447" s="7">
        <v>203.56506719922274</v>
      </c>
    </row>
    <row r="448" spans="1:12" x14ac:dyDescent="0.45">
      <c r="A448" s="10">
        <v>60</v>
      </c>
      <c r="B448" s="10">
        <v>6</v>
      </c>
      <c r="C448" s="10">
        <v>1</v>
      </c>
      <c r="D448" s="7">
        <v>8445.3263374371672</v>
      </c>
      <c r="E448" s="7">
        <v>8612.6513733103875</v>
      </c>
      <c r="F448" s="9">
        <v>0.98057218054921602</v>
      </c>
      <c r="G448" s="7">
        <v>1406533123.6868999</v>
      </c>
      <c r="H448">
        <v>979957.72198999999</v>
      </c>
      <c r="I448" s="13">
        <v>6.9671855250821857E-4</v>
      </c>
      <c r="J448">
        <v>740664</v>
      </c>
      <c r="K448">
        <v>3732.8</v>
      </c>
      <c r="L448" s="7">
        <v>198.42048864123444</v>
      </c>
    </row>
    <row r="449" spans="1:12" x14ac:dyDescent="0.45">
      <c r="A449" s="10">
        <v>60</v>
      </c>
      <c r="B449" s="10">
        <v>10</v>
      </c>
      <c r="C449" s="10">
        <v>7</v>
      </c>
      <c r="D449" s="7">
        <v>12128.617221992477</v>
      </c>
      <c r="E449" s="7">
        <v>12199.47799379861</v>
      </c>
      <c r="F449" s="9">
        <v>0.99419149148495101</v>
      </c>
      <c r="G449" s="7">
        <v>1375127570.1521001</v>
      </c>
      <c r="H449">
        <v>956452.74348000006</v>
      </c>
      <c r="I449" s="13">
        <v>6.9553746447990189E-4</v>
      </c>
      <c r="J449">
        <v>755337</v>
      </c>
      <c r="K449">
        <v>3699.4</v>
      </c>
      <c r="L449" s="7">
        <v>204.17824512083041</v>
      </c>
    </row>
    <row r="450" spans="1:12" x14ac:dyDescent="0.45">
      <c r="A450" s="10">
        <v>60</v>
      </c>
      <c r="B450" s="10">
        <v>8</v>
      </c>
      <c r="C450" s="10">
        <v>5</v>
      </c>
      <c r="D450" s="7">
        <v>8915.0074754821308</v>
      </c>
      <c r="E450" s="7">
        <v>9031.9896847773416</v>
      </c>
      <c r="F450" s="9">
        <v>0.98704801340812298</v>
      </c>
      <c r="G450" s="7">
        <v>1373336693.1475999</v>
      </c>
      <c r="H450">
        <v>954453.41110999999</v>
      </c>
      <c r="I450" s="13">
        <v>6.9498864762904849E-4</v>
      </c>
      <c r="J450">
        <v>704346</v>
      </c>
      <c r="K450">
        <v>3735</v>
      </c>
      <c r="L450" s="7">
        <v>188.57991967871487</v>
      </c>
    </row>
    <row r="451" spans="1:12" x14ac:dyDescent="0.45">
      <c r="A451" s="10">
        <v>10</v>
      </c>
      <c r="B451" s="10">
        <v>6</v>
      </c>
      <c r="C451" s="10">
        <v>2</v>
      </c>
      <c r="D451" s="7">
        <v>6080.5339777015934</v>
      </c>
      <c r="E451" s="7">
        <v>6080.5309303607892</v>
      </c>
      <c r="F451" s="9">
        <v>1.0000005011636099</v>
      </c>
      <c r="G451" s="7">
        <v>21605504.809</v>
      </c>
      <c r="H451">
        <v>15009.65604</v>
      </c>
      <c r="I451" s="13">
        <v>6.9471443378391095E-4</v>
      </c>
      <c r="J451">
        <v>564750</v>
      </c>
      <c r="K451">
        <v>3700.6</v>
      </c>
      <c r="L451" s="7">
        <v>152.61038750472898</v>
      </c>
    </row>
    <row r="452" spans="1:12" x14ac:dyDescent="0.45">
      <c r="A452" s="10">
        <v>60</v>
      </c>
      <c r="B452" s="10">
        <v>7</v>
      </c>
      <c r="C452" s="10">
        <v>9</v>
      </c>
      <c r="D452" s="7">
        <v>9651.3395757279286</v>
      </c>
      <c r="E452" s="7">
        <v>9705.2880255602395</v>
      </c>
      <c r="F452" s="9">
        <v>0.99444133448793803</v>
      </c>
      <c r="G452" s="7">
        <v>1377307055.7544</v>
      </c>
      <c r="H452">
        <v>947286.90572000004</v>
      </c>
      <c r="I452" s="13">
        <v>6.8778193051594971E-4</v>
      </c>
      <c r="J452">
        <v>782409</v>
      </c>
      <c r="K452">
        <v>3721</v>
      </c>
      <c r="L452" s="7">
        <v>210.26847621607095</v>
      </c>
    </row>
    <row r="453" spans="1:12" x14ac:dyDescent="0.45">
      <c r="A453" s="10">
        <v>60</v>
      </c>
      <c r="B453" s="10">
        <v>4</v>
      </c>
      <c r="C453" s="10">
        <v>8</v>
      </c>
      <c r="D453" s="7">
        <v>6826.3712425594713</v>
      </c>
      <c r="E453" s="7">
        <v>6905.2018826186641</v>
      </c>
      <c r="F453" s="9">
        <v>0.98858387612712395</v>
      </c>
      <c r="G453" s="7">
        <v>1428641411.6441</v>
      </c>
      <c r="H453">
        <v>981608.39659999998</v>
      </c>
      <c r="I453" s="13">
        <v>6.8709221824275117E-4</v>
      </c>
      <c r="J453">
        <v>671670</v>
      </c>
      <c r="K453">
        <v>3729.2</v>
      </c>
      <c r="L453" s="7">
        <v>180.11101576745685</v>
      </c>
    </row>
    <row r="454" spans="1:12" x14ac:dyDescent="0.45">
      <c r="A454" s="10">
        <v>60</v>
      </c>
      <c r="B454" s="10">
        <v>9</v>
      </c>
      <c r="C454" s="10">
        <v>6</v>
      </c>
      <c r="D454" s="7">
        <v>10702.619663061309</v>
      </c>
      <c r="E454" s="7">
        <v>10807.062044096825</v>
      </c>
      <c r="F454" s="9">
        <v>0.99033572856255003</v>
      </c>
      <c r="G454" s="7">
        <v>1398652825.7007999</v>
      </c>
      <c r="H454">
        <v>957363.06089000008</v>
      </c>
      <c r="I454" s="13">
        <v>6.8448941960297393E-4</v>
      </c>
      <c r="J454">
        <v>732468</v>
      </c>
      <c r="K454">
        <v>3693.8</v>
      </c>
      <c r="L454" s="7">
        <v>198.29660512209648</v>
      </c>
    </row>
    <row r="455" spans="1:12" x14ac:dyDescent="0.45">
      <c r="A455" s="10">
        <v>60</v>
      </c>
      <c r="B455" s="10">
        <v>7</v>
      </c>
      <c r="C455" s="10">
        <v>3</v>
      </c>
      <c r="D455" s="7">
        <v>9264.4797071270204</v>
      </c>
      <c r="E455" s="7">
        <v>9302.6805745174297</v>
      </c>
      <c r="F455" s="9">
        <v>0.99589356346437896</v>
      </c>
      <c r="G455" s="7">
        <v>1327414608.1501999</v>
      </c>
      <c r="H455">
        <v>904512.85823999997</v>
      </c>
      <c r="I455" s="13">
        <v>6.8140945013440166E-4</v>
      </c>
      <c r="J455">
        <v>708152</v>
      </c>
      <c r="K455">
        <v>3717.4</v>
      </c>
      <c r="L455" s="7">
        <v>190.49658363372248</v>
      </c>
    </row>
    <row r="456" spans="1:12" x14ac:dyDescent="0.45">
      <c r="A456" s="10">
        <v>60</v>
      </c>
      <c r="B456" s="10">
        <v>10</v>
      </c>
      <c r="C456" s="10">
        <v>3</v>
      </c>
      <c r="D456" s="7">
        <v>11178.807693516481</v>
      </c>
      <c r="E456" s="7">
        <v>11222.156017487165</v>
      </c>
      <c r="F456" s="9">
        <v>0.99613725527401897</v>
      </c>
      <c r="G456" s="7">
        <v>1421256527.9382</v>
      </c>
      <c r="H456">
        <v>966974.37679999997</v>
      </c>
      <c r="I456" s="13">
        <v>6.8036582966677956E-4</v>
      </c>
      <c r="J456">
        <v>746982</v>
      </c>
      <c r="K456">
        <v>3742</v>
      </c>
      <c r="L456" s="7">
        <v>199.62105825761626</v>
      </c>
    </row>
    <row r="457" spans="1:12" x14ac:dyDescent="0.45">
      <c r="A457" s="10">
        <v>60</v>
      </c>
      <c r="B457" s="10">
        <v>6</v>
      </c>
      <c r="C457" s="10">
        <v>6</v>
      </c>
      <c r="D457" s="7">
        <v>8691.8162422875612</v>
      </c>
      <c r="E457" s="7">
        <v>8761.7549253380421</v>
      </c>
      <c r="F457" s="9">
        <v>0.99201773119124503</v>
      </c>
      <c r="G457" s="7">
        <v>1493004544.694</v>
      </c>
      <c r="H457">
        <v>1005081.45976</v>
      </c>
      <c r="I457" s="13">
        <v>6.7319383811118765E-4</v>
      </c>
      <c r="J457">
        <v>781745</v>
      </c>
      <c r="K457">
        <v>3731.2</v>
      </c>
      <c r="L457" s="7">
        <v>209.51570540308748</v>
      </c>
    </row>
    <row r="458" spans="1:12" x14ac:dyDescent="0.45">
      <c r="A458" s="10">
        <v>45</v>
      </c>
      <c r="B458" s="10">
        <v>2</v>
      </c>
      <c r="C458" s="10">
        <v>7</v>
      </c>
      <c r="D458" s="7">
        <v>5305.0381403549491</v>
      </c>
      <c r="E458" s="7">
        <v>5484.2567842713015</v>
      </c>
      <c r="F458" s="9">
        <v>0.96732125227426502</v>
      </c>
      <c r="G458" s="7">
        <v>1371255040.6842</v>
      </c>
      <c r="H458">
        <v>920663.35626000003</v>
      </c>
      <c r="I458" s="13">
        <v>6.7140198500245934E-4</v>
      </c>
      <c r="J458">
        <v>670462</v>
      </c>
      <c r="K458">
        <v>3693</v>
      </c>
      <c r="L458" s="7">
        <v>181.54941781749255</v>
      </c>
    </row>
    <row r="459" spans="1:12" x14ac:dyDescent="0.45">
      <c r="A459" s="10">
        <v>60</v>
      </c>
      <c r="B459" s="10">
        <v>4</v>
      </c>
      <c r="C459" s="10">
        <v>10</v>
      </c>
      <c r="D459" s="7">
        <v>7038.3379616178217</v>
      </c>
      <c r="E459" s="7">
        <v>7170.5328295492536</v>
      </c>
      <c r="F459" s="9">
        <v>0.98156414996293395</v>
      </c>
      <c r="G459" s="7">
        <v>1539522524.6159</v>
      </c>
      <c r="H459">
        <v>1032905.0433199999</v>
      </c>
      <c r="I459" s="13">
        <v>6.7092558036960356E-4</v>
      </c>
      <c r="J459">
        <v>716308</v>
      </c>
      <c r="K459">
        <v>3705.4</v>
      </c>
      <c r="L459" s="7">
        <v>193.31462190316833</v>
      </c>
    </row>
    <row r="460" spans="1:12" x14ac:dyDescent="0.45">
      <c r="A460" s="10">
        <v>10</v>
      </c>
      <c r="B460" s="10">
        <v>6</v>
      </c>
      <c r="C460" s="10">
        <v>6</v>
      </c>
      <c r="D460" s="7">
        <v>5237.9633967093059</v>
      </c>
      <c r="E460" s="7">
        <v>5237.9611699922989</v>
      </c>
      <c r="F460" s="9">
        <v>1.0000004251114001</v>
      </c>
      <c r="G460" s="7">
        <v>16743662.5251</v>
      </c>
      <c r="H460">
        <v>11220.862219999999</v>
      </c>
      <c r="I460" s="13">
        <v>6.7015578002597033E-4</v>
      </c>
      <c r="J460">
        <v>395928</v>
      </c>
      <c r="K460">
        <v>3717.6</v>
      </c>
      <c r="L460" s="7">
        <v>106.50096836668818</v>
      </c>
    </row>
    <row r="461" spans="1:12" x14ac:dyDescent="0.45">
      <c r="A461" s="10">
        <v>60</v>
      </c>
      <c r="B461" s="10">
        <v>7</v>
      </c>
      <c r="C461" s="10">
        <v>4</v>
      </c>
      <c r="D461" s="7">
        <v>8811.4827021425208</v>
      </c>
      <c r="E461" s="7">
        <v>8889.9804368070454</v>
      </c>
      <c r="F461" s="9">
        <v>0.99117008915570604</v>
      </c>
      <c r="G461" s="7">
        <v>1283045247.4324</v>
      </c>
      <c r="H461">
        <v>859548.44834999996</v>
      </c>
      <c r="I461" s="13">
        <v>6.6992839891664622E-4</v>
      </c>
      <c r="J461">
        <v>711030</v>
      </c>
      <c r="K461">
        <v>3731.6</v>
      </c>
      <c r="L461" s="7">
        <v>190.54293064637153</v>
      </c>
    </row>
    <row r="462" spans="1:12" x14ac:dyDescent="0.45">
      <c r="A462" s="10">
        <v>60</v>
      </c>
      <c r="B462" s="10">
        <v>10</v>
      </c>
      <c r="C462" s="10">
        <v>5</v>
      </c>
      <c r="D462" s="7">
        <v>11573.957336188982</v>
      </c>
      <c r="E462" s="7">
        <v>11583.225320622159</v>
      </c>
      <c r="F462" s="9">
        <v>0.99919987877498395</v>
      </c>
      <c r="G462" s="7">
        <v>1355509313.9540999</v>
      </c>
      <c r="H462">
        <v>900150.75114000007</v>
      </c>
      <c r="I462" s="13">
        <v>6.6406828922053486E-4</v>
      </c>
      <c r="J462">
        <v>777504</v>
      </c>
      <c r="K462">
        <v>3740</v>
      </c>
      <c r="L462" s="7">
        <v>207.88877005347592</v>
      </c>
    </row>
    <row r="463" spans="1:12" x14ac:dyDescent="0.45">
      <c r="A463" s="10">
        <v>60</v>
      </c>
      <c r="B463" s="10">
        <v>8</v>
      </c>
      <c r="C463" s="10">
        <v>4</v>
      </c>
      <c r="D463" s="7">
        <v>10288.676307349411</v>
      </c>
      <c r="E463" s="7">
        <v>10333.220101001007</v>
      </c>
      <c r="F463" s="9">
        <v>0.99568926305486505</v>
      </c>
      <c r="G463" s="7">
        <v>1456650652.4964001</v>
      </c>
      <c r="H463">
        <v>966414.94400999998</v>
      </c>
      <c r="I463" s="13">
        <v>6.6345004710207159E-4</v>
      </c>
      <c r="J463">
        <v>761076</v>
      </c>
      <c r="K463">
        <v>3720.8</v>
      </c>
      <c r="L463" s="7">
        <v>204.54633412169426</v>
      </c>
    </row>
    <row r="464" spans="1:12" x14ac:dyDescent="0.45">
      <c r="A464" s="10">
        <v>60</v>
      </c>
      <c r="B464" s="10">
        <v>4</v>
      </c>
      <c r="C464" s="10">
        <v>3</v>
      </c>
      <c r="D464" s="7">
        <v>7628.7839448258019</v>
      </c>
      <c r="E464" s="7">
        <v>7838.8017681874271</v>
      </c>
      <c r="F464" s="9">
        <v>0.97320791753990399</v>
      </c>
      <c r="G464" s="7">
        <v>1612714309.2543001</v>
      </c>
      <c r="H464">
        <v>1069604.16068</v>
      </c>
      <c r="I464" s="13">
        <v>6.632322628640731E-4</v>
      </c>
      <c r="J464">
        <v>762569</v>
      </c>
      <c r="K464">
        <v>3700.2</v>
      </c>
      <c r="L464" s="7">
        <v>206.08858980595645</v>
      </c>
    </row>
    <row r="465" spans="1:12" x14ac:dyDescent="0.45">
      <c r="A465" s="10">
        <v>60</v>
      </c>
      <c r="B465" s="10">
        <v>10</v>
      </c>
      <c r="C465" s="10">
        <v>4</v>
      </c>
      <c r="D465" s="7">
        <v>11503.491496962266</v>
      </c>
      <c r="E465" s="7">
        <v>11533.070771549697</v>
      </c>
      <c r="F465" s="9">
        <v>0.99743526462523802</v>
      </c>
      <c r="G465" s="7">
        <v>1428667078.9603</v>
      </c>
      <c r="H465">
        <v>946257.61086000002</v>
      </c>
      <c r="I465" s="13">
        <v>6.6233598071611672E-4</v>
      </c>
      <c r="J465">
        <v>753480</v>
      </c>
      <c r="K465">
        <v>3703.4</v>
      </c>
      <c r="L465" s="7">
        <v>203.45628341524005</v>
      </c>
    </row>
    <row r="466" spans="1:12" x14ac:dyDescent="0.45">
      <c r="A466" s="10">
        <v>10</v>
      </c>
      <c r="B466" s="10">
        <v>6</v>
      </c>
      <c r="C466" s="10">
        <v>1</v>
      </c>
      <c r="D466" s="7">
        <v>5274.9353891918054</v>
      </c>
      <c r="E466" s="7">
        <v>5274.933566485046</v>
      </c>
      <c r="F466" s="9">
        <v>1.0000003455411799</v>
      </c>
      <c r="G466" s="7">
        <v>25856339.215</v>
      </c>
      <c r="H466">
        <v>17042.258540000003</v>
      </c>
      <c r="I466" s="13">
        <v>6.591133570104658E-4</v>
      </c>
      <c r="J466">
        <v>611030</v>
      </c>
      <c r="K466">
        <v>3731.4</v>
      </c>
      <c r="L466" s="7">
        <v>163.75355094602563</v>
      </c>
    </row>
    <row r="467" spans="1:12" x14ac:dyDescent="0.45">
      <c r="A467" s="10">
        <v>60</v>
      </c>
      <c r="B467" s="10">
        <v>4</v>
      </c>
      <c r="C467" s="10">
        <v>4</v>
      </c>
      <c r="D467" s="7">
        <v>7323.3996788351551</v>
      </c>
      <c r="E467" s="7">
        <v>7362.0108295481123</v>
      </c>
      <c r="F467" s="9">
        <v>0.99475535263300796</v>
      </c>
      <c r="G467" s="7">
        <v>1608266246.3540001</v>
      </c>
      <c r="H467">
        <v>1059529.7442600001</v>
      </c>
      <c r="I467" s="13">
        <v>6.5880245056562853E-4</v>
      </c>
      <c r="J467">
        <v>782790</v>
      </c>
      <c r="K467">
        <v>3720.8</v>
      </c>
      <c r="L467" s="7">
        <v>210.38217587615566</v>
      </c>
    </row>
    <row r="468" spans="1:12" x14ac:dyDescent="0.45">
      <c r="A468" s="10">
        <v>20</v>
      </c>
      <c r="B468" s="10">
        <v>1</v>
      </c>
      <c r="C468" s="10">
        <v>2</v>
      </c>
      <c r="D468" s="7">
        <v>2912.4931219681725</v>
      </c>
      <c r="E468" s="7">
        <v>2912.4931686007794</v>
      </c>
      <c r="F468" s="9">
        <v>0.99999998398876699</v>
      </c>
      <c r="G468" s="7">
        <v>170779792.94940001</v>
      </c>
      <c r="H468">
        <v>112509.8536</v>
      </c>
      <c r="I468" s="13">
        <v>6.5880073782110344E-4</v>
      </c>
      <c r="J468">
        <v>525635</v>
      </c>
      <c r="K468">
        <v>3712.4</v>
      </c>
      <c r="L468" s="7">
        <v>141.58899903027691</v>
      </c>
    </row>
    <row r="469" spans="1:12" x14ac:dyDescent="0.45">
      <c r="A469" s="10">
        <v>5</v>
      </c>
      <c r="B469" s="10">
        <v>5</v>
      </c>
      <c r="C469" s="10">
        <v>3</v>
      </c>
      <c r="D469" s="7">
        <v>2043.5941816104282</v>
      </c>
      <c r="E469" s="7">
        <v>2043.5644692674437</v>
      </c>
      <c r="F469" s="9">
        <v>1.00001453946936</v>
      </c>
      <c r="G469" s="7">
        <v>1876328.8929999999</v>
      </c>
      <c r="H469">
        <v>1232.98235</v>
      </c>
      <c r="I469" s="13">
        <v>6.5712485407002686E-4</v>
      </c>
      <c r="J469">
        <v>110758</v>
      </c>
      <c r="K469">
        <v>3714.5</v>
      </c>
      <c r="L469" s="7">
        <v>29.817741284156682</v>
      </c>
    </row>
    <row r="470" spans="1:12" x14ac:dyDescent="0.45">
      <c r="A470" s="10">
        <v>60</v>
      </c>
      <c r="B470" s="10">
        <v>5</v>
      </c>
      <c r="C470" s="10">
        <v>9</v>
      </c>
      <c r="D470" s="7">
        <v>7766.2387030757836</v>
      </c>
      <c r="E470" s="7">
        <v>7892.671646710668</v>
      </c>
      <c r="F470" s="9">
        <v>0.983980970032172</v>
      </c>
      <c r="G470" s="7">
        <v>1515077470.4844999</v>
      </c>
      <c r="H470">
        <v>991657.83602999989</v>
      </c>
      <c r="I470" s="13">
        <v>6.5452615813294489E-4</v>
      </c>
      <c r="J470">
        <v>787712</v>
      </c>
      <c r="K470">
        <v>3708.8</v>
      </c>
      <c r="L470" s="7">
        <v>212.3899913718723</v>
      </c>
    </row>
    <row r="471" spans="1:12" x14ac:dyDescent="0.45">
      <c r="A471" s="10">
        <v>5</v>
      </c>
      <c r="B471" s="10">
        <v>1</v>
      </c>
      <c r="C471" s="10">
        <v>8</v>
      </c>
      <c r="D471" s="7">
        <v>2227.5605099256818</v>
      </c>
      <c r="E471" s="7">
        <v>2227.5605099256818</v>
      </c>
      <c r="F471" s="9">
        <v>1</v>
      </c>
      <c r="G471" s="7">
        <v>5228481.034</v>
      </c>
      <c r="H471">
        <v>3413.3432000000003</v>
      </c>
      <c r="I471" s="13">
        <v>6.5283648880115651E-4</v>
      </c>
      <c r="J471">
        <v>459000</v>
      </c>
      <c r="K471">
        <v>3717.8</v>
      </c>
      <c r="L471" s="7">
        <v>123.46011081822583</v>
      </c>
    </row>
    <row r="472" spans="1:12" x14ac:dyDescent="0.45">
      <c r="A472" s="10">
        <v>15</v>
      </c>
      <c r="B472" s="10">
        <v>6</v>
      </c>
      <c r="C472" s="10">
        <v>9</v>
      </c>
      <c r="D472" s="7">
        <v>5717.3206317620152</v>
      </c>
      <c r="E472" s="7">
        <v>5717.4013811799468</v>
      </c>
      <c r="F472" s="9">
        <v>0.999985876552554</v>
      </c>
      <c r="G472" s="7">
        <v>29227861.601199999</v>
      </c>
      <c r="H472">
        <v>18608.069360000001</v>
      </c>
      <c r="I472" s="13">
        <v>6.3665517559574104E-4</v>
      </c>
      <c r="J472">
        <v>586177</v>
      </c>
      <c r="K472">
        <v>3731.8</v>
      </c>
      <c r="L472" s="7">
        <v>157.07620987191166</v>
      </c>
    </row>
    <row r="473" spans="1:12" x14ac:dyDescent="0.45">
      <c r="A473" s="10">
        <v>60</v>
      </c>
      <c r="B473" s="10">
        <v>4</v>
      </c>
      <c r="C473" s="10">
        <v>6</v>
      </c>
      <c r="D473" s="7">
        <v>7003.3298613667448</v>
      </c>
      <c r="E473" s="7">
        <v>7192.1390765383876</v>
      </c>
      <c r="F473" s="9">
        <v>0.97374783591330105</v>
      </c>
      <c r="G473" s="7">
        <v>1624844346.2490001</v>
      </c>
      <c r="H473">
        <v>1033897.54782</v>
      </c>
      <c r="I473" s="13">
        <v>6.3630559456773954E-4</v>
      </c>
      <c r="J473">
        <v>750816</v>
      </c>
      <c r="K473">
        <v>3730.8</v>
      </c>
      <c r="L473" s="7">
        <v>201.24798970730137</v>
      </c>
    </row>
    <row r="474" spans="1:12" x14ac:dyDescent="0.45">
      <c r="A474" s="10">
        <v>5</v>
      </c>
      <c r="B474" s="10">
        <v>6</v>
      </c>
      <c r="C474" s="10">
        <v>10</v>
      </c>
      <c r="D474" s="7">
        <v>1654.8840946864864</v>
      </c>
      <c r="E474" s="7">
        <v>1654.8712081823376</v>
      </c>
      <c r="F474" s="9">
        <v>1.0000077870133199</v>
      </c>
      <c r="G474" s="7">
        <v>2802276.7351000002</v>
      </c>
      <c r="H474">
        <v>1782.6891000000001</v>
      </c>
      <c r="I474" s="13">
        <v>6.3615740646556242E-4</v>
      </c>
      <c r="J474">
        <v>133056</v>
      </c>
      <c r="K474">
        <v>3716.6</v>
      </c>
      <c r="L474" s="7">
        <v>35.800462788570201</v>
      </c>
    </row>
    <row r="475" spans="1:12" x14ac:dyDescent="0.45">
      <c r="A475" s="10">
        <v>45</v>
      </c>
      <c r="B475" s="10">
        <v>2</v>
      </c>
      <c r="C475" s="10">
        <v>1</v>
      </c>
      <c r="D475" s="7">
        <v>5976.4834086465507</v>
      </c>
      <c r="E475" s="7">
        <v>6078.9293515542704</v>
      </c>
      <c r="F475" s="9">
        <v>0.98314737069916303</v>
      </c>
      <c r="G475" s="7">
        <v>1596234920.2609999</v>
      </c>
      <c r="H475">
        <v>1014617.89853</v>
      </c>
      <c r="I475" s="13">
        <v>6.3563193966718889E-4</v>
      </c>
      <c r="J475">
        <v>759348</v>
      </c>
      <c r="K475">
        <v>3728.4</v>
      </c>
      <c r="L475" s="7">
        <v>203.66591567428387</v>
      </c>
    </row>
    <row r="476" spans="1:12" x14ac:dyDescent="0.45">
      <c r="A476" s="10">
        <v>60</v>
      </c>
      <c r="B476" s="10">
        <v>4</v>
      </c>
      <c r="C476" s="10">
        <v>2</v>
      </c>
      <c r="D476" s="7">
        <v>7276.0022646776379</v>
      </c>
      <c r="E476" s="7">
        <v>7323.0625567363295</v>
      </c>
      <c r="F476" s="9">
        <v>0.99357368700675597</v>
      </c>
      <c r="G476" s="7">
        <v>1680726889.2453001</v>
      </c>
      <c r="H476">
        <v>1064081.9003099999</v>
      </c>
      <c r="I476" s="13">
        <v>6.3310815523859841E-4</v>
      </c>
      <c r="J476">
        <v>792780</v>
      </c>
      <c r="K476">
        <v>3715.4</v>
      </c>
      <c r="L476" s="7">
        <v>213.37675620390806</v>
      </c>
    </row>
    <row r="477" spans="1:12" x14ac:dyDescent="0.45">
      <c r="A477" s="10">
        <v>25</v>
      </c>
      <c r="B477" s="10">
        <v>2</v>
      </c>
      <c r="C477" s="10">
        <v>6</v>
      </c>
      <c r="D477" s="7">
        <v>4456.0721630884291</v>
      </c>
      <c r="E477" s="7">
        <v>4457.2391819551085</v>
      </c>
      <c r="F477" s="9">
        <v>0.99973817450241298</v>
      </c>
      <c r="G477" s="7">
        <v>177145116.37380001</v>
      </c>
      <c r="H477">
        <v>110245.69011</v>
      </c>
      <c r="I477" s="13">
        <v>6.2234676499558009E-4</v>
      </c>
      <c r="J477">
        <v>718864</v>
      </c>
      <c r="K477">
        <v>3713</v>
      </c>
      <c r="L477" s="7">
        <v>193.60732561271209</v>
      </c>
    </row>
    <row r="478" spans="1:12" x14ac:dyDescent="0.45">
      <c r="A478" s="10">
        <v>60</v>
      </c>
      <c r="B478" s="10">
        <v>5</v>
      </c>
      <c r="C478" s="10">
        <v>7</v>
      </c>
      <c r="D478" s="7">
        <v>7770.4404315547636</v>
      </c>
      <c r="E478" s="7">
        <v>7805.4659688781612</v>
      </c>
      <c r="F478" s="9">
        <v>0.99551269104713902</v>
      </c>
      <c r="G478" s="7">
        <v>1478514128.9219999</v>
      </c>
      <c r="H478">
        <v>910080.52818000002</v>
      </c>
      <c r="I478" s="13">
        <v>6.155372548543376E-4</v>
      </c>
      <c r="J478">
        <v>759525</v>
      </c>
      <c r="K478">
        <v>3724.2</v>
      </c>
      <c r="L478" s="7">
        <v>203.94312872563236</v>
      </c>
    </row>
    <row r="479" spans="1:12" x14ac:dyDescent="0.45">
      <c r="A479" s="10">
        <v>60</v>
      </c>
      <c r="B479" s="10">
        <v>7</v>
      </c>
      <c r="C479" s="10">
        <v>10</v>
      </c>
      <c r="D479" s="7">
        <v>9625.7048129060822</v>
      </c>
      <c r="E479" s="7">
        <v>9730.6820135565631</v>
      </c>
      <c r="F479" s="9">
        <v>0.98921173248655903</v>
      </c>
      <c r="G479" s="7">
        <v>1403886050.2751999</v>
      </c>
      <c r="H479">
        <v>863092.89688000001</v>
      </c>
      <c r="I479" s="13">
        <v>6.1478842724508188E-4</v>
      </c>
      <c r="J479">
        <v>788940</v>
      </c>
      <c r="K479">
        <v>3731.6</v>
      </c>
      <c r="L479" s="7">
        <v>211.4213742094544</v>
      </c>
    </row>
    <row r="480" spans="1:12" x14ac:dyDescent="0.45">
      <c r="A480" s="10">
        <v>5</v>
      </c>
      <c r="B480" s="10">
        <v>8</v>
      </c>
      <c r="C480" s="10">
        <v>2</v>
      </c>
      <c r="D480" s="7">
        <v>4914.2798967731105</v>
      </c>
      <c r="E480" s="7">
        <v>4914.2798115470387</v>
      </c>
      <c r="F480" s="9">
        <v>1.0000000173425401</v>
      </c>
      <c r="G480" s="7">
        <v>22685551.186999999</v>
      </c>
      <c r="H480">
        <v>13838.241400000001</v>
      </c>
      <c r="I480" s="13">
        <v>6.1000243220583656E-4</v>
      </c>
      <c r="J480">
        <v>606575</v>
      </c>
      <c r="K480">
        <v>3724.6</v>
      </c>
      <c r="L480" s="7">
        <v>162.85641411158247</v>
      </c>
    </row>
    <row r="481" spans="1:12" x14ac:dyDescent="0.45">
      <c r="A481" s="10">
        <v>15</v>
      </c>
      <c r="B481" s="10">
        <v>1</v>
      </c>
      <c r="C481" s="10">
        <v>10</v>
      </c>
      <c r="D481" s="7">
        <v>3569.9629364947536</v>
      </c>
      <c r="E481" s="7">
        <v>3569.9629929510338</v>
      </c>
      <c r="F481" s="9">
        <v>0.99999998418575198</v>
      </c>
      <c r="G481" s="7">
        <v>99239837.386099994</v>
      </c>
      <c r="H481">
        <v>60495.579749999997</v>
      </c>
      <c r="I481" s="13">
        <v>6.0958967027160103E-4</v>
      </c>
      <c r="J481">
        <v>642910</v>
      </c>
      <c r="K481">
        <v>3722</v>
      </c>
      <c r="L481" s="7">
        <v>172.73240193444386</v>
      </c>
    </row>
    <row r="482" spans="1:12" x14ac:dyDescent="0.45">
      <c r="A482" s="10">
        <v>45</v>
      </c>
      <c r="B482" s="10">
        <v>6</v>
      </c>
      <c r="C482" s="10">
        <v>1</v>
      </c>
      <c r="D482" s="7">
        <v>7706.4167348031424</v>
      </c>
      <c r="E482" s="7">
        <v>7755.0997410569325</v>
      </c>
      <c r="F482" s="9">
        <v>0.99372245259515402</v>
      </c>
      <c r="G482" s="7">
        <v>394250397.66780001</v>
      </c>
      <c r="H482">
        <v>237804.98092</v>
      </c>
      <c r="I482" s="13">
        <v>6.031826025458502E-4</v>
      </c>
      <c r="J482">
        <v>753083</v>
      </c>
      <c r="K482">
        <v>3715.2</v>
      </c>
      <c r="L482" s="7">
        <v>202.70321920757968</v>
      </c>
    </row>
    <row r="483" spans="1:12" x14ac:dyDescent="0.45">
      <c r="A483" s="10">
        <v>45</v>
      </c>
      <c r="B483" s="10">
        <v>9</v>
      </c>
      <c r="C483" s="10">
        <v>3</v>
      </c>
      <c r="D483" s="7">
        <v>9941.86909213326</v>
      </c>
      <c r="E483" s="7">
        <v>9978.5386471696529</v>
      </c>
      <c r="F483" s="9">
        <v>0.99632515778783004</v>
      </c>
      <c r="G483" s="7">
        <v>364932503.68370003</v>
      </c>
      <c r="H483">
        <v>219679.19185</v>
      </c>
      <c r="I483" s="13">
        <v>6.0197211712444164E-4</v>
      </c>
      <c r="J483">
        <v>714096</v>
      </c>
      <c r="K483">
        <v>3704</v>
      </c>
      <c r="L483" s="7">
        <v>192.79049676025917</v>
      </c>
    </row>
    <row r="484" spans="1:12" x14ac:dyDescent="0.45">
      <c r="A484" s="10">
        <v>60</v>
      </c>
      <c r="B484" s="10">
        <v>4</v>
      </c>
      <c r="C484" s="10">
        <v>5</v>
      </c>
      <c r="D484" s="7">
        <v>7463.2395478379622</v>
      </c>
      <c r="E484" s="7">
        <v>7553.4960193123334</v>
      </c>
      <c r="F484" s="9">
        <v>0.98805103342298595</v>
      </c>
      <c r="G484" s="7">
        <v>1694419308.1434</v>
      </c>
      <c r="H484">
        <v>1014919.49998</v>
      </c>
      <c r="I484" s="13">
        <v>5.9897777079279276E-4</v>
      </c>
      <c r="J484">
        <v>776876</v>
      </c>
      <c r="K484">
        <v>3670.8</v>
      </c>
      <c r="L484" s="7">
        <v>211.63670044676908</v>
      </c>
    </row>
    <row r="485" spans="1:12" x14ac:dyDescent="0.45">
      <c r="A485" s="10">
        <v>60</v>
      </c>
      <c r="B485" s="10">
        <v>4</v>
      </c>
      <c r="C485" s="10">
        <v>9</v>
      </c>
      <c r="D485" s="7">
        <v>7075.3840581440363</v>
      </c>
      <c r="E485" s="7">
        <v>7184.929105101136</v>
      </c>
      <c r="F485" s="9">
        <v>0.98475349647092203</v>
      </c>
      <c r="G485" s="7">
        <v>1728419981.3475001</v>
      </c>
      <c r="H485">
        <v>1026381.2757300001</v>
      </c>
      <c r="I485" s="13">
        <v>5.938263193010642E-4</v>
      </c>
      <c r="J485">
        <v>757025</v>
      </c>
      <c r="K485">
        <v>3697.6</v>
      </c>
      <c r="L485" s="7">
        <v>204.73415188230203</v>
      </c>
    </row>
    <row r="486" spans="1:12" x14ac:dyDescent="0.45">
      <c r="A486" s="10">
        <v>60</v>
      </c>
      <c r="B486" s="10">
        <v>4</v>
      </c>
      <c r="C486" s="10">
        <v>7</v>
      </c>
      <c r="D486" s="7">
        <v>6933.2447737301036</v>
      </c>
      <c r="E486" s="7">
        <v>7017.5977052597145</v>
      </c>
      <c r="F486" s="9">
        <v>0.98797979948802295</v>
      </c>
      <c r="G486" s="7">
        <v>1730819074.6512001</v>
      </c>
      <c r="H486">
        <v>1023482.2076600001</v>
      </c>
      <c r="I486" s="13">
        <v>5.9132824605960348E-4</v>
      </c>
      <c r="J486">
        <v>784557</v>
      </c>
      <c r="K486">
        <v>3728.6</v>
      </c>
      <c r="L486" s="7">
        <v>210.41597382395537</v>
      </c>
    </row>
    <row r="487" spans="1:12" x14ac:dyDescent="0.45">
      <c r="A487" s="10">
        <v>60</v>
      </c>
      <c r="B487" s="10">
        <v>3</v>
      </c>
      <c r="C487" s="10">
        <v>5</v>
      </c>
      <c r="D487" s="7">
        <v>6183.6049476000753</v>
      </c>
      <c r="E487" s="7">
        <v>6743.0590783545003</v>
      </c>
      <c r="F487" s="9">
        <v>0.91703259244008495</v>
      </c>
      <c r="G487" s="7">
        <v>1910631673.3074</v>
      </c>
      <c r="H487">
        <v>1129678.4921800001</v>
      </c>
      <c r="I487" s="13">
        <v>5.9125916730170679E-4</v>
      </c>
      <c r="J487">
        <v>704965</v>
      </c>
      <c r="K487">
        <v>3708.2</v>
      </c>
      <c r="L487" s="7">
        <v>190.10975675529909</v>
      </c>
    </row>
    <row r="488" spans="1:12" x14ac:dyDescent="0.45">
      <c r="A488" s="10">
        <v>45</v>
      </c>
      <c r="B488" s="10">
        <v>7</v>
      </c>
      <c r="C488" s="10">
        <v>6</v>
      </c>
      <c r="D488" s="7">
        <v>8687.7321988423828</v>
      </c>
      <c r="E488" s="7">
        <v>8742.1566181785347</v>
      </c>
      <c r="F488" s="9">
        <v>0.99377448589482098</v>
      </c>
      <c r="G488" s="7">
        <v>385413810.09369999</v>
      </c>
      <c r="H488">
        <v>227088.45332999999</v>
      </c>
      <c r="I488" s="13">
        <v>5.8920684049902443E-4</v>
      </c>
      <c r="J488">
        <v>736208</v>
      </c>
      <c r="K488">
        <v>3729.4</v>
      </c>
      <c r="L488" s="7">
        <v>197.40655333297582</v>
      </c>
    </row>
    <row r="489" spans="1:12" x14ac:dyDescent="0.45">
      <c r="A489" s="10">
        <v>15</v>
      </c>
      <c r="B489" s="10">
        <v>4</v>
      </c>
      <c r="C489" s="10">
        <v>2</v>
      </c>
      <c r="D489" s="7">
        <v>4663.4657230641897</v>
      </c>
      <c r="E489" s="7">
        <v>4664.8587959027209</v>
      </c>
      <c r="F489" s="9">
        <v>0.999701368701716</v>
      </c>
      <c r="G489" s="7">
        <v>19109064.208700001</v>
      </c>
      <c r="H489">
        <v>11258.153989999999</v>
      </c>
      <c r="I489" s="13">
        <v>5.8915255436079231E-4</v>
      </c>
      <c r="J489">
        <v>628900</v>
      </c>
      <c r="K489">
        <v>3723.2</v>
      </c>
      <c r="L489" s="7">
        <v>168.91383755908896</v>
      </c>
    </row>
    <row r="490" spans="1:12" x14ac:dyDescent="0.45">
      <c r="A490" s="10">
        <v>60</v>
      </c>
      <c r="B490" s="10">
        <v>4</v>
      </c>
      <c r="C490" s="10">
        <v>1</v>
      </c>
      <c r="D490" s="7">
        <v>7335.051101469272</v>
      </c>
      <c r="E490" s="7">
        <v>7429.416580600825</v>
      </c>
      <c r="F490" s="9">
        <v>0.98729839979925804</v>
      </c>
      <c r="G490" s="7">
        <v>1759311736.1092</v>
      </c>
      <c r="H490">
        <v>1017291.44149</v>
      </c>
      <c r="I490" s="13">
        <v>5.7823262393496416E-4</v>
      </c>
      <c r="J490">
        <v>790608</v>
      </c>
      <c r="K490">
        <v>3723</v>
      </c>
      <c r="L490" s="7">
        <v>212.35777598710717</v>
      </c>
    </row>
    <row r="491" spans="1:12" x14ac:dyDescent="0.45">
      <c r="A491" s="10">
        <v>5</v>
      </c>
      <c r="B491" s="10">
        <v>1</v>
      </c>
      <c r="C491" s="10">
        <v>3</v>
      </c>
      <c r="D491" s="7">
        <v>1894.8997763641732</v>
      </c>
      <c r="E491" s="7">
        <v>1894.89980887142</v>
      </c>
      <c r="F491" s="9">
        <v>0.99999998284487301</v>
      </c>
      <c r="G491" s="7">
        <v>5441141.2181000002</v>
      </c>
      <c r="H491">
        <v>3133.4339399999999</v>
      </c>
      <c r="I491" s="13">
        <v>5.7587807674915818E-4</v>
      </c>
      <c r="J491">
        <v>319176</v>
      </c>
      <c r="K491">
        <v>3712.8</v>
      </c>
      <c r="L491" s="7">
        <v>85.966386554621849</v>
      </c>
    </row>
    <row r="492" spans="1:12" x14ac:dyDescent="0.45">
      <c r="A492" s="10">
        <v>25</v>
      </c>
      <c r="B492" s="10">
        <v>2</v>
      </c>
      <c r="C492" s="10">
        <v>5</v>
      </c>
      <c r="D492" s="7">
        <v>3950.2426293035442</v>
      </c>
      <c r="E492" s="7">
        <v>3954.5562715552828</v>
      </c>
      <c r="F492" s="9">
        <v>0.99890919689706603</v>
      </c>
      <c r="G492" s="7">
        <v>184887710.3127</v>
      </c>
      <c r="H492">
        <v>105937.22107</v>
      </c>
      <c r="I492" s="13">
        <v>5.729814106672029E-4</v>
      </c>
      <c r="J492">
        <v>692612</v>
      </c>
      <c r="K492">
        <v>3689.6</v>
      </c>
      <c r="L492" s="7">
        <v>187.72007805724198</v>
      </c>
    </row>
    <row r="493" spans="1:12" x14ac:dyDescent="0.45">
      <c r="A493" s="10">
        <v>45</v>
      </c>
      <c r="B493" s="10">
        <v>5</v>
      </c>
      <c r="C493" s="10">
        <v>2</v>
      </c>
      <c r="D493" s="7">
        <v>7382.3725859262995</v>
      </c>
      <c r="E493" s="7">
        <v>7408.016024865321</v>
      </c>
      <c r="F493" s="9">
        <v>0.996538420158252</v>
      </c>
      <c r="G493" s="7">
        <v>390806045.66500002</v>
      </c>
      <c r="H493">
        <v>223433.90539999999</v>
      </c>
      <c r="I493" s="13">
        <v>5.7172581611372546E-4</v>
      </c>
      <c r="J493">
        <v>741129</v>
      </c>
      <c r="K493">
        <v>3713.2</v>
      </c>
      <c r="L493" s="7">
        <v>199.59307335990522</v>
      </c>
    </row>
    <row r="494" spans="1:12" x14ac:dyDescent="0.45">
      <c r="A494" s="10">
        <v>45</v>
      </c>
      <c r="B494" s="10">
        <v>6</v>
      </c>
      <c r="C494" s="10">
        <v>9</v>
      </c>
      <c r="D494" s="7">
        <v>8090.9028613947603</v>
      </c>
      <c r="E494" s="7">
        <v>8164.6047508749143</v>
      </c>
      <c r="F494" s="9">
        <v>0.99097299970678199</v>
      </c>
      <c r="G494" s="7">
        <v>371358933.57920003</v>
      </c>
      <c r="H494">
        <v>210399.82657999999</v>
      </c>
      <c r="I494" s="13">
        <v>5.6656729529068364E-4</v>
      </c>
      <c r="J494">
        <v>718500</v>
      </c>
      <c r="K494">
        <v>3736.6</v>
      </c>
      <c r="L494" s="7">
        <v>192.28710592517263</v>
      </c>
    </row>
    <row r="495" spans="1:12" x14ac:dyDescent="0.45">
      <c r="A495" s="10">
        <v>60</v>
      </c>
      <c r="B495" s="10">
        <v>3</v>
      </c>
      <c r="C495" s="10">
        <v>9</v>
      </c>
      <c r="D495" s="7">
        <v>7052.8766930099246</v>
      </c>
      <c r="E495" s="7">
        <v>7365.7245627066059</v>
      </c>
      <c r="F495" s="9">
        <v>0.95752653156749001</v>
      </c>
      <c r="G495" s="7">
        <v>1971941346.8111999</v>
      </c>
      <c r="H495">
        <v>1117194.97569</v>
      </c>
      <c r="I495" s="13">
        <v>5.6654574310569688E-4</v>
      </c>
      <c r="J495">
        <v>785915</v>
      </c>
      <c r="K495">
        <v>3697.6</v>
      </c>
      <c r="L495" s="7">
        <v>212.54732799653831</v>
      </c>
    </row>
    <row r="496" spans="1:12" x14ac:dyDescent="0.45">
      <c r="A496" s="10">
        <v>20</v>
      </c>
      <c r="B496" s="10">
        <v>4</v>
      </c>
      <c r="C496" s="10">
        <v>7</v>
      </c>
      <c r="D496" s="7">
        <v>5748.4157662902389</v>
      </c>
      <c r="E496" s="7">
        <v>5752.137049705796</v>
      </c>
      <c r="F496" s="9">
        <v>0.99935306071753804</v>
      </c>
      <c r="G496" s="7">
        <v>31865300.2718</v>
      </c>
      <c r="H496">
        <v>17916.47363</v>
      </c>
      <c r="I496" s="13">
        <v>5.6225654480512258E-4</v>
      </c>
      <c r="J496">
        <v>657860</v>
      </c>
      <c r="K496">
        <v>3717.6</v>
      </c>
      <c r="L496" s="7">
        <v>176.95825263610934</v>
      </c>
    </row>
    <row r="497" spans="1:12" x14ac:dyDescent="0.45">
      <c r="A497" s="10">
        <v>60</v>
      </c>
      <c r="B497" s="10">
        <v>3</v>
      </c>
      <c r="C497" s="10">
        <v>7</v>
      </c>
      <c r="D497" s="7">
        <v>6448.464691639103</v>
      </c>
      <c r="E497" s="7">
        <v>6622.393021074713</v>
      </c>
      <c r="F497" s="9">
        <v>0.97373633233755397</v>
      </c>
      <c r="G497" s="7">
        <v>1986118036.3160999</v>
      </c>
      <c r="H497">
        <v>1115774.3284499999</v>
      </c>
      <c r="I497" s="13">
        <v>5.6178651421924823E-4</v>
      </c>
      <c r="J497">
        <v>742045</v>
      </c>
      <c r="K497">
        <v>3726</v>
      </c>
      <c r="L497" s="7">
        <v>199.15324745034889</v>
      </c>
    </row>
    <row r="498" spans="1:12" x14ac:dyDescent="0.45">
      <c r="A498" s="10">
        <v>45</v>
      </c>
      <c r="B498" s="10">
        <v>2</v>
      </c>
      <c r="C498" s="10">
        <v>10</v>
      </c>
      <c r="D498" s="7">
        <v>4972.0563105929914</v>
      </c>
      <c r="E498" s="7">
        <v>5100.7115009018162</v>
      </c>
      <c r="F498" s="9">
        <v>0.974777010955025</v>
      </c>
      <c r="G498" s="7">
        <v>1717912802.2144001</v>
      </c>
      <c r="H498">
        <v>951559.63309000002</v>
      </c>
      <c r="I498" s="13">
        <v>5.5390450077759119E-4</v>
      </c>
      <c r="J498">
        <v>772464</v>
      </c>
      <c r="K498">
        <v>3707.8</v>
      </c>
      <c r="L498" s="7">
        <v>208.3348616430228</v>
      </c>
    </row>
    <row r="499" spans="1:12" x14ac:dyDescent="0.45">
      <c r="A499" s="10">
        <v>45</v>
      </c>
      <c r="B499" s="10">
        <v>2</v>
      </c>
      <c r="C499" s="10">
        <v>8</v>
      </c>
      <c r="D499" s="7">
        <v>6025.3372299525436</v>
      </c>
      <c r="E499" s="7">
        <v>6083.6198819146393</v>
      </c>
      <c r="F499" s="9">
        <v>0.99041974135574196</v>
      </c>
      <c r="G499" s="7">
        <v>1488069864.5557001</v>
      </c>
      <c r="H499">
        <v>822841.48099999991</v>
      </c>
      <c r="I499" s="13">
        <v>5.529589037445359E-4</v>
      </c>
      <c r="J499">
        <v>723888</v>
      </c>
      <c r="K499">
        <v>3719</v>
      </c>
      <c r="L499" s="7">
        <v>194.64587254638343</v>
      </c>
    </row>
    <row r="500" spans="1:12" x14ac:dyDescent="0.45">
      <c r="A500" s="10">
        <v>60</v>
      </c>
      <c r="B500" s="10">
        <v>3</v>
      </c>
      <c r="C500" s="10">
        <v>8</v>
      </c>
      <c r="D500" s="7">
        <v>6602.3924595826811</v>
      </c>
      <c r="E500" s="7">
        <v>6781.0704428216432</v>
      </c>
      <c r="F500" s="9">
        <v>0.97365047528327797</v>
      </c>
      <c r="G500" s="7">
        <v>2003540823.1273</v>
      </c>
      <c r="H500">
        <v>1106555.36686</v>
      </c>
      <c r="I500" s="13">
        <v>5.522998853264155E-4</v>
      </c>
      <c r="J500">
        <v>763980</v>
      </c>
      <c r="K500">
        <v>3720.6</v>
      </c>
      <c r="L500" s="7">
        <v>205.33784873407515</v>
      </c>
    </row>
    <row r="501" spans="1:12" x14ac:dyDescent="0.45">
      <c r="A501" s="10">
        <v>45</v>
      </c>
      <c r="B501" s="10">
        <v>2</v>
      </c>
      <c r="C501" s="10">
        <v>3</v>
      </c>
      <c r="D501" s="7">
        <v>5724.0408315624227</v>
      </c>
      <c r="E501" s="7">
        <v>6103.2422102854207</v>
      </c>
      <c r="F501" s="9">
        <v>0.93786886286702598</v>
      </c>
      <c r="G501" s="7">
        <v>1627666132.2035999</v>
      </c>
      <c r="H501">
        <v>894962.85915999999</v>
      </c>
      <c r="I501" s="13">
        <v>5.4984424720342566E-4</v>
      </c>
      <c r="J501">
        <v>759097</v>
      </c>
      <c r="K501">
        <v>3714</v>
      </c>
      <c r="L501" s="7">
        <v>204.38799138395262</v>
      </c>
    </row>
    <row r="502" spans="1:12" x14ac:dyDescent="0.45">
      <c r="A502" s="10">
        <v>60</v>
      </c>
      <c r="B502" s="10">
        <v>3</v>
      </c>
      <c r="C502" s="10">
        <v>4</v>
      </c>
      <c r="D502" s="7">
        <v>6628.8941580564115</v>
      </c>
      <c r="E502" s="7">
        <v>6725.8614305241426</v>
      </c>
      <c r="F502" s="9">
        <v>0.98558292146376003</v>
      </c>
      <c r="G502" s="7">
        <v>2036547560.4872999</v>
      </c>
      <c r="H502">
        <v>1119509.24342</v>
      </c>
      <c r="I502" s="13">
        <v>5.4970935378112484E-4</v>
      </c>
      <c r="J502">
        <v>754551</v>
      </c>
      <c r="K502">
        <v>3710.2</v>
      </c>
      <c r="L502" s="7">
        <v>203.37205541480245</v>
      </c>
    </row>
    <row r="503" spans="1:12" x14ac:dyDescent="0.45">
      <c r="A503" s="10">
        <v>15</v>
      </c>
      <c r="B503" s="10">
        <v>7</v>
      </c>
      <c r="C503" s="10">
        <v>1</v>
      </c>
      <c r="D503" s="7">
        <v>5610.0987915370642</v>
      </c>
      <c r="E503" s="7">
        <v>5610.2462393347505</v>
      </c>
      <c r="F503" s="9">
        <v>0.99997371812369795</v>
      </c>
      <c r="G503" s="7">
        <v>32242453.668000001</v>
      </c>
      <c r="H503">
        <v>17566.136699999999</v>
      </c>
      <c r="I503" s="13">
        <v>5.4481389291516737E-4</v>
      </c>
      <c r="J503">
        <v>480116</v>
      </c>
      <c r="K503">
        <v>3718.4</v>
      </c>
      <c r="L503" s="7">
        <v>129.11897590361446</v>
      </c>
    </row>
    <row r="504" spans="1:12" x14ac:dyDescent="0.45">
      <c r="A504" s="10">
        <v>60</v>
      </c>
      <c r="B504" s="10">
        <v>3</v>
      </c>
      <c r="C504" s="10">
        <v>6</v>
      </c>
      <c r="D504" s="7">
        <v>6722.3013020836042</v>
      </c>
      <c r="E504" s="7">
        <v>6997.5250561949715</v>
      </c>
      <c r="F504" s="9">
        <v>0.96066841463215502</v>
      </c>
      <c r="G504" s="7">
        <v>2125426552.5132</v>
      </c>
      <c r="H504">
        <v>1146827.6951600001</v>
      </c>
      <c r="I504" s="13">
        <v>5.3957531197864228E-4</v>
      </c>
      <c r="J504">
        <v>769650</v>
      </c>
      <c r="K504">
        <v>3732.4</v>
      </c>
      <c r="L504" s="7">
        <v>206.20780195048761</v>
      </c>
    </row>
    <row r="505" spans="1:12" x14ac:dyDescent="0.45">
      <c r="A505" s="10">
        <v>60</v>
      </c>
      <c r="B505" s="10">
        <v>3</v>
      </c>
      <c r="C505" s="10">
        <v>3</v>
      </c>
      <c r="D505" s="7">
        <v>6595.4054715293551</v>
      </c>
      <c r="E505" s="7">
        <v>6973.2805736119772</v>
      </c>
      <c r="F505" s="9">
        <v>0.94581099984524297</v>
      </c>
      <c r="G505" s="7">
        <v>2045476706.4236</v>
      </c>
      <c r="H505">
        <v>1103541.5525799999</v>
      </c>
      <c r="I505" s="13">
        <v>5.3950335836846542E-4</v>
      </c>
      <c r="J505">
        <v>773280</v>
      </c>
      <c r="K505">
        <v>3764</v>
      </c>
      <c r="L505" s="7">
        <v>205.44102019128587</v>
      </c>
    </row>
    <row r="506" spans="1:12" x14ac:dyDescent="0.45">
      <c r="A506" s="10">
        <v>60</v>
      </c>
      <c r="B506" s="10">
        <v>3</v>
      </c>
      <c r="C506" s="10">
        <v>1</v>
      </c>
      <c r="D506" s="7">
        <v>6503.4937579324351</v>
      </c>
      <c r="E506" s="7">
        <v>6831.3413921744777</v>
      </c>
      <c r="F506" s="9">
        <v>0.95200830767766897</v>
      </c>
      <c r="G506" s="7">
        <v>2014832259.4117</v>
      </c>
      <c r="H506">
        <v>1074980.8131500001</v>
      </c>
      <c r="I506" s="13">
        <v>5.335336518107358E-4</v>
      </c>
      <c r="J506">
        <v>759276</v>
      </c>
      <c r="K506">
        <v>3722.8</v>
      </c>
      <c r="L506" s="7">
        <v>203.95293864832919</v>
      </c>
    </row>
    <row r="507" spans="1:12" x14ac:dyDescent="0.45">
      <c r="A507" s="10">
        <v>45</v>
      </c>
      <c r="B507" s="10">
        <v>2</v>
      </c>
      <c r="C507" s="10">
        <v>9</v>
      </c>
      <c r="D507" s="7">
        <v>5241.9230804268354</v>
      </c>
      <c r="E507" s="7">
        <v>5388.3252995071844</v>
      </c>
      <c r="F507" s="9">
        <v>0.97282973633872105</v>
      </c>
      <c r="G507" s="7">
        <v>1676153654.5658</v>
      </c>
      <c r="H507">
        <v>886029.75734000001</v>
      </c>
      <c r="I507" s="13">
        <v>5.2860891060105232E-4</v>
      </c>
      <c r="J507">
        <v>675444</v>
      </c>
      <c r="K507">
        <v>3722.6</v>
      </c>
      <c r="L507" s="7">
        <v>181.44415193681834</v>
      </c>
    </row>
    <row r="508" spans="1:12" x14ac:dyDescent="0.45">
      <c r="A508" s="10">
        <v>5</v>
      </c>
      <c r="B508" s="10">
        <v>1</v>
      </c>
      <c r="C508" s="10">
        <v>6</v>
      </c>
      <c r="D508" s="7">
        <v>2572.7852977541729</v>
      </c>
      <c r="E508" s="7">
        <v>2572.7853612600215</v>
      </c>
      <c r="F508" s="9">
        <v>0.99999997531630502</v>
      </c>
      <c r="G508" s="7">
        <v>6421135.8388</v>
      </c>
      <c r="H508">
        <v>3378.3363099999997</v>
      </c>
      <c r="I508" s="13">
        <v>5.2612752553625355E-4</v>
      </c>
      <c r="J508">
        <v>487162</v>
      </c>
      <c r="K508">
        <v>3726</v>
      </c>
      <c r="L508" s="7">
        <v>130.74664519592056</v>
      </c>
    </row>
    <row r="509" spans="1:12" x14ac:dyDescent="0.45">
      <c r="A509" s="10">
        <v>5</v>
      </c>
      <c r="B509" s="10">
        <v>5</v>
      </c>
      <c r="C509" s="10">
        <v>2</v>
      </c>
      <c r="D509" s="7">
        <v>2940.9473367281366</v>
      </c>
      <c r="E509" s="7">
        <v>2940.9443485615534</v>
      </c>
      <c r="F509" s="9">
        <v>1.00000101605683</v>
      </c>
      <c r="G509" s="7">
        <v>4472405.7287999997</v>
      </c>
      <c r="H509">
        <v>2313.5983300000003</v>
      </c>
      <c r="I509" s="13">
        <v>5.1730510832271172E-4</v>
      </c>
      <c r="J509">
        <v>322995</v>
      </c>
      <c r="K509">
        <v>3725.8</v>
      </c>
      <c r="L509" s="7">
        <v>86.691448816361586</v>
      </c>
    </row>
    <row r="510" spans="1:12" x14ac:dyDescent="0.45">
      <c r="A510" s="10">
        <v>60</v>
      </c>
      <c r="B510" s="10">
        <v>3</v>
      </c>
      <c r="C510" s="10">
        <v>2</v>
      </c>
      <c r="D510" s="7">
        <v>6506.5619470240836</v>
      </c>
      <c r="E510" s="7">
        <v>6898.3578394395945</v>
      </c>
      <c r="F510" s="9">
        <v>0.94320446959484805</v>
      </c>
      <c r="G510" s="7">
        <v>2164608441.5523</v>
      </c>
      <c r="H510">
        <v>1110798.0729</v>
      </c>
      <c r="I510" s="13">
        <v>5.1316351335275047E-4</v>
      </c>
      <c r="J510">
        <v>788557</v>
      </c>
      <c r="K510">
        <v>3736.8</v>
      </c>
      <c r="L510" s="7">
        <v>211.02467351744806</v>
      </c>
    </row>
    <row r="511" spans="1:12" x14ac:dyDescent="0.45">
      <c r="A511" s="10">
        <v>45</v>
      </c>
      <c r="B511" s="10">
        <v>2</v>
      </c>
      <c r="C511" s="10">
        <v>2</v>
      </c>
      <c r="D511" s="7">
        <v>5662.9296163055515</v>
      </c>
      <c r="E511" s="7">
        <v>5979.8196605551084</v>
      </c>
      <c r="F511" s="9">
        <v>0.94700675568197001</v>
      </c>
      <c r="G511" s="7">
        <v>1901677358.7283001</v>
      </c>
      <c r="H511">
        <v>930332.94394999999</v>
      </c>
      <c r="I511" s="13">
        <v>4.8921702710502755E-4</v>
      </c>
      <c r="J511">
        <v>769824</v>
      </c>
      <c r="K511">
        <v>3711</v>
      </c>
      <c r="L511" s="7">
        <v>207.44381568310428</v>
      </c>
    </row>
    <row r="512" spans="1:12" x14ac:dyDescent="0.45">
      <c r="A512" s="10">
        <v>5</v>
      </c>
      <c r="B512" s="10">
        <v>1</v>
      </c>
      <c r="C512" s="10">
        <v>10</v>
      </c>
      <c r="D512" s="7">
        <v>2326.6196654322362</v>
      </c>
      <c r="E512" s="7">
        <v>2326.6197019108167</v>
      </c>
      <c r="F512" s="9">
        <v>0.99999998432120996</v>
      </c>
      <c r="G512" s="7">
        <v>6302526.1506000003</v>
      </c>
      <c r="H512">
        <v>3056.8419100000001</v>
      </c>
      <c r="I512" s="13">
        <v>4.8501852066238374E-4</v>
      </c>
      <c r="J512">
        <v>470940</v>
      </c>
      <c r="K512">
        <v>3708.2</v>
      </c>
      <c r="L512" s="7">
        <v>126.99962245833559</v>
      </c>
    </row>
    <row r="513" spans="1:12" x14ac:dyDescent="0.45">
      <c r="A513" s="10">
        <v>10</v>
      </c>
      <c r="B513" s="10">
        <v>9</v>
      </c>
      <c r="C513" s="10">
        <v>5</v>
      </c>
      <c r="D513" s="7">
        <v>4768.3737172341007</v>
      </c>
      <c r="E513" s="7">
        <v>4768.3729339389338</v>
      </c>
      <c r="F513" s="9">
        <v>1.0000001642688601</v>
      </c>
      <c r="G513" s="7">
        <v>41452495.731899999</v>
      </c>
      <c r="H513">
        <v>20046.449049999999</v>
      </c>
      <c r="I513" s="13">
        <v>4.8360053347941466E-4</v>
      </c>
      <c r="J513">
        <v>405980</v>
      </c>
      <c r="K513">
        <v>3714.4</v>
      </c>
      <c r="L513" s="7">
        <v>109.29894464785698</v>
      </c>
    </row>
    <row r="514" spans="1:12" x14ac:dyDescent="0.45">
      <c r="A514" s="10">
        <v>5</v>
      </c>
      <c r="B514" s="10">
        <v>1</v>
      </c>
      <c r="C514" s="10">
        <v>2</v>
      </c>
      <c r="D514" s="7">
        <v>2223.6064760040285</v>
      </c>
      <c r="E514" s="7">
        <v>2223.606533561262</v>
      </c>
      <c r="F514" s="9">
        <v>0.99999997411536901</v>
      </c>
      <c r="G514" s="7">
        <v>6577493.5653999997</v>
      </c>
      <c r="H514">
        <v>3158.6625799999997</v>
      </c>
      <c r="I514" s="13">
        <v>4.8022283086914897E-4</v>
      </c>
      <c r="J514">
        <v>448742</v>
      </c>
      <c r="K514">
        <v>3713.6</v>
      </c>
      <c r="L514" s="7">
        <v>120.83746230073244</v>
      </c>
    </row>
    <row r="515" spans="1:12" x14ac:dyDescent="0.45">
      <c r="A515" s="10">
        <v>45</v>
      </c>
      <c r="B515" s="10">
        <v>5</v>
      </c>
      <c r="C515" s="10">
        <v>10</v>
      </c>
      <c r="D515" s="7">
        <v>6671.8545659013798</v>
      </c>
      <c r="E515" s="7">
        <v>6711.79835976713</v>
      </c>
      <c r="F515" s="9">
        <v>0.99404871962406005</v>
      </c>
      <c r="G515" s="7">
        <v>349277008.22640002</v>
      </c>
      <c r="H515">
        <v>155898.84904</v>
      </c>
      <c r="I515" s="13">
        <v>4.4634729847132382E-4</v>
      </c>
      <c r="J515">
        <v>652884</v>
      </c>
      <c r="K515">
        <v>3744.8</v>
      </c>
      <c r="L515" s="7">
        <v>174.34415723136081</v>
      </c>
    </row>
    <row r="516" spans="1:12" x14ac:dyDescent="0.45">
      <c r="A516" s="10">
        <v>10</v>
      </c>
      <c r="B516" s="10">
        <v>3</v>
      </c>
      <c r="C516" s="10">
        <v>10</v>
      </c>
      <c r="D516" s="7">
        <v>3660.9752024149466</v>
      </c>
      <c r="E516" s="7">
        <v>3661.174197952027</v>
      </c>
      <c r="F516" s="9">
        <v>0.99994564707213596</v>
      </c>
      <c r="G516" s="7">
        <v>10454936.5831</v>
      </c>
      <c r="H516">
        <v>4657.5918499999998</v>
      </c>
      <c r="I516" s="13">
        <v>4.4549211876892842E-4</v>
      </c>
      <c r="J516">
        <v>577320</v>
      </c>
      <c r="K516">
        <v>3733</v>
      </c>
      <c r="L516" s="7">
        <v>154.65309402625235</v>
      </c>
    </row>
    <row r="517" spans="1:12" x14ac:dyDescent="0.45">
      <c r="A517" s="10">
        <v>5</v>
      </c>
      <c r="B517" s="10">
        <v>1</v>
      </c>
      <c r="C517" s="10">
        <v>4</v>
      </c>
      <c r="D517" s="7">
        <v>2842.0536369212014</v>
      </c>
      <c r="E517" s="7">
        <v>2842.0536413402956</v>
      </c>
      <c r="F517" s="9">
        <v>0.99999999844510501</v>
      </c>
      <c r="G517" s="7">
        <v>7483322.6391000003</v>
      </c>
      <c r="H517">
        <v>3309.0800800000002</v>
      </c>
      <c r="I517" s="13">
        <v>4.4219396110361674E-4</v>
      </c>
      <c r="J517">
        <v>575976</v>
      </c>
      <c r="K517">
        <v>3717.2</v>
      </c>
      <c r="L517" s="7">
        <v>154.94888625847412</v>
      </c>
    </row>
    <row r="518" spans="1:12" x14ac:dyDescent="0.45">
      <c r="A518" s="10">
        <v>5</v>
      </c>
      <c r="B518" s="10">
        <v>5</v>
      </c>
      <c r="C518" s="10">
        <v>10</v>
      </c>
      <c r="D518" s="7">
        <v>3133.1110858804341</v>
      </c>
      <c r="E518" s="7">
        <v>3133.1085270999611</v>
      </c>
      <c r="F518" s="9">
        <v>1.00000081669066</v>
      </c>
      <c r="G518" s="7">
        <v>4610466.6423000004</v>
      </c>
      <c r="H518">
        <v>2019.7814499999999</v>
      </c>
      <c r="I518" s="13">
        <v>4.3808612158017948E-4</v>
      </c>
      <c r="J518">
        <v>368524</v>
      </c>
      <c r="K518">
        <v>3721.4</v>
      </c>
      <c r="L518" s="7">
        <v>99.02832267426237</v>
      </c>
    </row>
    <row r="519" spans="1:12" x14ac:dyDescent="0.45">
      <c r="A519" s="10">
        <v>10</v>
      </c>
      <c r="B519" s="10">
        <v>3</v>
      </c>
      <c r="C519" s="10">
        <v>4</v>
      </c>
      <c r="D519" s="7">
        <v>3896.0013646952666</v>
      </c>
      <c r="E519" s="7">
        <v>3896.0201937462834</v>
      </c>
      <c r="F519" s="9">
        <v>0.99999516710641101</v>
      </c>
      <c r="G519" s="7">
        <v>12213831.537699999</v>
      </c>
      <c r="H519">
        <v>5276.3015699999996</v>
      </c>
      <c r="I519" s="13">
        <v>4.3199396960027061E-4</v>
      </c>
      <c r="J519">
        <v>619710</v>
      </c>
      <c r="K519">
        <v>3712</v>
      </c>
      <c r="L519" s="7">
        <v>166.94773706896552</v>
      </c>
    </row>
    <row r="520" spans="1:12" x14ac:dyDescent="0.45">
      <c r="A520" s="10">
        <v>45</v>
      </c>
      <c r="B520" s="10">
        <v>2</v>
      </c>
      <c r="C520" s="10">
        <v>4</v>
      </c>
      <c r="D520" s="7">
        <v>5252.5876126817657</v>
      </c>
      <c r="E520" s="7">
        <v>6222.1090475134124</v>
      </c>
      <c r="F520" s="9">
        <v>0.84418122096090498</v>
      </c>
      <c r="G520" s="7">
        <v>1931991174.9995</v>
      </c>
      <c r="H520">
        <v>826394.98316000006</v>
      </c>
      <c r="I520" s="13">
        <v>4.2774262835864864E-4</v>
      </c>
      <c r="J520">
        <v>771936</v>
      </c>
      <c r="K520">
        <v>3708</v>
      </c>
      <c r="L520" s="7">
        <v>208.18122977346277</v>
      </c>
    </row>
    <row r="521" spans="1:12" x14ac:dyDescent="0.45">
      <c r="A521" s="10">
        <v>20</v>
      </c>
      <c r="B521" s="10">
        <v>1</v>
      </c>
      <c r="C521" s="10">
        <v>10</v>
      </c>
      <c r="D521" s="7">
        <v>3851.9131643373253</v>
      </c>
      <c r="E521" s="7">
        <v>3851.9133804936546</v>
      </c>
      <c r="F521" s="9">
        <v>0.99999994388338798</v>
      </c>
      <c r="G521" s="7">
        <v>260677006.90740001</v>
      </c>
      <c r="H521">
        <v>107227.01921</v>
      </c>
      <c r="I521" s="13">
        <v>4.1134053395085256E-4</v>
      </c>
      <c r="J521">
        <v>768345</v>
      </c>
      <c r="K521">
        <v>3711.8</v>
      </c>
      <c r="L521" s="7">
        <v>207.00064658656177</v>
      </c>
    </row>
    <row r="522" spans="1:12" x14ac:dyDescent="0.45">
      <c r="A522" s="10">
        <v>5</v>
      </c>
      <c r="B522" s="10">
        <v>8</v>
      </c>
      <c r="C522" s="10">
        <v>4</v>
      </c>
      <c r="D522" s="7">
        <v>3305.6959632741455</v>
      </c>
      <c r="E522" s="7">
        <v>3305.6952381722076</v>
      </c>
      <c r="F522" s="9">
        <v>1.0000002193493001</v>
      </c>
      <c r="G522" s="7">
        <v>19003226.387400001</v>
      </c>
      <c r="H522">
        <v>7790.8766900000001</v>
      </c>
      <c r="I522" s="13">
        <v>4.0997652352159017E-4</v>
      </c>
      <c r="J522">
        <v>477546</v>
      </c>
      <c r="K522">
        <v>3707.8</v>
      </c>
      <c r="L522" s="7">
        <v>128.79497276012728</v>
      </c>
    </row>
    <row r="523" spans="1:12" x14ac:dyDescent="0.45">
      <c r="A523" s="10">
        <v>10</v>
      </c>
      <c r="B523" s="10">
        <v>3</v>
      </c>
      <c r="C523" s="10">
        <v>7</v>
      </c>
      <c r="D523" s="7">
        <v>3740.652944450454</v>
      </c>
      <c r="E523" s="7">
        <v>3742.3096603413396</v>
      </c>
      <c r="F523" s="9">
        <v>0.99955730122805098</v>
      </c>
      <c r="G523" s="7">
        <v>11955007.021</v>
      </c>
      <c r="H523">
        <v>4851.5537100000001</v>
      </c>
      <c r="I523" s="13">
        <v>4.0581772151850921E-4</v>
      </c>
      <c r="J523">
        <v>586872</v>
      </c>
      <c r="K523">
        <v>3722.2</v>
      </c>
      <c r="L523" s="7">
        <v>157.66804577937779</v>
      </c>
    </row>
    <row r="524" spans="1:12" x14ac:dyDescent="0.45">
      <c r="A524" s="10">
        <v>10</v>
      </c>
      <c r="B524" s="10">
        <v>10</v>
      </c>
      <c r="C524" s="10">
        <v>9</v>
      </c>
      <c r="D524" s="7">
        <v>8710.6628765583391</v>
      </c>
      <c r="E524" s="7">
        <v>8710.6628765583391</v>
      </c>
      <c r="F524" s="9">
        <v>1</v>
      </c>
      <c r="G524" s="7">
        <v>45280393.414899997</v>
      </c>
      <c r="H524">
        <v>18199.42986</v>
      </c>
      <c r="I524" s="13">
        <v>4.0192737932376896E-4</v>
      </c>
      <c r="J524">
        <v>525676</v>
      </c>
      <c r="K524">
        <v>3714</v>
      </c>
      <c r="L524" s="7">
        <v>141.53904146472806</v>
      </c>
    </row>
    <row r="525" spans="1:12" x14ac:dyDescent="0.45">
      <c r="A525" s="10">
        <v>45</v>
      </c>
      <c r="B525" s="10">
        <v>6</v>
      </c>
      <c r="C525" s="10">
        <v>8</v>
      </c>
      <c r="D525" s="7">
        <v>7823.5854231821595</v>
      </c>
      <c r="E525" s="7">
        <v>7871.3942392155614</v>
      </c>
      <c r="F525" s="9">
        <v>0.99392625822307101</v>
      </c>
      <c r="G525" s="7">
        <v>372485738.89270002</v>
      </c>
      <c r="H525">
        <v>148002.3762</v>
      </c>
      <c r="I525" s="13">
        <v>3.9733702729122272E-4</v>
      </c>
      <c r="J525">
        <v>715528</v>
      </c>
      <c r="K525">
        <v>3730</v>
      </c>
      <c r="L525" s="7">
        <v>191.83056300268098</v>
      </c>
    </row>
    <row r="526" spans="1:12" x14ac:dyDescent="0.45">
      <c r="A526" s="10">
        <v>45</v>
      </c>
      <c r="B526" s="10">
        <v>7</v>
      </c>
      <c r="C526" s="10">
        <v>5</v>
      </c>
      <c r="D526" s="7">
        <v>8132.6263033796558</v>
      </c>
      <c r="E526" s="7">
        <v>8150.9058308820659</v>
      </c>
      <c r="F526" s="9">
        <v>0.99775736244760005</v>
      </c>
      <c r="G526" s="7">
        <v>378185655.32380003</v>
      </c>
      <c r="H526">
        <v>149011.11283999999</v>
      </c>
      <c r="I526" s="13">
        <v>3.9401577173099725E-4</v>
      </c>
      <c r="J526">
        <v>724980</v>
      </c>
      <c r="K526">
        <v>3707.4</v>
      </c>
      <c r="L526" s="7">
        <v>195.54944165722608</v>
      </c>
    </row>
    <row r="527" spans="1:12" x14ac:dyDescent="0.45">
      <c r="A527" s="10">
        <v>10</v>
      </c>
      <c r="B527" s="10">
        <v>10</v>
      </c>
      <c r="C527" s="10">
        <v>6</v>
      </c>
      <c r="D527" s="7">
        <v>9403.3933367576537</v>
      </c>
      <c r="E527" s="7">
        <v>9403.3900481936616</v>
      </c>
      <c r="F527" s="9">
        <v>1.0000003497211101</v>
      </c>
      <c r="G527" s="7">
        <v>55544508.011799999</v>
      </c>
      <c r="H527">
        <v>21659.022720000004</v>
      </c>
      <c r="I527" s="13">
        <v>3.8993995077602834E-4</v>
      </c>
      <c r="J527">
        <v>643430</v>
      </c>
      <c r="K527">
        <v>3711</v>
      </c>
      <c r="L527" s="7">
        <v>173.38453247103206</v>
      </c>
    </row>
    <row r="528" spans="1:12" x14ac:dyDescent="0.45">
      <c r="A528" s="10">
        <v>45</v>
      </c>
      <c r="B528" s="10">
        <v>9</v>
      </c>
      <c r="C528" s="10">
        <v>2</v>
      </c>
      <c r="D528" s="7">
        <v>10271.598129641465</v>
      </c>
      <c r="E528" s="7">
        <v>10294.309426013053</v>
      </c>
      <c r="F528" s="9">
        <v>0.99779380088243697</v>
      </c>
      <c r="G528" s="7">
        <v>386486658.31900001</v>
      </c>
      <c r="H528">
        <v>148228.10892999999</v>
      </c>
      <c r="I528" s="13">
        <v>3.8352710433707868E-4</v>
      </c>
      <c r="J528">
        <v>765222</v>
      </c>
      <c r="K528">
        <v>3728.6</v>
      </c>
      <c r="L528" s="7">
        <v>205.23038137638792</v>
      </c>
    </row>
    <row r="529" spans="1:12" x14ac:dyDescent="0.45">
      <c r="A529" s="10">
        <v>10</v>
      </c>
      <c r="B529" s="10">
        <v>3</v>
      </c>
      <c r="C529" s="10">
        <v>8</v>
      </c>
      <c r="D529" s="7">
        <v>2838.0630492742985</v>
      </c>
      <c r="E529" s="7">
        <v>2838.8239971492094</v>
      </c>
      <c r="F529" s="9">
        <v>0.99973194961164402</v>
      </c>
      <c r="G529" s="7">
        <v>7851115.5823999997</v>
      </c>
      <c r="H529">
        <v>2937.6425800000002</v>
      </c>
      <c r="I529" s="13">
        <v>3.7416881068282466E-4</v>
      </c>
      <c r="J529">
        <v>392040</v>
      </c>
      <c r="K529">
        <v>3717.4</v>
      </c>
      <c r="L529" s="7">
        <v>105.46080593963522</v>
      </c>
    </row>
    <row r="530" spans="1:12" x14ac:dyDescent="0.45">
      <c r="A530" s="10">
        <v>60</v>
      </c>
      <c r="B530" s="10">
        <v>7</v>
      </c>
      <c r="C530" s="10">
        <v>6</v>
      </c>
      <c r="D530" s="7">
        <v>8411.0653929408454</v>
      </c>
      <c r="E530" s="7">
        <v>8567.1989631834713</v>
      </c>
      <c r="F530" s="9">
        <v>0.98177542380962601</v>
      </c>
      <c r="G530" s="7">
        <v>1076833418.0035999</v>
      </c>
      <c r="H530">
        <v>388796.17638999998</v>
      </c>
      <c r="I530" s="13">
        <v>3.6105508046993041E-4</v>
      </c>
      <c r="J530">
        <v>690250</v>
      </c>
      <c r="K530">
        <v>3716</v>
      </c>
      <c r="L530" s="7">
        <v>185.75080731969859</v>
      </c>
    </row>
    <row r="531" spans="1:12" x14ac:dyDescent="0.45">
      <c r="A531" s="10">
        <v>15</v>
      </c>
      <c r="B531" s="10">
        <v>4</v>
      </c>
      <c r="C531" s="10">
        <v>7</v>
      </c>
      <c r="D531" s="7">
        <v>3953.8319995311631</v>
      </c>
      <c r="E531" s="7">
        <v>3954.9351432065491</v>
      </c>
      <c r="F531" s="9">
        <v>0.99972107161421297</v>
      </c>
      <c r="G531" s="7">
        <v>16977305.7938</v>
      </c>
      <c r="H531">
        <v>6105.5467600000002</v>
      </c>
      <c r="I531" s="13">
        <v>3.5962989853370641E-4</v>
      </c>
      <c r="J531">
        <v>605948</v>
      </c>
      <c r="K531">
        <v>3717.2</v>
      </c>
      <c r="L531" s="7">
        <v>163.01194447433554</v>
      </c>
    </row>
    <row r="532" spans="1:12" x14ac:dyDescent="0.45">
      <c r="A532" s="10">
        <v>45</v>
      </c>
      <c r="B532" s="10">
        <v>5</v>
      </c>
      <c r="C532" s="10">
        <v>9</v>
      </c>
      <c r="D532" s="7">
        <v>7324.2272644452632</v>
      </c>
      <c r="E532" s="7">
        <v>7350.9072028415521</v>
      </c>
      <c r="F532" s="9">
        <v>0.996370524391061</v>
      </c>
      <c r="G532" s="7">
        <v>398125697.20450002</v>
      </c>
      <c r="H532">
        <v>142812.85318000001</v>
      </c>
      <c r="I532" s="13">
        <v>3.5871297477852376E-4</v>
      </c>
      <c r="J532">
        <v>760324</v>
      </c>
      <c r="K532">
        <v>3738</v>
      </c>
      <c r="L532" s="7">
        <v>203.40395933654361</v>
      </c>
    </row>
    <row r="533" spans="1:12" x14ac:dyDescent="0.45">
      <c r="A533" s="10">
        <v>100</v>
      </c>
      <c r="B533" s="10">
        <v>7</v>
      </c>
      <c r="C533" s="10">
        <v>1</v>
      </c>
      <c r="D533" s="7">
        <v>10482.457090644864</v>
      </c>
      <c r="E533" s="7">
        <v>10535.011966166567</v>
      </c>
      <c r="F533" s="9">
        <v>0.99501140808472899</v>
      </c>
      <c r="G533" s="7">
        <v>5793968003.6725998</v>
      </c>
      <c r="H533">
        <v>2077625.7642700002</v>
      </c>
      <c r="I533" s="13">
        <v>3.5858426607690336E-4</v>
      </c>
      <c r="J533">
        <v>765050</v>
      </c>
      <c r="K533">
        <v>3717.6</v>
      </c>
      <c r="L533" s="7">
        <v>205.79137077684527</v>
      </c>
    </row>
    <row r="534" spans="1:12" x14ac:dyDescent="0.45">
      <c r="A534" s="10">
        <v>20</v>
      </c>
      <c r="B534" s="10">
        <v>7</v>
      </c>
      <c r="C534" s="10">
        <v>3</v>
      </c>
      <c r="D534" s="7">
        <v>6954.0617903145339</v>
      </c>
      <c r="E534" s="7">
        <v>6954.3092218338343</v>
      </c>
      <c r="F534" s="9">
        <v>0.99996442040303202</v>
      </c>
      <c r="G534" s="7">
        <v>47498663.473300003</v>
      </c>
      <c r="H534">
        <v>16876.352499999997</v>
      </c>
      <c r="I534" s="13">
        <v>3.5530162884449474E-4</v>
      </c>
      <c r="J534">
        <v>679365</v>
      </c>
      <c r="K534">
        <v>3714.8</v>
      </c>
      <c r="L534" s="7">
        <v>182.88063960374717</v>
      </c>
    </row>
    <row r="535" spans="1:12" x14ac:dyDescent="0.45">
      <c r="A535" s="10">
        <v>100</v>
      </c>
      <c r="B535" s="10">
        <v>10</v>
      </c>
      <c r="C535" s="10">
        <v>8</v>
      </c>
      <c r="D535" s="7">
        <v>12916.097916770692</v>
      </c>
      <c r="E535" s="7">
        <v>13187.568846543492</v>
      </c>
      <c r="F535" s="9">
        <v>0.97941463412007501</v>
      </c>
      <c r="G535" s="7">
        <v>5532806593.1561003</v>
      </c>
      <c r="H535">
        <v>1962157.1511599999</v>
      </c>
      <c r="I535" s="13">
        <v>3.5464047371312849E-4</v>
      </c>
      <c r="J535">
        <v>754551</v>
      </c>
      <c r="K535">
        <v>3721.4</v>
      </c>
      <c r="L535" s="7">
        <v>202.75998280217121</v>
      </c>
    </row>
    <row r="536" spans="1:12" x14ac:dyDescent="0.45">
      <c r="A536" s="10">
        <v>100</v>
      </c>
      <c r="B536" s="10">
        <v>9</v>
      </c>
      <c r="C536" s="10">
        <v>6</v>
      </c>
      <c r="D536" s="7">
        <v>11802.599820634165</v>
      </c>
      <c r="E536" s="7">
        <v>12040.956978875776</v>
      </c>
      <c r="F536" s="9">
        <v>0.98020446724792898</v>
      </c>
      <c r="G536" s="7">
        <v>5625594176.4877005</v>
      </c>
      <c r="H536">
        <v>1993075.2436500001</v>
      </c>
      <c r="I536" s="13">
        <v>3.5428706393008291E-4</v>
      </c>
      <c r="J536">
        <v>766382</v>
      </c>
      <c r="K536">
        <v>3728.8</v>
      </c>
      <c r="L536" s="7">
        <v>205.53046556532931</v>
      </c>
    </row>
    <row r="537" spans="1:12" x14ac:dyDescent="0.45">
      <c r="A537" s="10">
        <v>60</v>
      </c>
      <c r="B537" s="10">
        <v>2</v>
      </c>
      <c r="C537" s="10">
        <v>6</v>
      </c>
      <c r="D537" s="7">
        <v>6504.1522473591158</v>
      </c>
      <c r="E537" s="7">
        <v>6659.0580036025513</v>
      </c>
      <c r="F537" s="9">
        <v>0.97673758718430903</v>
      </c>
      <c r="G537" s="7">
        <v>3745354995.3028998</v>
      </c>
      <c r="H537">
        <v>1321095.6570700002</v>
      </c>
      <c r="I537" s="13">
        <v>3.5272908942591663E-4</v>
      </c>
      <c r="J537">
        <v>740975</v>
      </c>
      <c r="K537">
        <v>3728.6</v>
      </c>
      <c r="L537" s="7">
        <v>198.72740438770586</v>
      </c>
    </row>
    <row r="538" spans="1:12" x14ac:dyDescent="0.45">
      <c r="A538" s="10">
        <v>15</v>
      </c>
      <c r="B538" s="10">
        <v>4</v>
      </c>
      <c r="C538" s="10">
        <v>4</v>
      </c>
      <c r="D538" s="7">
        <v>4626.7678263384178</v>
      </c>
      <c r="E538" s="7">
        <v>4628.4334520896718</v>
      </c>
      <c r="F538" s="9">
        <v>0.99964013185703204</v>
      </c>
      <c r="G538" s="7">
        <v>18968575.4146</v>
      </c>
      <c r="H538">
        <v>6671.61859</v>
      </c>
      <c r="I538" s="13">
        <v>3.5171953845647761E-4</v>
      </c>
      <c r="J538">
        <v>557040</v>
      </c>
      <c r="K538">
        <v>3731.4</v>
      </c>
      <c r="L538" s="7">
        <v>149.28445087634668</v>
      </c>
    </row>
    <row r="539" spans="1:12" x14ac:dyDescent="0.45">
      <c r="A539" s="10">
        <v>100</v>
      </c>
      <c r="B539" s="10">
        <v>7</v>
      </c>
      <c r="C539" s="10">
        <v>10</v>
      </c>
      <c r="D539" s="7">
        <v>10644.856494650481</v>
      </c>
      <c r="E539" s="7">
        <v>11061.852373471187</v>
      </c>
      <c r="F539" s="9">
        <v>0.96230325041936404</v>
      </c>
      <c r="G539" s="7">
        <v>5772974805.3919001</v>
      </c>
      <c r="H539">
        <v>2029904.7190899998</v>
      </c>
      <c r="I539" s="13">
        <v>3.5162196051749425E-4</v>
      </c>
      <c r="J539">
        <v>753825</v>
      </c>
      <c r="K539">
        <v>3723.8</v>
      </c>
      <c r="L539" s="7">
        <v>202.43434126429989</v>
      </c>
    </row>
    <row r="540" spans="1:12" x14ac:dyDescent="0.45">
      <c r="A540" s="10">
        <v>100</v>
      </c>
      <c r="B540" s="10">
        <v>9</v>
      </c>
      <c r="C540" s="10">
        <v>7</v>
      </c>
      <c r="D540" s="7">
        <v>11305.146964833444</v>
      </c>
      <c r="E540" s="7">
        <v>11540.253517452544</v>
      </c>
      <c r="F540" s="9">
        <v>0.97962726275782896</v>
      </c>
      <c r="G540" s="7">
        <v>5700533073.7803001</v>
      </c>
      <c r="H540">
        <v>2004389.6126200003</v>
      </c>
      <c r="I540" s="13">
        <v>3.516144168760681E-4</v>
      </c>
      <c r="J540">
        <v>764400</v>
      </c>
      <c r="K540">
        <v>3686</v>
      </c>
      <c r="L540" s="7">
        <v>207.37927292457948</v>
      </c>
    </row>
    <row r="541" spans="1:12" x14ac:dyDescent="0.45">
      <c r="A541" s="10">
        <v>45</v>
      </c>
      <c r="B541" s="10">
        <v>5</v>
      </c>
      <c r="C541" s="10">
        <v>1</v>
      </c>
      <c r="D541" s="7">
        <v>7044.6234370188431</v>
      </c>
      <c r="E541" s="7">
        <v>7076.2754155339462</v>
      </c>
      <c r="F541" s="9">
        <v>0.99552702846392604</v>
      </c>
      <c r="G541" s="7">
        <v>384963626.24489999</v>
      </c>
      <c r="H541">
        <v>135147.34755999999</v>
      </c>
      <c r="I541" s="13">
        <v>3.5106523927542214E-4</v>
      </c>
      <c r="J541">
        <v>719250</v>
      </c>
      <c r="K541">
        <v>3714.4</v>
      </c>
      <c r="L541" s="7">
        <v>193.63827266853326</v>
      </c>
    </row>
    <row r="542" spans="1:12" x14ac:dyDescent="0.45">
      <c r="A542" s="10">
        <v>100</v>
      </c>
      <c r="B542" s="10">
        <v>10</v>
      </c>
      <c r="C542" s="10">
        <v>9</v>
      </c>
      <c r="D542" s="7">
        <v>12311.271069620456</v>
      </c>
      <c r="E542" s="7">
        <v>12559.722723490817</v>
      </c>
      <c r="F542" s="9">
        <v>0.98021838066491096</v>
      </c>
      <c r="G542" s="7">
        <v>5609508263.8855</v>
      </c>
      <c r="H542">
        <v>1960765.7282800002</v>
      </c>
      <c r="I542" s="13">
        <v>3.4954324622419751E-4</v>
      </c>
      <c r="J542">
        <v>759023</v>
      </c>
      <c r="K542">
        <v>3729</v>
      </c>
      <c r="L542" s="7">
        <v>203.54599088227405</v>
      </c>
    </row>
    <row r="543" spans="1:12" x14ac:dyDescent="0.45">
      <c r="A543" s="10">
        <v>100</v>
      </c>
      <c r="B543" s="10">
        <v>8</v>
      </c>
      <c r="C543" s="10">
        <v>8</v>
      </c>
      <c r="D543" s="7">
        <v>10865.53323342261</v>
      </c>
      <c r="E543" s="7">
        <v>11181.313460126803</v>
      </c>
      <c r="F543" s="9">
        <v>0.97175821715129596</v>
      </c>
      <c r="G543" s="7">
        <v>5853579656.1577997</v>
      </c>
      <c r="H543">
        <v>2042530.2548100001</v>
      </c>
      <c r="I543" s="13">
        <v>3.4893695393062876E-4</v>
      </c>
      <c r="J543">
        <v>781488</v>
      </c>
      <c r="K543">
        <v>3722.8</v>
      </c>
      <c r="L543" s="7">
        <v>209.91941549371441</v>
      </c>
    </row>
    <row r="544" spans="1:12" x14ac:dyDescent="0.45">
      <c r="A544" s="10">
        <v>100</v>
      </c>
      <c r="B544" s="10">
        <v>9</v>
      </c>
      <c r="C544" s="10">
        <v>8</v>
      </c>
      <c r="D544" s="7">
        <v>11724.237403272069</v>
      </c>
      <c r="E544" s="7">
        <v>12001.917618773039</v>
      </c>
      <c r="F544" s="9">
        <v>0.97686367926183504</v>
      </c>
      <c r="G544" s="7">
        <v>5613701218.3092003</v>
      </c>
      <c r="H544">
        <v>1940233.5040899999</v>
      </c>
      <c r="I544" s="13">
        <v>3.4562464738270874E-4</v>
      </c>
      <c r="J544">
        <v>762174</v>
      </c>
      <c r="K544">
        <v>3701.2</v>
      </c>
      <c r="L544" s="7">
        <v>205.92618610180483</v>
      </c>
    </row>
    <row r="545" spans="1:12" x14ac:dyDescent="0.45">
      <c r="A545" s="10">
        <v>100</v>
      </c>
      <c r="B545" s="10">
        <v>9</v>
      </c>
      <c r="C545" s="10">
        <v>9</v>
      </c>
      <c r="D545" s="7">
        <v>11457.075101340875</v>
      </c>
      <c r="E545" s="7">
        <v>11664.781723176891</v>
      </c>
      <c r="F545" s="9">
        <v>0.98219369836785497</v>
      </c>
      <c r="G545" s="7">
        <v>5733996747.8374004</v>
      </c>
      <c r="H545">
        <v>1969545.9923700001</v>
      </c>
      <c r="I545" s="13">
        <v>3.4348571842368451E-4</v>
      </c>
      <c r="J545">
        <v>774720</v>
      </c>
      <c r="K545">
        <v>3715.6</v>
      </c>
      <c r="L545" s="7">
        <v>208.50468295833781</v>
      </c>
    </row>
    <row r="546" spans="1:12" x14ac:dyDescent="0.45">
      <c r="A546" s="10">
        <v>100</v>
      </c>
      <c r="B546" s="10">
        <v>10</v>
      </c>
      <c r="C546" s="10">
        <v>3</v>
      </c>
      <c r="D546" s="7">
        <v>12933.731176634014</v>
      </c>
      <c r="E546" s="7">
        <v>13104.352521578359</v>
      </c>
      <c r="F546" s="9">
        <v>0.98697979586069595</v>
      </c>
      <c r="G546" s="7">
        <v>5578198672.9061003</v>
      </c>
      <c r="H546">
        <v>1908389.6224799999</v>
      </c>
      <c r="I546" s="13">
        <v>3.4211574997306026E-4</v>
      </c>
      <c r="J546">
        <v>763265</v>
      </c>
      <c r="K546">
        <v>3726.6</v>
      </c>
      <c r="L546" s="7">
        <v>204.81538131272475</v>
      </c>
    </row>
    <row r="547" spans="1:12" x14ac:dyDescent="0.45">
      <c r="A547" s="10">
        <v>100</v>
      </c>
      <c r="B547" s="10">
        <v>9</v>
      </c>
      <c r="C547" s="10">
        <v>2</v>
      </c>
      <c r="D547" s="7">
        <v>11415.192244329068</v>
      </c>
      <c r="E547" s="7">
        <v>11645.72286674405</v>
      </c>
      <c r="F547" s="9">
        <v>0.98020469617448203</v>
      </c>
      <c r="G547" s="7">
        <v>5754625762.4701996</v>
      </c>
      <c r="H547">
        <v>1963541.2476400002</v>
      </c>
      <c r="I547" s="13">
        <v>3.4121093685111176E-4</v>
      </c>
      <c r="J547">
        <v>769974</v>
      </c>
      <c r="K547">
        <v>3719.2</v>
      </c>
      <c r="L547" s="7">
        <v>207.026779952678</v>
      </c>
    </row>
    <row r="548" spans="1:12" x14ac:dyDescent="0.45">
      <c r="A548" s="10">
        <v>60</v>
      </c>
      <c r="B548" s="10">
        <v>2</v>
      </c>
      <c r="C548" s="10">
        <v>3</v>
      </c>
      <c r="D548" s="7">
        <v>6379.0183022096517</v>
      </c>
      <c r="E548" s="7">
        <v>6640.303709846753</v>
      </c>
      <c r="F548" s="9">
        <v>0.96065158778059401</v>
      </c>
      <c r="G548" s="7">
        <v>3869764379.4376001</v>
      </c>
      <c r="H548">
        <v>1319274.9643000001</v>
      </c>
      <c r="I548" s="13">
        <v>3.4091868003905003E-4</v>
      </c>
      <c r="J548">
        <v>733700</v>
      </c>
      <c r="K548">
        <v>3739</v>
      </c>
      <c r="L548" s="7">
        <v>196.22893821877508</v>
      </c>
    </row>
    <row r="549" spans="1:12" x14ac:dyDescent="0.45">
      <c r="A549" s="10">
        <v>100</v>
      </c>
      <c r="B549" s="10">
        <v>9</v>
      </c>
      <c r="C549" s="10">
        <v>10</v>
      </c>
      <c r="D549" s="7">
        <v>11888.097543462112</v>
      </c>
      <c r="E549" s="7">
        <v>12155.545678904165</v>
      </c>
      <c r="F549" s="9">
        <v>0.97799785032224396</v>
      </c>
      <c r="G549" s="7">
        <v>5752095574.4232998</v>
      </c>
      <c r="H549">
        <v>1957422.03528</v>
      </c>
      <c r="I549" s="13">
        <v>3.4029720298523543E-4</v>
      </c>
      <c r="J549">
        <v>778977</v>
      </c>
      <c r="K549">
        <v>3691.6</v>
      </c>
      <c r="L549" s="7">
        <v>211.01338173149855</v>
      </c>
    </row>
    <row r="550" spans="1:12" x14ac:dyDescent="0.45">
      <c r="A550" s="10">
        <v>10</v>
      </c>
      <c r="B550" s="10">
        <v>9</v>
      </c>
      <c r="C550" s="10">
        <v>8</v>
      </c>
      <c r="D550" s="7">
        <v>3261.3918971349026</v>
      </c>
      <c r="E550" s="7">
        <v>3261.3918971349026</v>
      </c>
      <c r="F550" s="9">
        <v>1</v>
      </c>
      <c r="G550" s="7">
        <v>41142559.549400002</v>
      </c>
      <c r="H550">
        <v>13994.762139999999</v>
      </c>
      <c r="I550" s="13">
        <v>3.40152929065982E-4</v>
      </c>
      <c r="J550">
        <v>387855</v>
      </c>
      <c r="K550">
        <v>3703.6</v>
      </c>
      <c r="L550" s="7">
        <v>104.72378226590345</v>
      </c>
    </row>
    <row r="551" spans="1:12" x14ac:dyDescent="0.45">
      <c r="A551" s="10">
        <v>100</v>
      </c>
      <c r="B551" s="10">
        <v>6</v>
      </c>
      <c r="C551" s="10">
        <v>9</v>
      </c>
      <c r="D551" s="7">
        <v>9910.5160807161737</v>
      </c>
      <c r="E551" s="7">
        <v>10280.477627779692</v>
      </c>
      <c r="F551" s="9">
        <v>0.96401319467260804</v>
      </c>
      <c r="G551" s="7">
        <v>5834170045.5272999</v>
      </c>
      <c r="H551">
        <v>1982960.8224800001</v>
      </c>
      <c r="I551" s="13">
        <v>3.3988738878123966E-4</v>
      </c>
      <c r="J551">
        <v>750480</v>
      </c>
      <c r="K551">
        <v>3719.2</v>
      </c>
      <c r="L551" s="7">
        <v>201.78533017853303</v>
      </c>
    </row>
    <row r="552" spans="1:12" x14ac:dyDescent="0.45">
      <c r="A552" s="10">
        <v>100</v>
      </c>
      <c r="B552" s="10">
        <v>6</v>
      </c>
      <c r="C552" s="10">
        <v>8</v>
      </c>
      <c r="D552" s="7">
        <v>9766.5336984420373</v>
      </c>
      <c r="E552" s="7">
        <v>10211.820109867636</v>
      </c>
      <c r="F552" s="9">
        <v>0.956395000437256</v>
      </c>
      <c r="G552" s="7">
        <v>6006497579.4952002</v>
      </c>
      <c r="H552">
        <v>2036448.4547700002</v>
      </c>
      <c r="I552" s="13">
        <v>3.3904091824193294E-4</v>
      </c>
      <c r="J552">
        <v>773089</v>
      </c>
      <c r="K552">
        <v>3712.8</v>
      </c>
      <c r="L552" s="7">
        <v>208.22263520792933</v>
      </c>
    </row>
    <row r="553" spans="1:12" x14ac:dyDescent="0.45">
      <c r="A553" s="10">
        <v>60</v>
      </c>
      <c r="B553" s="10">
        <v>2</v>
      </c>
      <c r="C553" s="10">
        <v>10</v>
      </c>
      <c r="D553" s="7">
        <v>5735.7677625662509</v>
      </c>
      <c r="E553" s="7">
        <v>6170.0972215739694</v>
      </c>
      <c r="F553" s="9">
        <v>0.92960735570112696</v>
      </c>
      <c r="G553" s="7">
        <v>3814567953.6543002</v>
      </c>
      <c r="H553">
        <v>1290672.3732</v>
      </c>
      <c r="I553" s="13">
        <v>3.3835348822756054E-4</v>
      </c>
      <c r="J553">
        <v>705474</v>
      </c>
      <c r="K553">
        <v>3717.6</v>
      </c>
      <c r="L553" s="7">
        <v>189.76597805035507</v>
      </c>
    </row>
    <row r="554" spans="1:12" x14ac:dyDescent="0.45">
      <c r="A554" s="10">
        <v>100</v>
      </c>
      <c r="B554" s="10">
        <v>8</v>
      </c>
      <c r="C554" s="10">
        <v>6</v>
      </c>
      <c r="D554" s="7">
        <v>10869.323074291518</v>
      </c>
      <c r="E554" s="7">
        <v>11091.238664670478</v>
      </c>
      <c r="F554" s="9">
        <v>0.979991811817571</v>
      </c>
      <c r="G554" s="7">
        <v>5850195346.6121998</v>
      </c>
      <c r="H554">
        <v>1976936.3408399997</v>
      </c>
      <c r="I554" s="13">
        <v>3.379265518005014E-4</v>
      </c>
      <c r="J554">
        <v>787696</v>
      </c>
      <c r="K554">
        <v>3715.4</v>
      </c>
      <c r="L554" s="7">
        <v>212.00839748075578</v>
      </c>
    </row>
    <row r="555" spans="1:12" x14ac:dyDescent="0.45">
      <c r="A555" s="10">
        <v>100</v>
      </c>
      <c r="B555" s="10">
        <v>10</v>
      </c>
      <c r="C555" s="10">
        <v>2</v>
      </c>
      <c r="D555" s="7">
        <v>12140.691190718042</v>
      </c>
      <c r="E555" s="7">
        <v>12299.053306565451</v>
      </c>
      <c r="F555" s="9">
        <v>0.98712404020861699</v>
      </c>
      <c r="G555" s="7">
        <v>5414929926.9694996</v>
      </c>
      <c r="H555">
        <v>1829470.6193700002</v>
      </c>
      <c r="I555" s="13">
        <v>3.3785674866412818E-4</v>
      </c>
      <c r="J555">
        <v>736073</v>
      </c>
      <c r="K555">
        <v>3721.2</v>
      </c>
      <c r="L555" s="7">
        <v>197.80527786735462</v>
      </c>
    </row>
    <row r="556" spans="1:12" x14ac:dyDescent="0.45">
      <c r="A556" s="10">
        <v>100</v>
      </c>
      <c r="B556" s="10">
        <v>8</v>
      </c>
      <c r="C556" s="10">
        <v>4</v>
      </c>
      <c r="D556" s="7">
        <v>11356.176603079959</v>
      </c>
      <c r="E556" s="7">
        <v>11712.186179548298</v>
      </c>
      <c r="F556" s="9">
        <v>0.96960349067110996</v>
      </c>
      <c r="G556" s="7">
        <v>5607019489.9441996</v>
      </c>
      <c r="H556">
        <v>1894276.8285300001</v>
      </c>
      <c r="I556" s="13">
        <v>3.3784024327492603E-4</v>
      </c>
      <c r="J556">
        <v>765252</v>
      </c>
      <c r="K556">
        <v>3748.2</v>
      </c>
      <c r="L556" s="7">
        <v>204.16519929566192</v>
      </c>
    </row>
    <row r="557" spans="1:12" x14ac:dyDescent="0.45">
      <c r="A557" s="10">
        <v>100</v>
      </c>
      <c r="B557" s="10">
        <v>9</v>
      </c>
      <c r="C557" s="10">
        <v>5</v>
      </c>
      <c r="D557" s="7">
        <v>11604.203389311415</v>
      </c>
      <c r="E557" s="7">
        <v>11856.682324087647</v>
      </c>
      <c r="F557" s="9">
        <v>0.97870576879138405</v>
      </c>
      <c r="G557" s="7">
        <v>5900316778.2764997</v>
      </c>
      <c r="H557">
        <v>1992291.5024700002</v>
      </c>
      <c r="I557" s="13">
        <v>3.3765839654662655E-4</v>
      </c>
      <c r="J557">
        <v>795872</v>
      </c>
      <c r="K557">
        <v>3731.6</v>
      </c>
      <c r="L557" s="7">
        <v>213.27902240325867</v>
      </c>
    </row>
    <row r="558" spans="1:12" x14ac:dyDescent="0.45">
      <c r="A558" s="10">
        <v>100</v>
      </c>
      <c r="B558" s="10">
        <v>6</v>
      </c>
      <c r="C558" s="10">
        <v>1</v>
      </c>
      <c r="D558" s="7">
        <v>9094.4648419238092</v>
      </c>
      <c r="E558" s="7">
        <v>9442.5512571215168</v>
      </c>
      <c r="F558" s="9">
        <v>0.96313640183470695</v>
      </c>
      <c r="G558" s="7">
        <v>5891106957.2257004</v>
      </c>
      <c r="H558">
        <v>1989067.8893400002</v>
      </c>
      <c r="I558" s="13">
        <v>3.376390725516062E-4</v>
      </c>
      <c r="J558">
        <v>757737</v>
      </c>
      <c r="K558">
        <v>3738.2</v>
      </c>
      <c r="L558" s="7">
        <v>202.70103258252635</v>
      </c>
    </row>
    <row r="559" spans="1:12" x14ac:dyDescent="0.45">
      <c r="A559" s="10">
        <v>100</v>
      </c>
      <c r="B559" s="10">
        <v>6</v>
      </c>
      <c r="C559" s="10">
        <v>2</v>
      </c>
      <c r="D559" s="7">
        <v>10037.474921856667</v>
      </c>
      <c r="E559" s="7">
        <v>10357.982682376656</v>
      </c>
      <c r="F559" s="9">
        <v>0.969056932189575</v>
      </c>
      <c r="G559" s="7">
        <v>5902910131.7418003</v>
      </c>
      <c r="H559">
        <v>1992305.9950700002</v>
      </c>
      <c r="I559" s="13">
        <v>3.3751250664595852E-4</v>
      </c>
      <c r="J559">
        <v>764220</v>
      </c>
      <c r="K559">
        <v>3710.6</v>
      </c>
      <c r="L559" s="7">
        <v>205.95591009540237</v>
      </c>
    </row>
    <row r="560" spans="1:12" x14ac:dyDescent="0.45">
      <c r="A560" s="10">
        <v>100</v>
      </c>
      <c r="B560" s="10">
        <v>10</v>
      </c>
      <c r="C560" s="10">
        <v>1</v>
      </c>
      <c r="D560" s="7">
        <v>13032.284098744736</v>
      </c>
      <c r="E560" s="7">
        <v>13338.339275650611</v>
      </c>
      <c r="F560" s="9">
        <v>0.977054476529579</v>
      </c>
      <c r="G560" s="7">
        <v>5869668295.2337999</v>
      </c>
      <c r="H560">
        <v>1978540.2640200001</v>
      </c>
      <c r="I560" s="13">
        <v>3.3707871799614039E-4</v>
      </c>
      <c r="J560">
        <v>800982</v>
      </c>
      <c r="K560">
        <v>3750.4</v>
      </c>
      <c r="L560" s="7">
        <v>213.57241894197952</v>
      </c>
    </row>
    <row r="561" spans="1:12" x14ac:dyDescent="0.45">
      <c r="A561" s="10">
        <v>100</v>
      </c>
      <c r="B561" s="10">
        <v>7</v>
      </c>
      <c r="C561" s="10">
        <v>2</v>
      </c>
      <c r="D561" s="7">
        <v>10244.51491703869</v>
      </c>
      <c r="E561" s="7">
        <v>10529.946767083238</v>
      </c>
      <c r="F561" s="9">
        <v>0.97289332450028998</v>
      </c>
      <c r="G561" s="7">
        <v>5916576840.4673996</v>
      </c>
      <c r="H561">
        <v>1993478.7916999999</v>
      </c>
      <c r="I561" s="13">
        <v>3.3693110821535758E-4</v>
      </c>
      <c r="J561">
        <v>763623</v>
      </c>
      <c r="K561">
        <v>3723</v>
      </c>
      <c r="L561" s="7">
        <v>205.10958904109589</v>
      </c>
    </row>
    <row r="562" spans="1:12" x14ac:dyDescent="0.45">
      <c r="A562" s="10">
        <v>100</v>
      </c>
      <c r="B562" s="10">
        <v>9</v>
      </c>
      <c r="C562" s="10">
        <v>1</v>
      </c>
      <c r="D562" s="7">
        <v>11660.190899793008</v>
      </c>
      <c r="E562" s="7">
        <v>11821.818185422226</v>
      </c>
      <c r="F562" s="9">
        <v>0.98632805181959904</v>
      </c>
      <c r="G562" s="7">
        <v>5722490189.0242004</v>
      </c>
      <c r="H562">
        <v>1927586.8290900001</v>
      </c>
      <c r="I562" s="13">
        <v>3.3684406008893349E-4</v>
      </c>
      <c r="J562">
        <v>762192</v>
      </c>
      <c r="K562">
        <v>3707.2</v>
      </c>
      <c r="L562" s="7">
        <v>205.59775571860166</v>
      </c>
    </row>
    <row r="563" spans="1:12" x14ac:dyDescent="0.45">
      <c r="A563" s="10">
        <v>100</v>
      </c>
      <c r="B563" s="10">
        <v>4</v>
      </c>
      <c r="C563" s="10">
        <v>5</v>
      </c>
      <c r="D563" s="7">
        <v>8749.6165516247456</v>
      </c>
      <c r="E563" s="7">
        <v>9183.2411694206294</v>
      </c>
      <c r="F563" s="9">
        <v>0.95278087444334802</v>
      </c>
      <c r="G563" s="7">
        <v>6134465764.1202002</v>
      </c>
      <c r="H563">
        <v>2066207.9882</v>
      </c>
      <c r="I563" s="13">
        <v>3.3681954837616308E-4</v>
      </c>
      <c r="J563">
        <v>749592</v>
      </c>
      <c r="K563">
        <v>3730.4</v>
      </c>
      <c r="L563" s="7">
        <v>200.94145399957108</v>
      </c>
    </row>
    <row r="564" spans="1:12" x14ac:dyDescent="0.45">
      <c r="A564" s="10">
        <v>100</v>
      </c>
      <c r="B564" s="10">
        <v>7</v>
      </c>
      <c r="C564" s="10">
        <v>4</v>
      </c>
      <c r="D564" s="7">
        <v>10513.448662050385</v>
      </c>
      <c r="E564" s="7">
        <v>10841.893332459847</v>
      </c>
      <c r="F564" s="9">
        <v>0.96970596736769898</v>
      </c>
      <c r="G564" s="7">
        <v>5981917569.0476999</v>
      </c>
      <c r="H564">
        <v>2013427.2164399999</v>
      </c>
      <c r="I564" s="13">
        <v>3.365855836693735E-4</v>
      </c>
      <c r="J564">
        <v>777510</v>
      </c>
      <c r="K564">
        <v>3735.2</v>
      </c>
      <c r="L564" s="7">
        <v>208.15752837866782</v>
      </c>
    </row>
    <row r="565" spans="1:12" x14ac:dyDescent="0.45">
      <c r="A565" s="10">
        <v>100</v>
      </c>
      <c r="B565" s="10">
        <v>10</v>
      </c>
      <c r="C565" s="10">
        <v>6</v>
      </c>
      <c r="D565" s="7">
        <v>12576.634667710199</v>
      </c>
      <c r="E565" s="7">
        <v>12861.810953050213</v>
      </c>
      <c r="F565" s="9">
        <v>0.97782767244978197</v>
      </c>
      <c r="G565" s="7">
        <v>5755240493.2216997</v>
      </c>
      <c r="H565">
        <v>1935043.7516700001</v>
      </c>
      <c r="I565" s="13">
        <v>3.3622291786920459E-4</v>
      </c>
      <c r="J565">
        <v>789522</v>
      </c>
      <c r="K565">
        <v>3732.4</v>
      </c>
      <c r="L565" s="7">
        <v>211.53199014039222</v>
      </c>
    </row>
    <row r="566" spans="1:12" x14ac:dyDescent="0.45">
      <c r="A566" s="10">
        <v>100</v>
      </c>
      <c r="B566" s="10">
        <v>9</v>
      </c>
      <c r="C566" s="10">
        <v>4</v>
      </c>
      <c r="D566" s="7">
        <v>11415.021615151949</v>
      </c>
      <c r="E566" s="7">
        <v>11653.22246286908</v>
      </c>
      <c r="F566" s="9">
        <v>0.979559229348267</v>
      </c>
      <c r="G566" s="7">
        <v>5658334384.6936998</v>
      </c>
      <c r="H566">
        <v>1900563.6990700001</v>
      </c>
      <c r="I566" s="13">
        <v>3.358874838170036E-4</v>
      </c>
      <c r="J566">
        <v>760324</v>
      </c>
      <c r="K566">
        <v>3699.6</v>
      </c>
      <c r="L566" s="7">
        <v>205.51519083144123</v>
      </c>
    </row>
    <row r="567" spans="1:12" x14ac:dyDescent="0.45">
      <c r="A567" s="10">
        <v>100</v>
      </c>
      <c r="B567" s="10">
        <v>5</v>
      </c>
      <c r="C567" s="10">
        <v>8</v>
      </c>
      <c r="D567" s="7">
        <v>9781.9050440876217</v>
      </c>
      <c r="E567" s="7">
        <v>10592.967259083089</v>
      </c>
      <c r="F567" s="9">
        <v>0.92343389768338902</v>
      </c>
      <c r="G567" s="7">
        <v>6006359172.4497004</v>
      </c>
      <c r="H567">
        <v>2011680.65197</v>
      </c>
      <c r="I567" s="13">
        <v>3.349251342139657E-4</v>
      </c>
      <c r="J567">
        <v>762818</v>
      </c>
      <c r="K567">
        <v>3728.8</v>
      </c>
      <c r="L567" s="7">
        <v>204.57466208968032</v>
      </c>
    </row>
    <row r="568" spans="1:12" x14ac:dyDescent="0.45">
      <c r="A568" s="10">
        <v>100</v>
      </c>
      <c r="B568" s="10">
        <v>5</v>
      </c>
      <c r="C568" s="10">
        <v>6</v>
      </c>
      <c r="D568" s="7">
        <v>9064.9361045474652</v>
      </c>
      <c r="E568" s="7">
        <v>9547.4391015287583</v>
      </c>
      <c r="F568" s="9">
        <v>0.94946257401065404</v>
      </c>
      <c r="G568" s="7">
        <v>5926722796.2719002</v>
      </c>
      <c r="H568">
        <v>1979298.6373100001</v>
      </c>
      <c r="I568" s="13">
        <v>3.3396173658654032E-4</v>
      </c>
      <c r="J568">
        <v>751010</v>
      </c>
      <c r="K568">
        <v>3722</v>
      </c>
      <c r="L568" s="7">
        <v>201.77592692101021</v>
      </c>
    </row>
    <row r="569" spans="1:12" x14ac:dyDescent="0.45">
      <c r="A569" s="10">
        <v>100</v>
      </c>
      <c r="B569" s="10">
        <v>10</v>
      </c>
      <c r="C569" s="10">
        <v>7</v>
      </c>
      <c r="D569" s="7">
        <v>13369.607105737536</v>
      </c>
      <c r="E569" s="7">
        <v>13541.418918567488</v>
      </c>
      <c r="F569" s="9">
        <v>0.987312126309425</v>
      </c>
      <c r="G569" s="7">
        <v>5755279447.4510002</v>
      </c>
      <c r="H569">
        <v>1917358.9326500001</v>
      </c>
      <c r="I569" s="13">
        <v>3.3314784280356603E-4</v>
      </c>
      <c r="J569">
        <v>785915</v>
      </c>
      <c r="K569">
        <v>3729.4</v>
      </c>
      <c r="L569" s="7">
        <v>210.73497077277847</v>
      </c>
    </row>
    <row r="570" spans="1:12" x14ac:dyDescent="0.45">
      <c r="A570" s="10">
        <v>100</v>
      </c>
      <c r="B570" s="10">
        <v>10</v>
      </c>
      <c r="C570" s="10">
        <v>5</v>
      </c>
      <c r="D570" s="7">
        <v>12205.208059744087</v>
      </c>
      <c r="E570" s="7">
        <v>12452.042551147255</v>
      </c>
      <c r="F570" s="9">
        <v>0.98017718857052705</v>
      </c>
      <c r="G570" s="7">
        <v>5841902692.4728003</v>
      </c>
      <c r="H570">
        <v>1940379.1728000001</v>
      </c>
      <c r="I570" s="13">
        <v>3.3214849252798204E-4</v>
      </c>
      <c r="J570">
        <v>796740</v>
      </c>
      <c r="K570">
        <v>3711.8</v>
      </c>
      <c r="L570" s="7">
        <v>214.65057384557358</v>
      </c>
    </row>
    <row r="571" spans="1:12" x14ac:dyDescent="0.45">
      <c r="A571" s="10">
        <v>5</v>
      </c>
      <c r="B571" s="10">
        <v>6</v>
      </c>
      <c r="C571" s="10">
        <v>5</v>
      </c>
      <c r="D571" s="7">
        <v>1737.18286963026</v>
      </c>
      <c r="E571" s="7">
        <v>1737.176796316214</v>
      </c>
      <c r="F571" s="9">
        <v>1.0000034960828701</v>
      </c>
      <c r="G571" s="7">
        <v>2642446.5600999999</v>
      </c>
      <c r="H571">
        <v>875.79507000000001</v>
      </c>
      <c r="I571" s="13">
        <v>3.3143340842694532E-4</v>
      </c>
      <c r="J571">
        <v>131688</v>
      </c>
      <c r="K571">
        <v>3715.8</v>
      </c>
      <c r="L571" s="7">
        <v>35.440012917810428</v>
      </c>
    </row>
    <row r="572" spans="1:12" x14ac:dyDescent="0.45">
      <c r="A572" s="10">
        <v>100</v>
      </c>
      <c r="B572" s="10">
        <v>8</v>
      </c>
      <c r="C572" s="10">
        <v>10</v>
      </c>
      <c r="D572" s="7">
        <v>11086.803375822406</v>
      </c>
      <c r="E572" s="7">
        <v>11382.577642128352</v>
      </c>
      <c r="F572" s="9">
        <v>0.97401517691289496</v>
      </c>
      <c r="G572" s="7">
        <v>5746986450.9095001</v>
      </c>
      <c r="H572">
        <v>1903201.3423900001</v>
      </c>
      <c r="I572" s="13">
        <v>3.3116509994360707E-4</v>
      </c>
      <c r="J572">
        <v>771492</v>
      </c>
      <c r="K572">
        <v>3741</v>
      </c>
      <c r="L572" s="7">
        <v>206.2261427425822</v>
      </c>
    </row>
    <row r="573" spans="1:12" x14ac:dyDescent="0.45">
      <c r="A573" s="10">
        <v>5</v>
      </c>
      <c r="B573" s="10">
        <v>5</v>
      </c>
      <c r="C573" s="10">
        <v>1</v>
      </c>
      <c r="D573" s="7">
        <v>4852.6879055656</v>
      </c>
      <c r="E573" s="7">
        <v>4852.6889075293138</v>
      </c>
      <c r="F573" s="9">
        <v>0.99999979352401702</v>
      </c>
      <c r="G573" s="7">
        <v>7889305.9697000002</v>
      </c>
      <c r="H573">
        <v>2610.8842400000003</v>
      </c>
      <c r="I573" s="13">
        <v>3.3093966060227247E-4</v>
      </c>
      <c r="J573">
        <v>620052</v>
      </c>
      <c r="K573">
        <v>3755</v>
      </c>
      <c r="L573" s="7">
        <v>165.12703062583222</v>
      </c>
    </row>
    <row r="574" spans="1:12" x14ac:dyDescent="0.45">
      <c r="A574" s="10">
        <v>100</v>
      </c>
      <c r="B574" s="10">
        <v>8</v>
      </c>
      <c r="C574" s="10">
        <v>3</v>
      </c>
      <c r="D574" s="7">
        <v>11503.399813937391</v>
      </c>
      <c r="E574" s="7">
        <v>11840.938519517147</v>
      </c>
      <c r="F574" s="9">
        <v>0.97149392296705195</v>
      </c>
      <c r="G574" s="7">
        <v>5817596841.2236996</v>
      </c>
      <c r="H574">
        <v>1923863.31253</v>
      </c>
      <c r="I574" s="13">
        <v>3.3069725610709833E-4</v>
      </c>
      <c r="J574">
        <v>780122</v>
      </c>
      <c r="K574">
        <v>3729.6</v>
      </c>
      <c r="L574" s="7">
        <v>209.17042042042041</v>
      </c>
    </row>
    <row r="575" spans="1:12" x14ac:dyDescent="0.45">
      <c r="A575" s="10">
        <v>100</v>
      </c>
      <c r="B575" s="10">
        <v>4</v>
      </c>
      <c r="C575" s="10">
        <v>7</v>
      </c>
      <c r="D575" s="7">
        <v>9474.3150303463881</v>
      </c>
      <c r="E575" s="7">
        <v>9942.2846670166509</v>
      </c>
      <c r="F575" s="9">
        <v>0.95293137821503504</v>
      </c>
      <c r="G575" s="7">
        <v>6281896460.2118998</v>
      </c>
      <c r="H575">
        <v>2074942.0413800003</v>
      </c>
      <c r="I575" s="13">
        <v>3.3030503678661534E-4</v>
      </c>
      <c r="J575">
        <v>771282</v>
      </c>
      <c r="K575">
        <v>3694.2</v>
      </c>
      <c r="L575" s="7">
        <v>208.78187428942667</v>
      </c>
    </row>
    <row r="576" spans="1:12" x14ac:dyDescent="0.45">
      <c r="A576" s="10">
        <v>100</v>
      </c>
      <c r="B576" s="10">
        <v>6</v>
      </c>
      <c r="C576" s="10">
        <v>5</v>
      </c>
      <c r="D576" s="7">
        <v>10076.351986475431</v>
      </c>
      <c r="E576" s="7">
        <v>10477.827246966188</v>
      </c>
      <c r="F576" s="9">
        <v>0.96168334798543198</v>
      </c>
      <c r="G576" s="7">
        <v>5943618182.4888</v>
      </c>
      <c r="H576">
        <v>1960655.5283300001</v>
      </c>
      <c r="I576" s="13">
        <v>3.2987575381381669E-4</v>
      </c>
      <c r="J576">
        <v>771400</v>
      </c>
      <c r="K576">
        <v>3722.2</v>
      </c>
      <c r="L576" s="7">
        <v>207.24302831658699</v>
      </c>
    </row>
    <row r="577" spans="1:12" x14ac:dyDescent="0.45">
      <c r="A577" s="10">
        <v>100</v>
      </c>
      <c r="B577" s="10">
        <v>7</v>
      </c>
      <c r="C577" s="10">
        <v>6</v>
      </c>
      <c r="D577" s="7">
        <v>10122.017253831929</v>
      </c>
      <c r="E577" s="7">
        <v>10406.701399614822</v>
      </c>
      <c r="F577" s="9">
        <v>0.97264415160471196</v>
      </c>
      <c r="G577" s="7">
        <v>5820758219.6812</v>
      </c>
      <c r="H577">
        <v>1919086.27266</v>
      </c>
      <c r="I577" s="13">
        <v>3.296969570340799E-4</v>
      </c>
      <c r="J577">
        <v>774900</v>
      </c>
      <c r="K577">
        <v>3728.6</v>
      </c>
      <c r="L577" s="7">
        <v>207.82599367054658</v>
      </c>
    </row>
    <row r="578" spans="1:12" x14ac:dyDescent="0.45">
      <c r="A578" s="10">
        <v>100</v>
      </c>
      <c r="B578" s="10">
        <v>9</v>
      </c>
      <c r="C578" s="10">
        <v>3</v>
      </c>
      <c r="D578" s="7">
        <v>11907.515220024901</v>
      </c>
      <c r="E578" s="7">
        <v>12208.457519276904</v>
      </c>
      <c r="F578" s="9">
        <v>0.97534968698733504</v>
      </c>
      <c r="G578" s="7">
        <v>5806096363.9229002</v>
      </c>
      <c r="H578">
        <v>1910012.09406</v>
      </c>
      <c r="I578" s="13">
        <v>3.2896665407211682E-4</v>
      </c>
      <c r="J578">
        <v>779396</v>
      </c>
      <c r="K578">
        <v>3727.2</v>
      </c>
      <c r="L578" s="7">
        <v>209.11032410388498</v>
      </c>
    </row>
    <row r="579" spans="1:12" x14ac:dyDescent="0.45">
      <c r="A579" s="10">
        <v>100</v>
      </c>
      <c r="B579" s="10">
        <v>10</v>
      </c>
      <c r="C579" s="10">
        <v>4</v>
      </c>
      <c r="D579" s="7">
        <v>12897.731076582177</v>
      </c>
      <c r="E579" s="7">
        <v>13121.64795347172</v>
      </c>
      <c r="F579" s="9">
        <v>0.982935308302468</v>
      </c>
      <c r="G579" s="7">
        <v>5858490402.7224998</v>
      </c>
      <c r="H579">
        <v>1926896.7218400002</v>
      </c>
      <c r="I579" s="13">
        <v>3.2890669598853515E-4</v>
      </c>
      <c r="J579">
        <v>793152</v>
      </c>
      <c r="K579">
        <v>3715.4</v>
      </c>
      <c r="L579" s="7">
        <v>213.4768800129192</v>
      </c>
    </row>
    <row r="580" spans="1:12" x14ac:dyDescent="0.45">
      <c r="A580" s="10">
        <v>100</v>
      </c>
      <c r="B580" s="10">
        <v>5</v>
      </c>
      <c r="C580" s="10">
        <v>1</v>
      </c>
      <c r="D580" s="7">
        <v>9589.7027515984701</v>
      </c>
      <c r="E580" s="7">
        <v>10101.982229875963</v>
      </c>
      <c r="F580" s="9">
        <v>0.94928921209518102</v>
      </c>
      <c r="G580" s="7">
        <v>6143115373.8570004</v>
      </c>
      <c r="H580">
        <v>2018927.3346699998</v>
      </c>
      <c r="I580" s="13">
        <v>3.2864877375767101E-4</v>
      </c>
      <c r="J580">
        <v>767892</v>
      </c>
      <c r="K580">
        <v>3706.2</v>
      </c>
      <c r="L580" s="7">
        <v>207.19119313582647</v>
      </c>
    </row>
    <row r="581" spans="1:12" x14ac:dyDescent="0.45">
      <c r="A581" s="10">
        <v>20</v>
      </c>
      <c r="B581" s="10">
        <v>2</v>
      </c>
      <c r="C581" s="10">
        <v>3</v>
      </c>
      <c r="D581" s="7">
        <v>4268.2310174179302</v>
      </c>
      <c r="E581" s="7">
        <v>4269.4719540220003</v>
      </c>
      <c r="F581" s="9">
        <v>0.99970934658490895</v>
      </c>
      <c r="G581" s="7">
        <v>95085886.489899993</v>
      </c>
      <c r="H581">
        <v>31249.846180000008</v>
      </c>
      <c r="I581" s="13">
        <v>3.2864862845149328E-4</v>
      </c>
      <c r="J581">
        <v>707832</v>
      </c>
      <c r="K581">
        <v>3722.6</v>
      </c>
      <c r="L581" s="7">
        <v>190.14452264546284</v>
      </c>
    </row>
    <row r="582" spans="1:12" x14ac:dyDescent="0.45">
      <c r="A582" s="10">
        <v>10</v>
      </c>
      <c r="B582" s="10">
        <v>6</v>
      </c>
      <c r="C582" s="10">
        <v>7</v>
      </c>
      <c r="D582" s="7">
        <v>4463.9450161013838</v>
      </c>
      <c r="E582" s="7">
        <v>4463.9450161013838</v>
      </c>
      <c r="F582" s="9">
        <v>1</v>
      </c>
      <c r="G582" s="7">
        <v>21974207.195</v>
      </c>
      <c r="H582">
        <v>7187.6188199999997</v>
      </c>
      <c r="I582" s="13">
        <v>3.2709343077621779E-4</v>
      </c>
      <c r="J582">
        <v>536520</v>
      </c>
      <c r="K582">
        <v>3730</v>
      </c>
      <c r="L582" s="7">
        <v>143.83914209115281</v>
      </c>
    </row>
    <row r="583" spans="1:12" x14ac:dyDescent="0.45">
      <c r="A583" s="10">
        <v>60</v>
      </c>
      <c r="B583" s="10">
        <v>2</v>
      </c>
      <c r="C583" s="10">
        <v>9</v>
      </c>
      <c r="D583" s="7">
        <v>6615.5821594545341</v>
      </c>
      <c r="E583" s="7">
        <v>6794.2744281037121</v>
      </c>
      <c r="F583" s="9">
        <v>0.97369958035400495</v>
      </c>
      <c r="G583" s="7">
        <v>3965530108.7272</v>
      </c>
      <c r="H583">
        <v>1295456.4741799999</v>
      </c>
      <c r="I583" s="13">
        <v>3.2667926825949564E-4</v>
      </c>
      <c r="J583">
        <v>773682</v>
      </c>
      <c r="K583">
        <v>3703.2</v>
      </c>
      <c r="L583" s="7">
        <v>208.92255346727157</v>
      </c>
    </row>
    <row r="584" spans="1:12" x14ac:dyDescent="0.45">
      <c r="A584" s="10">
        <v>100</v>
      </c>
      <c r="B584" s="10">
        <v>4</v>
      </c>
      <c r="C584" s="10">
        <v>8</v>
      </c>
      <c r="D584" s="7">
        <v>9067.201642523838</v>
      </c>
      <c r="E584" s="7">
        <v>9694.2086131368414</v>
      </c>
      <c r="F584" s="9">
        <v>0.93532148980543595</v>
      </c>
      <c r="G584" s="7">
        <v>6346696272.5618</v>
      </c>
      <c r="H584">
        <v>2073240.9305700001</v>
      </c>
      <c r="I584" s="13">
        <v>3.266645891868323E-4</v>
      </c>
      <c r="J584">
        <v>781378</v>
      </c>
      <c r="K584">
        <v>3715.8</v>
      </c>
      <c r="L584" s="7">
        <v>210.28526831368748</v>
      </c>
    </row>
    <row r="585" spans="1:12" x14ac:dyDescent="0.45">
      <c r="A585" s="10">
        <v>100</v>
      </c>
      <c r="B585" s="10">
        <v>6</v>
      </c>
      <c r="C585" s="10">
        <v>7</v>
      </c>
      <c r="D585" s="7">
        <v>9573.5966495197299</v>
      </c>
      <c r="E585" s="7">
        <v>10056.801608358126</v>
      </c>
      <c r="F585" s="9">
        <v>0.95195242208648001</v>
      </c>
      <c r="G585" s="7">
        <v>6062135652.5626001</v>
      </c>
      <c r="H585">
        <v>1979586.7860900001</v>
      </c>
      <c r="I585" s="13">
        <v>3.2654940429338374E-4</v>
      </c>
      <c r="J585">
        <v>784450</v>
      </c>
      <c r="K585">
        <v>3724.8</v>
      </c>
      <c r="L585" s="7">
        <v>210.60191151202747</v>
      </c>
    </row>
    <row r="586" spans="1:12" x14ac:dyDescent="0.45">
      <c r="A586" s="10">
        <v>100</v>
      </c>
      <c r="B586" s="10">
        <v>5</v>
      </c>
      <c r="C586" s="10">
        <v>10</v>
      </c>
      <c r="D586" s="7">
        <v>8901.2356049485497</v>
      </c>
      <c r="E586" s="7">
        <v>9351.5526987525354</v>
      </c>
      <c r="F586" s="9">
        <v>0.95184574066892103</v>
      </c>
      <c r="G586" s="7">
        <v>5827687624.2381001</v>
      </c>
      <c r="H586">
        <v>1902360.8775899999</v>
      </c>
      <c r="I586" s="13">
        <v>3.2643494302574442E-4</v>
      </c>
      <c r="J586">
        <v>718362</v>
      </c>
      <c r="K586">
        <v>3701.2</v>
      </c>
      <c r="L586" s="7">
        <v>194.08894412622934</v>
      </c>
    </row>
    <row r="587" spans="1:12" x14ac:dyDescent="0.45">
      <c r="A587" s="10">
        <v>100</v>
      </c>
      <c r="B587" s="10">
        <v>8</v>
      </c>
      <c r="C587" s="10">
        <v>2</v>
      </c>
      <c r="D587" s="7">
        <v>11698.533652703605</v>
      </c>
      <c r="E587" s="7">
        <v>11925.825428972536</v>
      </c>
      <c r="F587" s="9">
        <v>0.980941212193434</v>
      </c>
      <c r="G587" s="7">
        <v>5774924051.2748003</v>
      </c>
      <c r="H587">
        <v>1883084.95316</v>
      </c>
      <c r="I587" s="13">
        <v>3.260796049333867E-4</v>
      </c>
      <c r="J587">
        <v>781776</v>
      </c>
      <c r="K587">
        <v>3721.4</v>
      </c>
      <c r="L587" s="7">
        <v>210.07577793303594</v>
      </c>
    </row>
    <row r="588" spans="1:12" x14ac:dyDescent="0.45">
      <c r="A588" s="10">
        <v>100</v>
      </c>
      <c r="B588" s="10">
        <v>10</v>
      </c>
      <c r="C588" s="10">
        <v>10</v>
      </c>
      <c r="D588" s="7">
        <v>12343.204169894267</v>
      </c>
      <c r="E588" s="7">
        <v>12510.956734703414</v>
      </c>
      <c r="F588" s="9">
        <v>0.98659154784351299</v>
      </c>
      <c r="G588" s="7">
        <v>5751920169.4612999</v>
      </c>
      <c r="H588">
        <v>1873478.24186</v>
      </c>
      <c r="I588" s="13">
        <v>3.2571353333567943E-4</v>
      </c>
      <c r="J588">
        <v>785094</v>
      </c>
      <c r="K588">
        <v>3715.8</v>
      </c>
      <c r="L588" s="7">
        <v>211.28532213789762</v>
      </c>
    </row>
    <row r="589" spans="1:12" x14ac:dyDescent="0.45">
      <c r="A589" s="10">
        <v>100</v>
      </c>
      <c r="B589" s="10">
        <v>7</v>
      </c>
      <c r="C589" s="10">
        <v>7</v>
      </c>
      <c r="D589" s="7">
        <v>10318.059483015817</v>
      </c>
      <c r="E589" s="7">
        <v>10649.712955936349</v>
      </c>
      <c r="F589" s="9">
        <v>0.96885798947889401</v>
      </c>
      <c r="G589" s="7">
        <v>5849760760.7046003</v>
      </c>
      <c r="H589">
        <v>1901990.6855299999</v>
      </c>
      <c r="I589" s="13">
        <v>3.2513990970476991E-4</v>
      </c>
      <c r="J589">
        <v>772464</v>
      </c>
      <c r="K589">
        <v>3694.6</v>
      </c>
      <c r="L589" s="7">
        <v>209.07919666540357</v>
      </c>
    </row>
    <row r="590" spans="1:12" x14ac:dyDescent="0.45">
      <c r="A590" s="10">
        <v>100</v>
      </c>
      <c r="B590" s="10">
        <v>7</v>
      </c>
      <c r="C590" s="10">
        <v>3</v>
      </c>
      <c r="D590" s="7">
        <v>10319.90087977724</v>
      </c>
      <c r="E590" s="7">
        <v>10804.731074557918</v>
      </c>
      <c r="F590" s="9">
        <v>0.95512797204899302</v>
      </c>
      <c r="G590" s="7">
        <v>5943453469.1893997</v>
      </c>
      <c r="H590">
        <v>1931605.4459500001</v>
      </c>
      <c r="I590" s="13">
        <v>3.2499715122922347E-4</v>
      </c>
      <c r="J590">
        <v>783240</v>
      </c>
      <c r="K590">
        <v>3714.2</v>
      </c>
      <c r="L590" s="7">
        <v>210.87717408863281</v>
      </c>
    </row>
    <row r="591" spans="1:12" x14ac:dyDescent="0.45">
      <c r="A591" s="10">
        <v>60</v>
      </c>
      <c r="B591" s="10">
        <v>2</v>
      </c>
      <c r="C591" s="10">
        <v>2</v>
      </c>
      <c r="D591" s="7">
        <v>6107.7114087360578</v>
      </c>
      <c r="E591" s="7">
        <v>6469.8491011492451</v>
      </c>
      <c r="F591" s="9">
        <v>0.94402687191748202</v>
      </c>
      <c r="G591" s="7">
        <v>4126315339.4144001</v>
      </c>
      <c r="H591">
        <v>1337593.9210600001</v>
      </c>
      <c r="I591" s="13">
        <v>3.2416182745011174E-4</v>
      </c>
      <c r="J591">
        <v>745284</v>
      </c>
      <c r="K591">
        <v>3719.4</v>
      </c>
      <c r="L591" s="7">
        <v>200.37748023874818</v>
      </c>
    </row>
    <row r="592" spans="1:12" x14ac:dyDescent="0.45">
      <c r="A592" s="10">
        <v>100</v>
      </c>
      <c r="B592" s="10">
        <v>6</v>
      </c>
      <c r="C592" s="10">
        <v>6</v>
      </c>
      <c r="D592" s="7">
        <v>9312.0006949380695</v>
      </c>
      <c r="E592" s="7">
        <v>9657.0855953643622</v>
      </c>
      <c r="F592" s="9">
        <v>0.96426614458176296</v>
      </c>
      <c r="G592" s="7">
        <v>6055435705.4649</v>
      </c>
      <c r="H592">
        <v>1960969.7648899998</v>
      </c>
      <c r="I592" s="13">
        <v>3.2383627872066529E-4</v>
      </c>
      <c r="J592">
        <v>776160</v>
      </c>
      <c r="K592">
        <v>3702.6</v>
      </c>
      <c r="L592" s="7">
        <v>209.62566844919786</v>
      </c>
    </row>
    <row r="593" spans="1:12" x14ac:dyDescent="0.45">
      <c r="A593" s="10">
        <v>45</v>
      </c>
      <c r="B593" s="10">
        <v>9</v>
      </c>
      <c r="C593" s="10">
        <v>10</v>
      </c>
      <c r="D593" s="7">
        <v>10137.867531166847</v>
      </c>
      <c r="E593" s="7">
        <v>10143.142543305157</v>
      </c>
      <c r="F593" s="9">
        <v>0.99947994301413101</v>
      </c>
      <c r="G593" s="7">
        <v>370140442.78640002</v>
      </c>
      <c r="H593">
        <v>119830.23092</v>
      </c>
      <c r="I593" s="13">
        <v>3.2374260434208052E-4</v>
      </c>
      <c r="J593">
        <v>729708</v>
      </c>
      <c r="K593">
        <v>3694.4</v>
      </c>
      <c r="L593" s="7">
        <v>197.51732351667388</v>
      </c>
    </row>
    <row r="594" spans="1:12" x14ac:dyDescent="0.45">
      <c r="A594" s="10">
        <v>100</v>
      </c>
      <c r="B594" s="10">
        <v>5</v>
      </c>
      <c r="C594" s="10">
        <v>7</v>
      </c>
      <c r="D594" s="7">
        <v>9168.5815266062127</v>
      </c>
      <c r="E594" s="7">
        <v>9631.519697816766</v>
      </c>
      <c r="F594" s="9">
        <v>0.95193508545536298</v>
      </c>
      <c r="G594" s="7">
        <v>6144542386.6612997</v>
      </c>
      <c r="H594">
        <v>1988754.6719800001</v>
      </c>
      <c r="I594" s="13">
        <v>3.2366196647894076E-4</v>
      </c>
      <c r="J594">
        <v>769878</v>
      </c>
      <c r="K594">
        <v>3711.2</v>
      </c>
      <c r="L594" s="7">
        <v>207.44718689372709</v>
      </c>
    </row>
    <row r="595" spans="1:12" x14ac:dyDescent="0.45">
      <c r="A595" s="10">
        <v>100</v>
      </c>
      <c r="B595" s="10">
        <v>6</v>
      </c>
      <c r="C595" s="10">
        <v>10</v>
      </c>
      <c r="D595" s="7">
        <v>9918.0346926222901</v>
      </c>
      <c r="E595" s="7">
        <v>10216.458691115098</v>
      </c>
      <c r="F595" s="9">
        <v>0.97078987861495103</v>
      </c>
      <c r="G595" s="7">
        <v>5961752665.1402998</v>
      </c>
      <c r="H595">
        <v>1923863.3201099997</v>
      </c>
      <c r="I595" s="13">
        <v>3.2270096197704721E-4</v>
      </c>
      <c r="J595">
        <v>767910</v>
      </c>
      <c r="K595">
        <v>3739.6</v>
      </c>
      <c r="L595" s="7">
        <v>205.34549149641674</v>
      </c>
    </row>
    <row r="596" spans="1:12" x14ac:dyDescent="0.45">
      <c r="A596" s="10">
        <v>100</v>
      </c>
      <c r="B596" s="10">
        <v>6</v>
      </c>
      <c r="C596" s="10">
        <v>3</v>
      </c>
      <c r="D596" s="7">
        <v>9946.0437503571211</v>
      </c>
      <c r="E596" s="7">
        <v>10236.379981016924</v>
      </c>
      <c r="F596" s="9">
        <v>0.97163682559672204</v>
      </c>
      <c r="G596" s="7">
        <v>6009614908.5801001</v>
      </c>
      <c r="H596">
        <v>1939179.79388</v>
      </c>
      <c r="I596" s="13">
        <v>3.2267954326181155E-4</v>
      </c>
      <c r="J596">
        <v>776144</v>
      </c>
      <c r="K596">
        <v>3722.6</v>
      </c>
      <c r="L596" s="7">
        <v>208.49513780690916</v>
      </c>
    </row>
    <row r="597" spans="1:12" x14ac:dyDescent="0.45">
      <c r="A597" s="10">
        <v>100</v>
      </c>
      <c r="B597" s="10">
        <v>8</v>
      </c>
      <c r="C597" s="10">
        <v>9</v>
      </c>
      <c r="D597" s="7">
        <v>10976.203852229533</v>
      </c>
      <c r="E597" s="7">
        <v>11297.421930508755</v>
      </c>
      <c r="F597" s="9">
        <v>0.97156713449714005</v>
      </c>
      <c r="G597" s="7">
        <v>5799377378.6276999</v>
      </c>
      <c r="H597">
        <v>1871183.1498500002</v>
      </c>
      <c r="I597" s="13">
        <v>3.2265242071430366E-4</v>
      </c>
      <c r="J597">
        <v>783732</v>
      </c>
      <c r="K597">
        <v>3720.4</v>
      </c>
      <c r="L597" s="7">
        <v>210.65799376411138</v>
      </c>
    </row>
    <row r="598" spans="1:12" x14ac:dyDescent="0.45">
      <c r="A598" s="10">
        <v>100</v>
      </c>
      <c r="B598" s="10">
        <v>7</v>
      </c>
      <c r="C598" s="10">
        <v>5</v>
      </c>
      <c r="D598" s="7">
        <v>10789.714259084005</v>
      </c>
      <c r="E598" s="7">
        <v>11271.85476076966</v>
      </c>
      <c r="F598" s="9">
        <v>0.95722616091863699</v>
      </c>
      <c r="G598" s="7">
        <v>5888962675.8357</v>
      </c>
      <c r="H598">
        <v>1891597.4509099999</v>
      </c>
      <c r="I598" s="13">
        <v>3.2121063675132977E-4</v>
      </c>
      <c r="J598">
        <v>778038</v>
      </c>
      <c r="K598">
        <v>3704.8</v>
      </c>
      <c r="L598" s="7">
        <v>210.00809760310946</v>
      </c>
    </row>
    <row r="599" spans="1:12" x14ac:dyDescent="0.45">
      <c r="A599" s="10">
        <v>60</v>
      </c>
      <c r="B599" s="10">
        <v>2</v>
      </c>
      <c r="C599" s="10">
        <v>1</v>
      </c>
      <c r="D599" s="7">
        <v>6699.8726437799014</v>
      </c>
      <c r="E599" s="7">
        <v>6758.796074056314</v>
      </c>
      <c r="F599" s="9">
        <v>0.99128196358777698</v>
      </c>
      <c r="G599" s="7">
        <v>4163479274.3002</v>
      </c>
      <c r="H599">
        <v>1334272.76064</v>
      </c>
      <c r="I599" s="13">
        <v>3.204706142951235E-4</v>
      </c>
      <c r="J599">
        <v>788436</v>
      </c>
      <c r="K599">
        <v>3706.8</v>
      </c>
      <c r="L599" s="7">
        <v>212.69990288119132</v>
      </c>
    </row>
    <row r="600" spans="1:12" x14ac:dyDescent="0.45">
      <c r="A600" s="10">
        <v>100</v>
      </c>
      <c r="B600" s="10">
        <v>4</v>
      </c>
      <c r="C600" s="10">
        <v>6</v>
      </c>
      <c r="D600" s="7">
        <v>9345.7614503820369</v>
      </c>
      <c r="E600" s="7">
        <v>10360.168562940329</v>
      </c>
      <c r="F600" s="9">
        <v>0.90208584866206198</v>
      </c>
      <c r="G600" s="7">
        <v>6419195652.8991003</v>
      </c>
      <c r="H600">
        <v>2056694.9010700001</v>
      </c>
      <c r="I600" s="13">
        <v>3.2039760310797436E-4</v>
      </c>
      <c r="J600">
        <v>786984</v>
      </c>
      <c r="K600">
        <v>3718</v>
      </c>
      <c r="L600" s="7">
        <v>211.66863905325442</v>
      </c>
    </row>
    <row r="601" spans="1:12" x14ac:dyDescent="0.45">
      <c r="A601" s="10">
        <v>100</v>
      </c>
      <c r="B601" s="10">
        <v>5</v>
      </c>
      <c r="C601" s="10">
        <v>4</v>
      </c>
      <c r="D601" s="7">
        <v>9265.4029341683745</v>
      </c>
      <c r="E601" s="7">
        <v>9669.6984305017158</v>
      </c>
      <c r="F601" s="9">
        <v>0.958189441042127</v>
      </c>
      <c r="G601" s="7">
        <v>6234825202.0334997</v>
      </c>
      <c r="H601">
        <v>1996879.6578799998</v>
      </c>
      <c r="I601" s="13">
        <v>3.2027837079196924E-4</v>
      </c>
      <c r="J601">
        <v>782310</v>
      </c>
      <c r="K601">
        <v>3710.2</v>
      </c>
      <c r="L601" s="7">
        <v>210.85386232548112</v>
      </c>
    </row>
    <row r="602" spans="1:12" x14ac:dyDescent="0.45">
      <c r="A602" s="10">
        <v>100</v>
      </c>
      <c r="B602" s="10">
        <v>4</v>
      </c>
      <c r="C602" s="10">
        <v>1</v>
      </c>
      <c r="D602" s="7">
        <v>8928.9840239079076</v>
      </c>
      <c r="E602" s="7">
        <v>9572.0892806615138</v>
      </c>
      <c r="F602" s="9">
        <v>0.93281453631519395</v>
      </c>
      <c r="G602" s="7">
        <v>6321400814.8877001</v>
      </c>
      <c r="H602">
        <v>2023662.3451899998</v>
      </c>
      <c r="I602" s="13">
        <v>3.2012878228256282E-4</v>
      </c>
      <c r="J602">
        <v>772168</v>
      </c>
      <c r="K602">
        <v>3709.6</v>
      </c>
      <c r="L602" s="7">
        <v>208.15397886564591</v>
      </c>
    </row>
    <row r="603" spans="1:12" x14ac:dyDescent="0.45">
      <c r="A603" s="10">
        <v>60</v>
      </c>
      <c r="B603" s="10">
        <v>2</v>
      </c>
      <c r="C603" s="10">
        <v>5</v>
      </c>
      <c r="D603" s="7">
        <v>6289.8470054162244</v>
      </c>
      <c r="E603" s="7">
        <v>6363.472209992633</v>
      </c>
      <c r="F603" s="9">
        <v>0.98843002654104595</v>
      </c>
      <c r="G603" s="7">
        <v>4050478864.0240998</v>
      </c>
      <c r="H603">
        <v>1296416.23808</v>
      </c>
      <c r="I603" s="13">
        <v>3.2006493098745038E-4</v>
      </c>
      <c r="J603">
        <v>736320</v>
      </c>
      <c r="K603">
        <v>3703.2</v>
      </c>
      <c r="L603" s="7">
        <v>198.83344134802334</v>
      </c>
    </row>
    <row r="604" spans="1:12" x14ac:dyDescent="0.45">
      <c r="A604" s="10">
        <v>100</v>
      </c>
      <c r="B604" s="10">
        <v>5</v>
      </c>
      <c r="C604" s="10">
        <v>3</v>
      </c>
      <c r="D604" s="7">
        <v>9443.4931734720049</v>
      </c>
      <c r="E604" s="7">
        <v>9716.2974105375688</v>
      </c>
      <c r="F604" s="9">
        <v>0.97192302524934004</v>
      </c>
      <c r="G604" s="7">
        <v>6146277836.6269999</v>
      </c>
      <c r="H604">
        <v>1952173.64279</v>
      </c>
      <c r="I604" s="13">
        <v>3.1761884097665982E-4</v>
      </c>
      <c r="J604">
        <v>772376</v>
      </c>
      <c r="K604">
        <v>3715.6</v>
      </c>
      <c r="L604" s="7">
        <v>207.87382926041556</v>
      </c>
    </row>
    <row r="605" spans="1:12" x14ac:dyDescent="0.45">
      <c r="A605" s="10">
        <v>100</v>
      </c>
      <c r="B605" s="10">
        <v>8</v>
      </c>
      <c r="C605" s="10">
        <v>7</v>
      </c>
      <c r="D605" s="7">
        <v>11120.105210796037</v>
      </c>
      <c r="E605" s="7">
        <v>11396.563233601739</v>
      </c>
      <c r="F605" s="9">
        <v>0.97574198316290695</v>
      </c>
      <c r="G605" s="7">
        <v>5572640299.9914999</v>
      </c>
      <c r="H605">
        <v>1768465.12892</v>
      </c>
      <c r="I605" s="13">
        <v>3.173477981205242E-4</v>
      </c>
      <c r="J605">
        <v>749772</v>
      </c>
      <c r="K605">
        <v>3699.2</v>
      </c>
      <c r="L605" s="7">
        <v>202.68490484429066</v>
      </c>
    </row>
    <row r="606" spans="1:12" x14ac:dyDescent="0.45">
      <c r="A606" s="10">
        <v>15</v>
      </c>
      <c r="B606" s="10">
        <v>4</v>
      </c>
      <c r="C606" s="10">
        <v>5</v>
      </c>
      <c r="D606" s="7">
        <v>4775.6558843000312</v>
      </c>
      <c r="E606" s="7">
        <v>4775.7210399437681</v>
      </c>
      <c r="F606" s="9">
        <v>0.99998635689915905</v>
      </c>
      <c r="G606" s="7">
        <v>17924880.4573</v>
      </c>
      <c r="H606">
        <v>5685.5821999999998</v>
      </c>
      <c r="I606" s="13">
        <v>3.1718940684396683E-4</v>
      </c>
      <c r="J606">
        <v>589050</v>
      </c>
      <c r="K606">
        <v>3714.4</v>
      </c>
      <c r="L606" s="7">
        <v>158.58550506138272</v>
      </c>
    </row>
    <row r="607" spans="1:12" x14ac:dyDescent="0.45">
      <c r="A607" s="10">
        <v>25</v>
      </c>
      <c r="B607" s="10">
        <v>7</v>
      </c>
      <c r="C607" s="10">
        <v>4</v>
      </c>
      <c r="D607" s="7">
        <v>6607.6377361862396</v>
      </c>
      <c r="E607" s="7">
        <v>6611.7134154336227</v>
      </c>
      <c r="F607" s="9">
        <v>0.99938356686212804</v>
      </c>
      <c r="G607" s="7">
        <v>58639531.636</v>
      </c>
      <c r="H607">
        <v>18570.199459999996</v>
      </c>
      <c r="I607" s="13">
        <v>3.1668396629210753E-4</v>
      </c>
      <c r="J607">
        <v>603840</v>
      </c>
      <c r="K607">
        <v>3716.4</v>
      </c>
      <c r="L607" s="7">
        <v>162.47981917985146</v>
      </c>
    </row>
    <row r="608" spans="1:12" x14ac:dyDescent="0.45">
      <c r="A608" s="10">
        <v>100</v>
      </c>
      <c r="B608" s="10">
        <v>4</v>
      </c>
      <c r="C608" s="10">
        <v>2</v>
      </c>
      <c r="D608" s="7">
        <v>9434.4370345570223</v>
      </c>
      <c r="E608" s="7">
        <v>10410.609286038436</v>
      </c>
      <c r="F608" s="9">
        <v>0.906232937510147</v>
      </c>
      <c r="G608" s="7">
        <v>6336328501.7411003</v>
      </c>
      <c r="H608">
        <v>2006240.7848700001</v>
      </c>
      <c r="I608" s="13">
        <v>3.1662512199591989E-4</v>
      </c>
      <c r="J608">
        <v>779344</v>
      </c>
      <c r="K608">
        <v>3720.6</v>
      </c>
      <c r="L608" s="7">
        <v>209.46729022200722</v>
      </c>
    </row>
    <row r="609" spans="1:12" x14ac:dyDescent="0.45">
      <c r="A609" s="10">
        <v>100</v>
      </c>
      <c r="B609" s="10">
        <v>4</v>
      </c>
      <c r="C609" s="10">
        <v>3</v>
      </c>
      <c r="D609" s="7">
        <v>9289.0050350869024</v>
      </c>
      <c r="E609" s="7">
        <v>10150.735225068744</v>
      </c>
      <c r="F609" s="9">
        <v>0.91510662322728398</v>
      </c>
      <c r="G609" s="7">
        <v>6489925614.4022999</v>
      </c>
      <c r="H609">
        <v>2050325.0795100001</v>
      </c>
      <c r="I609" s="13">
        <v>3.1592428038927964E-4</v>
      </c>
      <c r="J609">
        <v>788800</v>
      </c>
      <c r="K609">
        <v>3715.6</v>
      </c>
      <c r="L609" s="7">
        <v>212.29411131445798</v>
      </c>
    </row>
    <row r="610" spans="1:12" x14ac:dyDescent="0.45">
      <c r="A610" s="10">
        <v>60</v>
      </c>
      <c r="B610" s="10">
        <v>2</v>
      </c>
      <c r="C610" s="10">
        <v>8</v>
      </c>
      <c r="D610" s="7">
        <v>6112.9420693992306</v>
      </c>
      <c r="E610" s="7">
        <v>6282.2705243826931</v>
      </c>
      <c r="F610" s="9">
        <v>0.97304661518056801</v>
      </c>
      <c r="G610" s="7">
        <v>4131278074.9909</v>
      </c>
      <c r="H610">
        <v>1304381.3940900001</v>
      </c>
      <c r="I610" s="13">
        <v>3.1573313885264749E-4</v>
      </c>
      <c r="J610">
        <v>742400</v>
      </c>
      <c r="K610">
        <v>3710</v>
      </c>
      <c r="L610" s="7">
        <v>200.10781671159029</v>
      </c>
    </row>
    <row r="611" spans="1:12" x14ac:dyDescent="0.45">
      <c r="A611" s="10">
        <v>45</v>
      </c>
      <c r="B611" s="10">
        <v>1</v>
      </c>
      <c r="C611" s="10">
        <v>10</v>
      </c>
      <c r="D611" s="7">
        <v>4971.4755443179656</v>
      </c>
      <c r="E611" s="7">
        <v>4971.477803860409</v>
      </c>
      <c r="F611" s="9">
        <v>0.99999954549883696</v>
      </c>
      <c r="G611" s="7">
        <v>3819874775.7756</v>
      </c>
      <c r="H611">
        <v>1205854.8338599999</v>
      </c>
      <c r="I611" s="13">
        <v>3.1567915302018222E-4</v>
      </c>
      <c r="J611">
        <v>782620</v>
      </c>
      <c r="K611">
        <v>3709.2</v>
      </c>
      <c r="L611" s="7">
        <v>210.99428448182897</v>
      </c>
    </row>
    <row r="612" spans="1:12" x14ac:dyDescent="0.45">
      <c r="A612" s="10">
        <v>100</v>
      </c>
      <c r="B612" s="10">
        <v>6</v>
      </c>
      <c r="C612" s="10">
        <v>4</v>
      </c>
      <c r="D612" s="7">
        <v>10064.158898841411</v>
      </c>
      <c r="E612" s="7">
        <v>10490.237449705808</v>
      </c>
      <c r="F612" s="9">
        <v>0.95938332636347101</v>
      </c>
      <c r="G612" s="7">
        <v>6059832096.7810001</v>
      </c>
      <c r="H612">
        <v>1908194.6703000001</v>
      </c>
      <c r="I612" s="13">
        <v>3.1489233361987678E-4</v>
      </c>
      <c r="J612">
        <v>792565</v>
      </c>
      <c r="K612">
        <v>3719.4</v>
      </c>
      <c r="L612" s="7">
        <v>213.08947679733291</v>
      </c>
    </row>
    <row r="613" spans="1:12" x14ac:dyDescent="0.45">
      <c r="A613" s="10">
        <v>5</v>
      </c>
      <c r="B613" s="10">
        <v>7</v>
      </c>
      <c r="C613" s="10">
        <v>4</v>
      </c>
      <c r="D613" s="7">
        <v>957.39611794438713</v>
      </c>
      <c r="E613" s="7">
        <v>957.39611794438713</v>
      </c>
      <c r="F613" s="9">
        <v>1</v>
      </c>
      <c r="G613" s="7">
        <v>1934962.4527</v>
      </c>
      <c r="H613">
        <v>609.08039999999994</v>
      </c>
      <c r="I613" s="13">
        <v>3.1477634056934997E-4</v>
      </c>
      <c r="J613">
        <v>60256</v>
      </c>
      <c r="K613">
        <v>3738.6</v>
      </c>
      <c r="L613" s="7">
        <v>16.117263146632428</v>
      </c>
    </row>
    <row r="614" spans="1:12" x14ac:dyDescent="0.45">
      <c r="A614" s="10">
        <v>100</v>
      </c>
      <c r="B614" s="10">
        <v>4</v>
      </c>
      <c r="C614" s="10">
        <v>4</v>
      </c>
      <c r="D614" s="7">
        <v>9023.7035100517951</v>
      </c>
      <c r="E614" s="7">
        <v>9808.9201546883214</v>
      </c>
      <c r="F614" s="9">
        <v>0.91994871685633794</v>
      </c>
      <c r="G614" s="7">
        <v>6492117271.6919003</v>
      </c>
      <c r="H614">
        <v>2032249.65649</v>
      </c>
      <c r="I614" s="13">
        <v>3.1303341751871632E-4</v>
      </c>
      <c r="J614">
        <v>798798</v>
      </c>
      <c r="K614">
        <v>3705.2</v>
      </c>
      <c r="L614" s="7">
        <v>215.58836230163016</v>
      </c>
    </row>
    <row r="615" spans="1:12" x14ac:dyDescent="0.45">
      <c r="A615" s="10">
        <v>25</v>
      </c>
      <c r="B615" s="10">
        <v>4</v>
      </c>
      <c r="C615" s="10">
        <v>9</v>
      </c>
      <c r="D615" s="7">
        <v>5807.0887140887689</v>
      </c>
      <c r="E615" s="7">
        <v>5834.8698057694346</v>
      </c>
      <c r="F615" s="9">
        <v>0.99523878122298504</v>
      </c>
      <c r="G615" s="7">
        <v>62067429.833800003</v>
      </c>
      <c r="H615">
        <v>19385.875339999999</v>
      </c>
      <c r="I615" s="13">
        <v>3.1233571926387471E-4</v>
      </c>
      <c r="J615">
        <v>688828</v>
      </c>
      <c r="K615">
        <v>3717.6</v>
      </c>
      <c r="L615" s="7">
        <v>185.28835808048203</v>
      </c>
    </row>
    <row r="616" spans="1:12" x14ac:dyDescent="0.45">
      <c r="A616" s="10">
        <v>60</v>
      </c>
      <c r="B616" s="10">
        <v>2</v>
      </c>
      <c r="C616" s="10">
        <v>7</v>
      </c>
      <c r="D616" s="7">
        <v>6156.6917387518124</v>
      </c>
      <c r="E616" s="7">
        <v>6349.5879267504415</v>
      </c>
      <c r="F616" s="9">
        <v>0.96962067614089298</v>
      </c>
      <c r="G616" s="7">
        <v>4015230618.5846</v>
      </c>
      <c r="H616">
        <v>1253514.1538200001</v>
      </c>
      <c r="I616" s="13">
        <v>3.121898274081885E-4</v>
      </c>
      <c r="J616">
        <v>752238</v>
      </c>
      <c r="K616">
        <v>3727.2</v>
      </c>
      <c r="L616" s="7">
        <v>201.82388924661944</v>
      </c>
    </row>
    <row r="617" spans="1:12" x14ac:dyDescent="0.45">
      <c r="A617" s="10">
        <v>100</v>
      </c>
      <c r="B617" s="10">
        <v>4</v>
      </c>
      <c r="C617" s="10">
        <v>9</v>
      </c>
      <c r="D617" s="7">
        <v>9217.0210155559344</v>
      </c>
      <c r="E617" s="7">
        <v>9984.0248098708125</v>
      </c>
      <c r="F617" s="9">
        <v>0.92317689419635895</v>
      </c>
      <c r="G617" s="7">
        <v>6390547133.8049002</v>
      </c>
      <c r="H617">
        <v>1994152.8346000002</v>
      </c>
      <c r="I617" s="13">
        <v>3.1204727746256234E-4</v>
      </c>
      <c r="J617">
        <v>782628</v>
      </c>
      <c r="K617">
        <v>3728</v>
      </c>
      <c r="L617" s="7">
        <v>209.9324034334764</v>
      </c>
    </row>
    <row r="618" spans="1:12" x14ac:dyDescent="0.45">
      <c r="A618" s="10">
        <v>100</v>
      </c>
      <c r="B618" s="10">
        <v>5</v>
      </c>
      <c r="C618" s="10">
        <v>2</v>
      </c>
      <c r="D618" s="7">
        <v>9081.5373748480961</v>
      </c>
      <c r="E618" s="7">
        <v>9528.2563637662806</v>
      </c>
      <c r="F618" s="9">
        <v>0.95311639697091399</v>
      </c>
      <c r="G618" s="7">
        <v>6267789018.1659002</v>
      </c>
      <c r="H618">
        <v>1955834.0370499999</v>
      </c>
      <c r="I618" s="13">
        <v>3.1204528923698874E-4</v>
      </c>
      <c r="J618">
        <v>786240</v>
      </c>
      <c r="K618">
        <v>3747.8</v>
      </c>
      <c r="L618" s="7">
        <v>209.78707508404929</v>
      </c>
    </row>
    <row r="619" spans="1:12" x14ac:dyDescent="0.45">
      <c r="A619" s="10">
        <v>10</v>
      </c>
      <c r="B619" s="10">
        <v>7</v>
      </c>
      <c r="C619" s="10">
        <v>2</v>
      </c>
      <c r="D619" s="7">
        <v>3755.0113619286385</v>
      </c>
      <c r="E619" s="7">
        <v>3755.0062030907998</v>
      </c>
      <c r="F619" s="9">
        <v>1.0000013738560101</v>
      </c>
      <c r="G619" s="7">
        <v>22023473.772999998</v>
      </c>
      <c r="H619">
        <v>6868.0846999999994</v>
      </c>
      <c r="I619" s="13">
        <v>3.1185292432931399E-4</v>
      </c>
      <c r="J619">
        <v>392084</v>
      </c>
      <c r="K619">
        <v>3720.6</v>
      </c>
      <c r="L619" s="7">
        <v>105.38192764607859</v>
      </c>
    </row>
    <row r="620" spans="1:12" x14ac:dyDescent="0.45">
      <c r="A620" s="10">
        <v>100</v>
      </c>
      <c r="B620" s="10">
        <v>5</v>
      </c>
      <c r="C620" s="10">
        <v>9</v>
      </c>
      <c r="D620" s="7">
        <v>9158.5882890931371</v>
      </c>
      <c r="E620" s="7">
        <v>9617.9987978197296</v>
      </c>
      <c r="F620" s="9">
        <v>0.95223429339264098</v>
      </c>
      <c r="G620" s="7">
        <v>6287693537.9548998</v>
      </c>
      <c r="H620">
        <v>1953189.0150099997</v>
      </c>
      <c r="I620" s="13">
        <v>3.1063680238545516E-4</v>
      </c>
      <c r="J620">
        <v>780100</v>
      </c>
      <c r="K620">
        <v>3734.2</v>
      </c>
      <c r="L620" s="7">
        <v>208.9068609072894</v>
      </c>
    </row>
    <row r="621" spans="1:12" x14ac:dyDescent="0.45">
      <c r="A621" s="10">
        <v>100</v>
      </c>
      <c r="B621" s="10">
        <v>4</v>
      </c>
      <c r="C621" s="10">
        <v>10</v>
      </c>
      <c r="D621" s="7">
        <v>9703.6667844154599</v>
      </c>
      <c r="E621" s="7">
        <v>10247.852132299064</v>
      </c>
      <c r="F621" s="9">
        <v>0.94689761904658598</v>
      </c>
      <c r="G621" s="7">
        <v>6499946121.7917004</v>
      </c>
      <c r="H621">
        <v>2019024.92212</v>
      </c>
      <c r="I621" s="13">
        <v>3.1062179351779902E-4</v>
      </c>
      <c r="J621">
        <v>784446</v>
      </c>
      <c r="K621">
        <v>3729</v>
      </c>
      <c r="L621" s="7">
        <v>210.36363636363637</v>
      </c>
    </row>
    <row r="622" spans="1:12" x14ac:dyDescent="0.45">
      <c r="A622" s="10">
        <v>100</v>
      </c>
      <c r="B622" s="10">
        <v>5</v>
      </c>
      <c r="C622" s="10">
        <v>5</v>
      </c>
      <c r="D622" s="7">
        <v>9370.5602159178998</v>
      </c>
      <c r="E622" s="7">
        <v>10144.484470383861</v>
      </c>
      <c r="F622" s="9">
        <v>0.92370984876310103</v>
      </c>
      <c r="G622" s="7">
        <v>6331948535.0043001</v>
      </c>
      <c r="H622">
        <v>1966803.1765599996</v>
      </c>
      <c r="I622" s="13">
        <v>3.1061578686041291E-4</v>
      </c>
      <c r="J622">
        <v>796068</v>
      </c>
      <c r="K622">
        <v>3742.6</v>
      </c>
      <c r="L622" s="7">
        <v>212.70453695292042</v>
      </c>
    </row>
    <row r="623" spans="1:12" x14ac:dyDescent="0.45">
      <c r="A623" s="10">
        <v>60</v>
      </c>
      <c r="B623" s="10">
        <v>2</v>
      </c>
      <c r="C623" s="10">
        <v>4</v>
      </c>
      <c r="D623" s="7">
        <v>6375.9381532233492</v>
      </c>
      <c r="E623" s="7">
        <v>6667.9123544839886</v>
      </c>
      <c r="F623" s="9">
        <v>0.95621205172795998</v>
      </c>
      <c r="G623" s="7">
        <v>4090790819.5422001</v>
      </c>
      <c r="H623">
        <v>1268396.18399</v>
      </c>
      <c r="I623" s="13">
        <v>3.1006136464634631E-4</v>
      </c>
      <c r="J623">
        <v>798210</v>
      </c>
      <c r="K623">
        <v>3714.2</v>
      </c>
      <c r="L623" s="7">
        <v>214.90765171503958</v>
      </c>
    </row>
    <row r="624" spans="1:12" x14ac:dyDescent="0.45">
      <c r="A624" s="10">
        <v>60</v>
      </c>
      <c r="B624" s="10">
        <v>8</v>
      </c>
      <c r="C624" s="10">
        <v>2</v>
      </c>
      <c r="D624" s="7">
        <v>9104.5790345951918</v>
      </c>
      <c r="E624" s="7">
        <v>9187.5120367145446</v>
      </c>
      <c r="F624" s="9">
        <v>0.99097329050694705</v>
      </c>
      <c r="G624" s="7">
        <v>1076224719.0746</v>
      </c>
      <c r="H624">
        <v>330486.61177000002</v>
      </c>
      <c r="I624" s="13">
        <v>3.0707955867634361E-4</v>
      </c>
      <c r="J624">
        <v>728135</v>
      </c>
      <c r="K624">
        <v>3709</v>
      </c>
      <c r="L624" s="7">
        <v>196.31571852251281</v>
      </c>
    </row>
    <row r="625" spans="1:12" x14ac:dyDescent="0.45">
      <c r="A625" s="10">
        <v>5</v>
      </c>
      <c r="B625" s="10">
        <v>8</v>
      </c>
      <c r="C625" s="10">
        <v>7</v>
      </c>
      <c r="D625" s="7">
        <v>3342.0974067235238</v>
      </c>
      <c r="E625" s="7">
        <v>3342.0974067235238</v>
      </c>
      <c r="F625" s="9">
        <v>1</v>
      </c>
      <c r="G625" s="7">
        <v>14836026.67</v>
      </c>
      <c r="H625">
        <v>4534.64113</v>
      </c>
      <c r="I625" s="13">
        <v>3.0565064561184158E-4</v>
      </c>
      <c r="J625">
        <v>444928</v>
      </c>
      <c r="K625">
        <v>3705.6</v>
      </c>
      <c r="L625" s="7">
        <v>120.06908462867013</v>
      </c>
    </row>
    <row r="626" spans="1:12" x14ac:dyDescent="0.45">
      <c r="A626" s="10">
        <v>100</v>
      </c>
      <c r="B626" s="10">
        <v>3</v>
      </c>
      <c r="C626" s="10">
        <v>3</v>
      </c>
      <c r="D626" s="7">
        <v>8773.1417523788423</v>
      </c>
      <c r="E626" s="7">
        <v>9017.4441967412276</v>
      </c>
      <c r="F626" s="9">
        <v>0.97290779526523996</v>
      </c>
      <c r="G626" s="7">
        <v>6703916579.7061005</v>
      </c>
      <c r="H626">
        <v>2042970.7746600001</v>
      </c>
      <c r="I626" s="13">
        <v>3.0474286939136764E-4</v>
      </c>
      <c r="J626">
        <v>746200</v>
      </c>
      <c r="K626">
        <v>3705.6</v>
      </c>
      <c r="L626" s="7">
        <v>201.37089810017272</v>
      </c>
    </row>
    <row r="627" spans="1:12" x14ac:dyDescent="0.45">
      <c r="A627" s="10">
        <v>45</v>
      </c>
      <c r="B627" s="10">
        <v>5</v>
      </c>
      <c r="C627" s="10">
        <v>8</v>
      </c>
      <c r="D627" s="7">
        <v>7426.8835511809348</v>
      </c>
      <c r="E627" s="7">
        <v>7477.6145962617211</v>
      </c>
      <c r="F627" s="9">
        <v>0.99321561115142898</v>
      </c>
      <c r="G627" s="7">
        <v>388952466.56120002</v>
      </c>
      <c r="H627">
        <v>117440.70605000001</v>
      </c>
      <c r="I627" s="13">
        <v>3.0194102402361601E-4</v>
      </c>
      <c r="J627">
        <v>737114</v>
      </c>
      <c r="K627">
        <v>3723.8</v>
      </c>
      <c r="L627" s="7">
        <v>197.94672109135828</v>
      </c>
    </row>
    <row r="628" spans="1:12" x14ac:dyDescent="0.45">
      <c r="A628" s="10">
        <v>5</v>
      </c>
      <c r="B628" s="10">
        <v>9</v>
      </c>
      <c r="C628" s="10">
        <v>4</v>
      </c>
      <c r="D628" s="7">
        <v>3648.4603008846502</v>
      </c>
      <c r="E628" s="7">
        <v>3648.4590420503005</v>
      </c>
      <c r="F628" s="9">
        <v>1.00000034503179</v>
      </c>
      <c r="G628" s="7">
        <v>21884256.7797</v>
      </c>
      <c r="H628">
        <v>6598.2227500000008</v>
      </c>
      <c r="I628" s="13">
        <v>3.0150545282033801E-4</v>
      </c>
      <c r="J628">
        <v>446760</v>
      </c>
      <c r="K628">
        <v>3715.2</v>
      </c>
      <c r="L628" s="7">
        <v>120.25193798449612</v>
      </c>
    </row>
    <row r="629" spans="1:12" x14ac:dyDescent="0.45">
      <c r="A629" s="10">
        <v>100</v>
      </c>
      <c r="B629" s="10">
        <v>3</v>
      </c>
      <c r="C629" s="10">
        <v>6</v>
      </c>
      <c r="D629" s="7">
        <v>9342.5646886596533</v>
      </c>
      <c r="E629" s="7">
        <v>9569.4673835376689</v>
      </c>
      <c r="F629" s="9">
        <v>0.97628888988447204</v>
      </c>
      <c r="G629" s="7">
        <v>6898346813.2918997</v>
      </c>
      <c r="H629">
        <v>2069247.2285699998</v>
      </c>
      <c r="I629" s="13">
        <v>2.9996277145459327E-4</v>
      </c>
      <c r="J629">
        <v>765585</v>
      </c>
      <c r="K629">
        <v>3716.8</v>
      </c>
      <c r="L629" s="7">
        <v>205.97960611278518</v>
      </c>
    </row>
    <row r="630" spans="1:12" x14ac:dyDescent="0.45">
      <c r="A630" s="10">
        <v>10</v>
      </c>
      <c r="B630" s="10">
        <v>3</v>
      </c>
      <c r="C630" s="10">
        <v>5</v>
      </c>
      <c r="D630" s="7">
        <v>3230.559453210069</v>
      </c>
      <c r="E630" s="7">
        <v>3237.5660515682744</v>
      </c>
      <c r="F630" s="9">
        <v>0.99783584388809299</v>
      </c>
      <c r="G630" s="7">
        <v>11279993.159399999</v>
      </c>
      <c r="H630">
        <v>3373.95883</v>
      </c>
      <c r="I630" s="13">
        <v>2.9911000674573689E-4</v>
      </c>
      <c r="J630">
        <v>592860</v>
      </c>
      <c r="K630">
        <v>3726</v>
      </c>
      <c r="L630" s="7">
        <v>159.11433172302736</v>
      </c>
    </row>
    <row r="631" spans="1:12" x14ac:dyDescent="0.45">
      <c r="A631" s="10">
        <v>45</v>
      </c>
      <c r="B631" s="10">
        <v>9</v>
      </c>
      <c r="C631" s="10">
        <v>1</v>
      </c>
      <c r="D631" s="7">
        <v>9059.0025451303645</v>
      </c>
      <c r="E631" s="7">
        <v>9092.7206846640729</v>
      </c>
      <c r="F631" s="9">
        <v>0.99629174361524397</v>
      </c>
      <c r="G631" s="7">
        <v>339837365.26550001</v>
      </c>
      <c r="H631">
        <v>101228.52546999999</v>
      </c>
      <c r="I631" s="13">
        <v>2.9787344128834862E-4</v>
      </c>
      <c r="J631">
        <v>681163</v>
      </c>
      <c r="K631">
        <v>3714.6</v>
      </c>
      <c r="L631" s="7">
        <v>183.3745221558176</v>
      </c>
    </row>
    <row r="632" spans="1:12" x14ac:dyDescent="0.45">
      <c r="A632" s="10">
        <v>100</v>
      </c>
      <c r="B632" s="10">
        <v>3</v>
      </c>
      <c r="C632" s="10">
        <v>1</v>
      </c>
      <c r="D632" s="7">
        <v>8622.6583794037833</v>
      </c>
      <c r="E632" s="7">
        <v>8846.0026638355703</v>
      </c>
      <c r="F632" s="9">
        <v>0.97475195374461399</v>
      </c>
      <c r="G632" s="7">
        <v>6859918513.4020004</v>
      </c>
      <c r="H632">
        <v>2039903.78465</v>
      </c>
      <c r="I632" s="13">
        <v>2.9736559999433027E-4</v>
      </c>
      <c r="J632">
        <v>752850</v>
      </c>
      <c r="K632">
        <v>3731.6</v>
      </c>
      <c r="L632" s="7">
        <v>201.74991960553115</v>
      </c>
    </row>
    <row r="633" spans="1:12" x14ac:dyDescent="0.45">
      <c r="A633" s="10">
        <v>100</v>
      </c>
      <c r="B633" s="10">
        <v>3</v>
      </c>
      <c r="C633" s="10">
        <v>7</v>
      </c>
      <c r="D633" s="7">
        <v>9411.1071778672467</v>
      </c>
      <c r="E633" s="7">
        <v>9649.0879918552328</v>
      </c>
      <c r="F633" s="9">
        <v>0.975336444834075</v>
      </c>
      <c r="G633" s="7">
        <v>6903604790.0748997</v>
      </c>
      <c r="H633">
        <v>2048213.2612300001</v>
      </c>
      <c r="I633" s="13">
        <v>2.966875021835916E-4</v>
      </c>
      <c r="J633">
        <v>779495</v>
      </c>
      <c r="K633">
        <v>3729.2</v>
      </c>
      <c r="L633" s="7">
        <v>209.02472380135151</v>
      </c>
    </row>
    <row r="634" spans="1:12" x14ac:dyDescent="0.45">
      <c r="A634" s="10">
        <v>45</v>
      </c>
      <c r="B634" s="10">
        <v>5</v>
      </c>
      <c r="C634" s="10">
        <v>5</v>
      </c>
      <c r="D634" s="7">
        <v>7606.1734384510291</v>
      </c>
      <c r="E634" s="7">
        <v>7634.1614317236144</v>
      </c>
      <c r="F634" s="9">
        <v>0.99633384838362404</v>
      </c>
      <c r="G634" s="7">
        <v>389465328.92610002</v>
      </c>
      <c r="H634">
        <v>114809.00440999999</v>
      </c>
      <c r="I634" s="13">
        <v>2.9478620016464853E-4</v>
      </c>
      <c r="J634">
        <v>729560</v>
      </c>
      <c r="K634">
        <v>3687</v>
      </c>
      <c r="L634" s="7">
        <v>197.87360998101437</v>
      </c>
    </row>
    <row r="635" spans="1:12" x14ac:dyDescent="0.45">
      <c r="A635" s="10">
        <v>100</v>
      </c>
      <c r="B635" s="10">
        <v>3</v>
      </c>
      <c r="C635" s="10">
        <v>5</v>
      </c>
      <c r="D635" s="7">
        <v>8886.6594403942727</v>
      </c>
      <c r="E635" s="7">
        <v>9329.2319619287773</v>
      </c>
      <c r="F635" s="9">
        <v>0.95256066915898596</v>
      </c>
      <c r="G635" s="7">
        <v>6992912416.0551004</v>
      </c>
      <c r="H635">
        <v>2059908.2600499999</v>
      </c>
      <c r="I635" s="13">
        <v>2.9457086511202902E-4</v>
      </c>
      <c r="J635">
        <v>776720</v>
      </c>
      <c r="K635">
        <v>3701.8</v>
      </c>
      <c r="L635" s="7">
        <v>209.82224863579879</v>
      </c>
    </row>
    <row r="636" spans="1:12" x14ac:dyDescent="0.45">
      <c r="A636" s="10">
        <v>45</v>
      </c>
      <c r="B636" s="10">
        <v>8</v>
      </c>
      <c r="C636" s="10">
        <v>8</v>
      </c>
      <c r="D636" s="7">
        <v>8652.3963818681186</v>
      </c>
      <c r="E636" s="7">
        <v>8695.5596166132327</v>
      </c>
      <c r="F636" s="9">
        <v>0.99503617516891596</v>
      </c>
      <c r="G636" s="7">
        <v>409722872.40380001</v>
      </c>
      <c r="H636">
        <v>120499.13155000001</v>
      </c>
      <c r="I636" s="13">
        <v>2.9409910860734857E-4</v>
      </c>
      <c r="J636">
        <v>765408</v>
      </c>
      <c r="K636">
        <v>3712.2</v>
      </c>
      <c r="L636" s="7">
        <v>206.18716663972847</v>
      </c>
    </row>
    <row r="637" spans="1:12" x14ac:dyDescent="0.45">
      <c r="A637" s="10">
        <v>45</v>
      </c>
      <c r="B637" s="10">
        <v>8</v>
      </c>
      <c r="C637" s="10">
        <v>9</v>
      </c>
      <c r="D637" s="7">
        <v>8553.273394432963</v>
      </c>
      <c r="E637" s="7">
        <v>8588.2695515085124</v>
      </c>
      <c r="F637" s="9">
        <v>0.99592512125223198</v>
      </c>
      <c r="G637" s="7">
        <v>363197576.29119998</v>
      </c>
      <c r="H637">
        <v>106539.58928</v>
      </c>
      <c r="I637" s="13">
        <v>2.9333783107236383E-4</v>
      </c>
      <c r="J637">
        <v>693522</v>
      </c>
      <c r="K637">
        <v>3720</v>
      </c>
      <c r="L637" s="7">
        <v>186.43064516129033</v>
      </c>
    </row>
    <row r="638" spans="1:12" x14ac:dyDescent="0.45">
      <c r="A638" s="10">
        <v>100</v>
      </c>
      <c r="B638" s="10">
        <v>3</v>
      </c>
      <c r="C638" s="10">
        <v>8</v>
      </c>
      <c r="D638" s="7">
        <v>9332.9395155893035</v>
      </c>
      <c r="E638" s="7">
        <v>9578.6112716477273</v>
      </c>
      <c r="F638" s="9">
        <v>0.97435204863302005</v>
      </c>
      <c r="G638" s="7">
        <v>6996843574.0246</v>
      </c>
      <c r="H638">
        <v>2040884.3279500003</v>
      </c>
      <c r="I638" s="13">
        <v>2.9168643065376963E-4</v>
      </c>
      <c r="J638">
        <v>765630</v>
      </c>
      <c r="K638">
        <v>3734</v>
      </c>
      <c r="L638" s="7">
        <v>205.04284949116229</v>
      </c>
    </row>
    <row r="639" spans="1:12" x14ac:dyDescent="0.45">
      <c r="A639" s="10">
        <v>100</v>
      </c>
      <c r="B639" s="10">
        <v>3</v>
      </c>
      <c r="C639" s="10">
        <v>9</v>
      </c>
      <c r="D639" s="7">
        <v>8733.8586651774076</v>
      </c>
      <c r="E639" s="7">
        <v>9024.862748868587</v>
      </c>
      <c r="F639" s="9">
        <v>0.96775528982668901</v>
      </c>
      <c r="G639" s="7">
        <v>7180831444.8695002</v>
      </c>
      <c r="H639">
        <v>2092028.7537100001</v>
      </c>
      <c r="I639" s="13">
        <v>2.9133517055391896E-4</v>
      </c>
      <c r="J639">
        <v>788400</v>
      </c>
      <c r="K639">
        <v>3707</v>
      </c>
      <c r="L639" s="7">
        <v>212.6787159428109</v>
      </c>
    </row>
    <row r="640" spans="1:12" x14ac:dyDescent="0.45">
      <c r="A640" s="10">
        <v>15</v>
      </c>
      <c r="B640" s="10">
        <v>2</v>
      </c>
      <c r="C640" s="10">
        <v>1</v>
      </c>
      <c r="D640" s="7">
        <v>3770.4417083916169</v>
      </c>
      <c r="E640" s="7">
        <v>3771.5076926887982</v>
      </c>
      <c r="F640" s="9">
        <v>0.999717358578044</v>
      </c>
      <c r="G640" s="7">
        <v>42797304.8402</v>
      </c>
      <c r="H640">
        <v>12230.26635</v>
      </c>
      <c r="I640" s="13">
        <v>2.8577188203010324E-4</v>
      </c>
      <c r="J640">
        <v>725400</v>
      </c>
      <c r="K640">
        <v>3715.2</v>
      </c>
      <c r="L640" s="7">
        <v>195.25193798449612</v>
      </c>
    </row>
    <row r="641" spans="1:12" x14ac:dyDescent="0.45">
      <c r="A641" s="10">
        <v>45</v>
      </c>
      <c r="B641" s="10">
        <v>1</v>
      </c>
      <c r="C641" s="10">
        <v>6</v>
      </c>
      <c r="D641" s="7">
        <v>4692.2732306364369</v>
      </c>
      <c r="E641" s="7">
        <v>4692.2742135332292</v>
      </c>
      <c r="F641" s="9">
        <v>0.99999979052869703</v>
      </c>
      <c r="G641" s="7">
        <v>4051154923.9598999</v>
      </c>
      <c r="H641">
        <v>1153707.8799899998</v>
      </c>
      <c r="I641" s="13">
        <v>2.8478493211073745E-4</v>
      </c>
      <c r="J641">
        <v>701610</v>
      </c>
      <c r="K641">
        <v>3714.4</v>
      </c>
      <c r="L641" s="7">
        <v>188.88918802498384</v>
      </c>
    </row>
    <row r="642" spans="1:12" x14ac:dyDescent="0.45">
      <c r="A642" s="10">
        <v>100</v>
      </c>
      <c r="B642" s="10">
        <v>3</v>
      </c>
      <c r="C642" s="10">
        <v>10</v>
      </c>
      <c r="D642" s="7">
        <v>9511.5147591313071</v>
      </c>
      <c r="E642" s="7">
        <v>9708.690689299463</v>
      </c>
      <c r="F642" s="9">
        <v>0.97969078051013903</v>
      </c>
      <c r="G642" s="7">
        <v>7219274613.2503996</v>
      </c>
      <c r="H642">
        <v>2049955.92408</v>
      </c>
      <c r="I642" s="13">
        <v>2.8395594209942789E-4</v>
      </c>
      <c r="J642">
        <v>793152</v>
      </c>
      <c r="K642">
        <v>3716.2</v>
      </c>
      <c r="L642" s="7">
        <v>213.4309240622141</v>
      </c>
    </row>
    <row r="643" spans="1:12" x14ac:dyDescent="0.45">
      <c r="A643" s="10">
        <v>45</v>
      </c>
      <c r="B643" s="10">
        <v>5</v>
      </c>
      <c r="C643" s="10">
        <v>6</v>
      </c>
      <c r="D643" s="7">
        <v>7629.5231685168128</v>
      </c>
      <c r="E643" s="7">
        <v>7671.9595842843974</v>
      </c>
      <c r="F643" s="9">
        <v>0.99446863408215602</v>
      </c>
      <c r="G643" s="7">
        <v>395540262.89039999</v>
      </c>
      <c r="H643">
        <v>110750.04558999999</v>
      </c>
      <c r="I643" s="13">
        <v>2.7999689533676541E-4</v>
      </c>
      <c r="J643">
        <v>759318</v>
      </c>
      <c r="K643">
        <v>3724</v>
      </c>
      <c r="L643" s="7">
        <v>203.8984962406015</v>
      </c>
    </row>
    <row r="644" spans="1:12" x14ac:dyDescent="0.45">
      <c r="A644" s="10">
        <v>100</v>
      </c>
      <c r="B644" s="10">
        <v>3</v>
      </c>
      <c r="C644" s="10">
        <v>2</v>
      </c>
      <c r="D644" s="7">
        <v>9437.4117780893466</v>
      </c>
      <c r="E644" s="7">
        <v>9702.5731452984037</v>
      </c>
      <c r="F644" s="9">
        <v>0.97267102620735801</v>
      </c>
      <c r="G644" s="7">
        <v>7196713266.7575998</v>
      </c>
      <c r="H644">
        <v>2014602.8433699999</v>
      </c>
      <c r="I644" s="13">
        <v>2.7993373762376627E-4</v>
      </c>
      <c r="J644">
        <v>786442</v>
      </c>
      <c r="K644">
        <v>3711.6</v>
      </c>
      <c r="L644" s="7">
        <v>211.88759564608256</v>
      </c>
    </row>
    <row r="645" spans="1:12" x14ac:dyDescent="0.45">
      <c r="A645" s="10">
        <v>45</v>
      </c>
      <c r="B645" s="10">
        <v>1</v>
      </c>
      <c r="C645" s="10">
        <v>8</v>
      </c>
      <c r="D645" s="7">
        <v>4700.7383449500794</v>
      </c>
      <c r="E645" s="7">
        <v>4700.745222678087</v>
      </c>
      <c r="F645" s="9">
        <v>0.99999853688560403</v>
      </c>
      <c r="G645" s="7">
        <v>4070767099.3653998</v>
      </c>
      <c r="H645">
        <v>1136679.47581</v>
      </c>
      <c r="I645" s="13">
        <v>2.792297982331633E-4</v>
      </c>
      <c r="J645">
        <v>713388</v>
      </c>
      <c r="K645">
        <v>3714.6</v>
      </c>
      <c r="L645" s="7">
        <v>192.04974963656923</v>
      </c>
    </row>
    <row r="646" spans="1:12" x14ac:dyDescent="0.45">
      <c r="A646" s="10">
        <v>10</v>
      </c>
      <c r="B646" s="10">
        <v>7</v>
      </c>
      <c r="C646" s="10">
        <v>1</v>
      </c>
      <c r="D646" s="7">
        <v>4832.18015449416</v>
      </c>
      <c r="E646" s="7">
        <v>4832.173724827152</v>
      </c>
      <c r="F646" s="9">
        <v>1.00000133059517</v>
      </c>
      <c r="G646" s="7">
        <v>33333870.021200001</v>
      </c>
      <c r="H646">
        <v>9241.5361200000007</v>
      </c>
      <c r="I646" s="13">
        <v>2.77241619833595E-4</v>
      </c>
      <c r="J646">
        <v>558936</v>
      </c>
      <c r="K646">
        <v>3717</v>
      </c>
      <c r="L646" s="7">
        <v>150.37288135593221</v>
      </c>
    </row>
    <row r="647" spans="1:12" x14ac:dyDescent="0.45">
      <c r="A647" s="10">
        <v>100</v>
      </c>
      <c r="B647" s="10">
        <v>3</v>
      </c>
      <c r="C647" s="10">
        <v>4</v>
      </c>
      <c r="D647" s="7">
        <v>9560.4328993405688</v>
      </c>
      <c r="E647" s="7">
        <v>9802.6894654629814</v>
      </c>
      <c r="F647" s="9">
        <v>0.97528672442639996</v>
      </c>
      <c r="G647" s="7">
        <v>7196024687.0656004</v>
      </c>
      <c r="H647">
        <v>1992966.3235600002</v>
      </c>
      <c r="I647" s="13">
        <v>2.7695379188209725E-4</v>
      </c>
      <c r="J647">
        <v>796416</v>
      </c>
      <c r="K647">
        <v>3697</v>
      </c>
      <c r="L647" s="7">
        <v>215.42223424398162</v>
      </c>
    </row>
    <row r="648" spans="1:12" x14ac:dyDescent="0.45">
      <c r="A648" s="10">
        <v>45</v>
      </c>
      <c r="B648" s="10">
        <v>1</v>
      </c>
      <c r="C648" s="10">
        <v>5</v>
      </c>
      <c r="D648" s="7">
        <v>5198.7854619577784</v>
      </c>
      <c r="E648" s="7">
        <v>5198.786258690332</v>
      </c>
      <c r="F648" s="9">
        <v>0.99999984674643005</v>
      </c>
      <c r="G648" s="7">
        <v>4224195575.0806999</v>
      </c>
      <c r="H648">
        <v>1127768.5930600001</v>
      </c>
      <c r="I648" s="13">
        <v>2.6697830936448885E-4</v>
      </c>
      <c r="J648">
        <v>744894</v>
      </c>
      <c r="K648">
        <v>3710.4</v>
      </c>
      <c r="L648" s="7">
        <v>200.7584087968952</v>
      </c>
    </row>
    <row r="649" spans="1:12" x14ac:dyDescent="0.45">
      <c r="A649" s="10">
        <v>45</v>
      </c>
      <c r="B649" s="10">
        <v>1</v>
      </c>
      <c r="C649" s="10">
        <v>3</v>
      </c>
      <c r="D649" s="7">
        <v>4972.6567332375625</v>
      </c>
      <c r="E649" s="7">
        <v>4972.6585738930571</v>
      </c>
      <c r="F649" s="9">
        <v>0.99999962984478696</v>
      </c>
      <c r="G649" s="7">
        <v>4591380828.2178001</v>
      </c>
      <c r="H649">
        <v>1224292.8755299998</v>
      </c>
      <c r="I649" s="13">
        <v>2.6665025649924665E-4</v>
      </c>
      <c r="J649">
        <v>761305</v>
      </c>
      <c r="K649">
        <v>3695</v>
      </c>
      <c r="L649" s="7">
        <v>206.03653585926929</v>
      </c>
    </row>
    <row r="650" spans="1:12" x14ac:dyDescent="0.45">
      <c r="A650" s="10">
        <v>60</v>
      </c>
      <c r="B650" s="10">
        <v>5</v>
      </c>
      <c r="C650" s="10">
        <v>2</v>
      </c>
      <c r="D650" s="7">
        <v>7998.5401587649467</v>
      </c>
      <c r="E650" s="7">
        <v>8073.9622599939385</v>
      </c>
      <c r="F650" s="9">
        <v>0.99065860121706195</v>
      </c>
      <c r="G650" s="7">
        <v>1342851301.2591</v>
      </c>
      <c r="H650">
        <v>356733.47440000001</v>
      </c>
      <c r="I650" s="13">
        <v>2.6565374294645682E-4</v>
      </c>
      <c r="J650">
        <v>754728</v>
      </c>
      <c r="K650">
        <v>3733.4</v>
      </c>
      <c r="L650" s="7">
        <v>202.15567579150371</v>
      </c>
    </row>
    <row r="651" spans="1:12" x14ac:dyDescent="0.45">
      <c r="A651" s="10">
        <v>45</v>
      </c>
      <c r="B651" s="10">
        <v>1</v>
      </c>
      <c r="C651" s="10">
        <v>1</v>
      </c>
      <c r="D651" s="7">
        <v>5210.3499135876737</v>
      </c>
      <c r="E651" s="7">
        <v>5210.3504087730735</v>
      </c>
      <c r="F651" s="9">
        <v>0.99999990496121005</v>
      </c>
      <c r="G651" s="7">
        <v>4627605265.5703001</v>
      </c>
      <c r="H651">
        <v>1228321.4302099999</v>
      </c>
      <c r="I651" s="13">
        <v>2.6543349307444079E-4</v>
      </c>
      <c r="J651">
        <v>765756</v>
      </c>
      <c r="K651">
        <v>3715.6</v>
      </c>
      <c r="L651" s="7">
        <v>206.09215200775111</v>
      </c>
    </row>
    <row r="652" spans="1:12" x14ac:dyDescent="0.45">
      <c r="A652" s="10">
        <v>45</v>
      </c>
      <c r="B652" s="10">
        <v>5</v>
      </c>
      <c r="C652" s="10">
        <v>7</v>
      </c>
      <c r="D652" s="7">
        <v>7232.7821469427272</v>
      </c>
      <c r="E652" s="7">
        <v>7253.3479817986045</v>
      </c>
      <c r="F652" s="9">
        <v>0.997164642464764</v>
      </c>
      <c r="G652" s="7">
        <v>389761734.33850002</v>
      </c>
      <c r="H652">
        <v>103291.65450999999</v>
      </c>
      <c r="I652" s="13">
        <v>2.6501230215763899E-4</v>
      </c>
      <c r="J652">
        <v>746532</v>
      </c>
      <c r="K652">
        <v>3715.2</v>
      </c>
      <c r="L652" s="7">
        <v>200.93992248062017</v>
      </c>
    </row>
    <row r="653" spans="1:12" x14ac:dyDescent="0.45">
      <c r="A653" s="10">
        <v>45</v>
      </c>
      <c r="B653" s="10">
        <v>1</v>
      </c>
      <c r="C653" s="10">
        <v>7</v>
      </c>
      <c r="D653" s="7">
        <v>4769.9626774891785</v>
      </c>
      <c r="E653" s="7">
        <v>4769.9630321818513</v>
      </c>
      <c r="F653" s="9">
        <v>0.99999992564037299</v>
      </c>
      <c r="G653" s="7">
        <v>4689517277.1234999</v>
      </c>
      <c r="H653">
        <v>1241011.7595299999</v>
      </c>
      <c r="I653" s="13">
        <v>2.6463528892065909E-4</v>
      </c>
      <c r="J653">
        <v>777504</v>
      </c>
      <c r="K653">
        <v>3708.2</v>
      </c>
      <c r="L653" s="7">
        <v>209.67153875195513</v>
      </c>
    </row>
    <row r="654" spans="1:12" x14ac:dyDescent="0.45">
      <c r="A654" s="10">
        <v>5</v>
      </c>
      <c r="B654" s="10">
        <v>9</v>
      </c>
      <c r="C654" s="10">
        <v>2</v>
      </c>
      <c r="D654" s="7">
        <v>3539.4603601044482</v>
      </c>
      <c r="E654" s="7">
        <v>3539.459938150525</v>
      </c>
      <c r="F654" s="9">
        <v>1.0000001192142101</v>
      </c>
      <c r="G654" s="7">
        <v>19924706.725299999</v>
      </c>
      <c r="H654">
        <v>5250.5119900000009</v>
      </c>
      <c r="I654" s="13">
        <v>2.6351765485877913E-4</v>
      </c>
      <c r="J654">
        <v>403191</v>
      </c>
      <c r="K654">
        <v>3732.8</v>
      </c>
      <c r="L654" s="7">
        <v>108.01301971710244</v>
      </c>
    </row>
    <row r="655" spans="1:12" x14ac:dyDescent="0.45">
      <c r="A655" s="10">
        <v>45</v>
      </c>
      <c r="B655" s="10">
        <v>8</v>
      </c>
      <c r="C655" s="10">
        <v>6</v>
      </c>
      <c r="D655" s="7">
        <v>8617.2842132403002</v>
      </c>
      <c r="E655" s="7">
        <v>8656.3765960232377</v>
      </c>
      <c r="F655" s="9">
        <v>0.99548397850425097</v>
      </c>
      <c r="G655" s="7">
        <v>381309454.61589998</v>
      </c>
      <c r="H655">
        <v>100066.02512000001</v>
      </c>
      <c r="I655" s="13">
        <v>2.6242733797618092E-4</v>
      </c>
      <c r="J655">
        <v>725648</v>
      </c>
      <c r="K655">
        <v>3721.2</v>
      </c>
      <c r="L655" s="7">
        <v>195.00376222723852</v>
      </c>
    </row>
    <row r="656" spans="1:12" x14ac:dyDescent="0.45">
      <c r="A656" s="10">
        <v>10</v>
      </c>
      <c r="B656" s="10">
        <v>10</v>
      </c>
      <c r="C656" s="10">
        <v>7</v>
      </c>
      <c r="D656" s="7">
        <v>6704.5597739207169</v>
      </c>
      <c r="E656" s="7">
        <v>6704.5563980803481</v>
      </c>
      <c r="F656" s="9">
        <v>1.00000050351435</v>
      </c>
      <c r="G656" s="7">
        <v>36617196.243500002</v>
      </c>
      <c r="H656">
        <v>9331.2809799999995</v>
      </c>
      <c r="I656" s="13">
        <v>2.5483330066966597E-4</v>
      </c>
      <c r="J656">
        <v>424620</v>
      </c>
      <c r="K656">
        <v>3714.2</v>
      </c>
      <c r="L656" s="7">
        <v>114.32340746324915</v>
      </c>
    </row>
    <row r="657" spans="1:12" x14ac:dyDescent="0.45">
      <c r="A657" s="10">
        <v>45</v>
      </c>
      <c r="B657" s="10">
        <v>1</v>
      </c>
      <c r="C657" s="10">
        <v>2</v>
      </c>
      <c r="D657" s="7">
        <v>5126.2772152233301</v>
      </c>
      <c r="E657" s="7">
        <v>5126.2787517658981</v>
      </c>
      <c r="F657" s="9">
        <v>0.99999970026160401</v>
      </c>
      <c r="G657" s="7">
        <v>4599845066.6260996</v>
      </c>
      <c r="H657">
        <v>1166558.6835099999</v>
      </c>
      <c r="I657" s="13">
        <v>2.5360825562884638E-4</v>
      </c>
      <c r="J657">
        <v>767676</v>
      </c>
      <c r="K657">
        <v>3702.6</v>
      </c>
      <c r="L657" s="7">
        <v>207.33430562307569</v>
      </c>
    </row>
    <row r="658" spans="1:12" x14ac:dyDescent="0.45">
      <c r="A658" s="10">
        <v>45</v>
      </c>
      <c r="B658" s="10">
        <v>1</v>
      </c>
      <c r="C658" s="10">
        <v>4</v>
      </c>
      <c r="D658" s="7">
        <v>4880.3068155575411</v>
      </c>
      <c r="E658" s="7">
        <v>4880.3079426349977</v>
      </c>
      <c r="F658" s="9">
        <v>0.99999976905607801</v>
      </c>
      <c r="G658" s="7">
        <v>4828018553.8547001</v>
      </c>
      <c r="H658">
        <v>1210966.5681700001</v>
      </c>
      <c r="I658" s="13">
        <v>2.508206119471438E-4</v>
      </c>
      <c r="J658">
        <v>792780</v>
      </c>
      <c r="K658">
        <v>3713.6</v>
      </c>
      <c r="L658" s="7">
        <v>213.48018095648428</v>
      </c>
    </row>
    <row r="659" spans="1:12" x14ac:dyDescent="0.45">
      <c r="A659" s="10">
        <v>5</v>
      </c>
      <c r="B659" s="10">
        <v>10</v>
      </c>
      <c r="C659" s="10">
        <v>6</v>
      </c>
      <c r="D659" s="7">
        <v>3094.7171210241786</v>
      </c>
      <c r="E659" s="7">
        <v>3094.7171210241786</v>
      </c>
      <c r="F659" s="9">
        <v>1</v>
      </c>
      <c r="G659" s="7">
        <v>22948598.683499999</v>
      </c>
      <c r="H659">
        <v>5747.0083400000003</v>
      </c>
      <c r="I659" s="13">
        <v>2.5042959787048298E-4</v>
      </c>
      <c r="J659">
        <v>348248</v>
      </c>
      <c r="K659">
        <v>3707.8</v>
      </c>
      <c r="L659" s="7">
        <v>93.923081072334</v>
      </c>
    </row>
    <row r="660" spans="1:12" x14ac:dyDescent="0.45">
      <c r="A660" s="10">
        <v>5</v>
      </c>
      <c r="B660" s="10">
        <v>9</v>
      </c>
      <c r="C660" s="10">
        <v>3</v>
      </c>
      <c r="D660" s="7">
        <v>3120.4260315937763</v>
      </c>
      <c r="E660" s="7">
        <v>3120.4232068001697</v>
      </c>
      <c r="F660" s="9">
        <v>1.00000090525977</v>
      </c>
      <c r="G660" s="7">
        <v>19256911.039000001</v>
      </c>
      <c r="H660">
        <v>4574.47318</v>
      </c>
      <c r="I660" s="13">
        <v>2.375496864858316E-4</v>
      </c>
      <c r="J660">
        <v>380103</v>
      </c>
      <c r="K660">
        <v>3709.8</v>
      </c>
      <c r="L660" s="7">
        <v>102.45916221898754</v>
      </c>
    </row>
    <row r="661" spans="1:12" x14ac:dyDescent="0.45">
      <c r="A661" s="10">
        <v>45</v>
      </c>
      <c r="B661" s="10">
        <v>8</v>
      </c>
      <c r="C661" s="10">
        <v>7</v>
      </c>
      <c r="D661" s="7">
        <v>9297.2748696212602</v>
      </c>
      <c r="E661" s="7">
        <v>9349.1335511815814</v>
      </c>
      <c r="F661" s="9">
        <v>0.99445310292377098</v>
      </c>
      <c r="G661" s="7">
        <v>387006200.87089998</v>
      </c>
      <c r="H661">
        <v>91702.508409999995</v>
      </c>
      <c r="I661" s="13">
        <v>2.3695358938341846E-4</v>
      </c>
      <c r="J661">
        <v>736173</v>
      </c>
      <c r="K661">
        <v>3720</v>
      </c>
      <c r="L661" s="7">
        <v>197.89596774193549</v>
      </c>
    </row>
    <row r="662" spans="1:12" x14ac:dyDescent="0.45">
      <c r="A662" s="10">
        <v>5</v>
      </c>
      <c r="B662" s="10">
        <v>9</v>
      </c>
      <c r="C662" s="10">
        <v>5</v>
      </c>
      <c r="D662" s="7">
        <v>3292.1693035837916</v>
      </c>
      <c r="E662" s="7">
        <v>3292.1686904550443</v>
      </c>
      <c r="F662" s="9">
        <v>1.0000001862385599</v>
      </c>
      <c r="G662" s="7">
        <v>11971226.556700001</v>
      </c>
      <c r="H662">
        <v>2827.64102</v>
      </c>
      <c r="I662" s="13">
        <v>2.3620311641478701E-4</v>
      </c>
      <c r="J662">
        <v>252926</v>
      </c>
      <c r="K662">
        <v>3704.6</v>
      </c>
      <c r="L662" s="7">
        <v>68.273497813529133</v>
      </c>
    </row>
    <row r="663" spans="1:12" x14ac:dyDescent="0.45">
      <c r="A663" s="10">
        <v>20</v>
      </c>
      <c r="B663" s="10">
        <v>4</v>
      </c>
      <c r="C663" s="10">
        <v>8</v>
      </c>
      <c r="D663" s="7">
        <v>5310.3499921506191</v>
      </c>
      <c r="E663" s="7">
        <v>5311.6098929602649</v>
      </c>
      <c r="F663" s="9">
        <v>0.99976280245819404</v>
      </c>
      <c r="G663" s="7">
        <v>34086801.345200002</v>
      </c>
      <c r="H663">
        <v>8008.8655100000005</v>
      </c>
      <c r="I663" s="13">
        <v>2.3495503226875184E-4</v>
      </c>
      <c r="J663">
        <v>728220</v>
      </c>
      <c r="K663">
        <v>3737.2</v>
      </c>
      <c r="L663" s="7">
        <v>194.85711227657072</v>
      </c>
    </row>
    <row r="664" spans="1:12" x14ac:dyDescent="0.45">
      <c r="A664" s="10">
        <v>15</v>
      </c>
      <c r="B664" s="10">
        <v>7</v>
      </c>
      <c r="C664" s="10">
        <v>2</v>
      </c>
      <c r="D664" s="7">
        <v>5926.4255582980368</v>
      </c>
      <c r="E664" s="7">
        <v>5926.5258061183404</v>
      </c>
      <c r="F664" s="9">
        <v>0.99998308489263599</v>
      </c>
      <c r="G664" s="7">
        <v>41787387.221699998</v>
      </c>
      <c r="H664">
        <v>9772.8263299999999</v>
      </c>
      <c r="I664" s="13">
        <v>2.3387024123214424E-4</v>
      </c>
      <c r="J664">
        <v>600498</v>
      </c>
      <c r="K664">
        <v>3729.8</v>
      </c>
      <c r="L664" s="7">
        <v>161.00005362217811</v>
      </c>
    </row>
    <row r="665" spans="1:12" x14ac:dyDescent="0.45">
      <c r="A665" s="10">
        <v>45</v>
      </c>
      <c r="B665" s="10">
        <v>8</v>
      </c>
      <c r="C665" s="10">
        <v>5</v>
      </c>
      <c r="D665" s="7">
        <v>9085.7370786917018</v>
      </c>
      <c r="E665" s="7">
        <v>9096.321786503373</v>
      </c>
      <c r="F665" s="9">
        <v>0.99883637495901101</v>
      </c>
      <c r="G665" s="7">
        <v>391938106.70160002</v>
      </c>
      <c r="H665">
        <v>90876.267000000007</v>
      </c>
      <c r="I665" s="13">
        <v>2.3186382096086454E-4</v>
      </c>
      <c r="J665">
        <v>737383</v>
      </c>
      <c r="K665">
        <v>3734.8</v>
      </c>
      <c r="L665" s="7">
        <v>197.43573953089856</v>
      </c>
    </row>
    <row r="666" spans="1:12" x14ac:dyDescent="0.45">
      <c r="A666" s="10">
        <v>10</v>
      </c>
      <c r="B666" s="10">
        <v>3</v>
      </c>
      <c r="C666" s="10">
        <v>6</v>
      </c>
      <c r="D666" s="7">
        <v>4137.1551617947152</v>
      </c>
      <c r="E666" s="7">
        <v>4137.1587432618162</v>
      </c>
      <c r="F666" s="9">
        <v>0.99999913431721599</v>
      </c>
      <c r="G666" s="7">
        <v>13746461.2917</v>
      </c>
      <c r="H666">
        <v>3128.2509600000003</v>
      </c>
      <c r="I666" s="13">
        <v>2.2756772769504051E-4</v>
      </c>
      <c r="J666">
        <v>623733</v>
      </c>
      <c r="K666">
        <v>3731</v>
      </c>
      <c r="L666" s="7">
        <v>167.17582417582418</v>
      </c>
    </row>
    <row r="667" spans="1:12" x14ac:dyDescent="0.45">
      <c r="A667" s="10">
        <v>10</v>
      </c>
      <c r="B667" s="10">
        <v>4</v>
      </c>
      <c r="C667" s="10">
        <v>3</v>
      </c>
      <c r="D667" s="7">
        <v>4481.8791816734447</v>
      </c>
      <c r="E667" s="7">
        <v>4484.1428938568888</v>
      </c>
      <c r="F667" s="9">
        <v>0.999495173941369</v>
      </c>
      <c r="G667" s="7">
        <v>13821640.9123</v>
      </c>
      <c r="H667">
        <v>3133.9089899999999</v>
      </c>
      <c r="I667" s="13">
        <v>2.2673928586953136E-4</v>
      </c>
      <c r="J667">
        <v>675024</v>
      </c>
      <c r="K667">
        <v>3723.2</v>
      </c>
      <c r="L667" s="7">
        <v>181.30210571551353</v>
      </c>
    </row>
    <row r="668" spans="1:12" x14ac:dyDescent="0.45">
      <c r="A668" s="10">
        <v>10</v>
      </c>
      <c r="B668" s="10">
        <v>6</v>
      </c>
      <c r="C668" s="10">
        <v>9</v>
      </c>
      <c r="D668" s="7">
        <v>5493.499116740395</v>
      </c>
      <c r="E668" s="7">
        <v>5493.4978957479034</v>
      </c>
      <c r="F668" s="9">
        <v>1.00000022226139</v>
      </c>
      <c r="G668" s="7">
        <v>23905251.826499999</v>
      </c>
      <c r="H668">
        <v>4932.7038099999991</v>
      </c>
      <c r="I668" s="13">
        <v>2.0634393838645469E-4</v>
      </c>
      <c r="J668">
        <v>555938</v>
      </c>
      <c r="K668">
        <v>3697.6</v>
      </c>
      <c r="L668" s="7">
        <v>150.3510385114669</v>
      </c>
    </row>
    <row r="669" spans="1:12" x14ac:dyDescent="0.45">
      <c r="A669" s="10">
        <v>5</v>
      </c>
      <c r="B669" s="10">
        <v>10</v>
      </c>
      <c r="C669" s="10">
        <v>8</v>
      </c>
      <c r="D669" s="7">
        <v>3610.9326515046287</v>
      </c>
      <c r="E669" s="7">
        <v>3610.9318180306759</v>
      </c>
      <c r="F669" s="9">
        <v>1.0000002308196301</v>
      </c>
      <c r="G669" s="7">
        <v>20156943.680799998</v>
      </c>
      <c r="H669">
        <v>4053.6474800000001</v>
      </c>
      <c r="I669" s="13">
        <v>2.0110427176820475E-4</v>
      </c>
      <c r="J669">
        <v>302610</v>
      </c>
      <c r="K669">
        <v>3710</v>
      </c>
      <c r="L669" s="7">
        <v>81.566037735849051</v>
      </c>
    </row>
    <row r="670" spans="1:12" x14ac:dyDescent="0.45">
      <c r="A670" s="10">
        <v>5</v>
      </c>
      <c r="B670" s="10">
        <v>6</v>
      </c>
      <c r="C670" s="10">
        <v>1</v>
      </c>
      <c r="D670" s="7">
        <v>2380.6740753179465</v>
      </c>
      <c r="E670" s="7">
        <v>2380.6689754022427</v>
      </c>
      <c r="F670" s="9">
        <v>1.0000021422195799</v>
      </c>
      <c r="G670" s="7">
        <v>3839248.0021000002</v>
      </c>
      <c r="H670">
        <v>767.35343</v>
      </c>
      <c r="I670" s="13">
        <v>1.9987076364440937E-4</v>
      </c>
      <c r="J670">
        <v>194976</v>
      </c>
      <c r="K670">
        <v>3737.6</v>
      </c>
      <c r="L670" s="7">
        <v>52.166095890410958</v>
      </c>
    </row>
    <row r="671" spans="1:12" x14ac:dyDescent="0.45">
      <c r="A671" s="10">
        <v>15</v>
      </c>
      <c r="B671" s="10">
        <v>4</v>
      </c>
      <c r="C671" s="10">
        <v>8</v>
      </c>
      <c r="D671" s="7">
        <v>4355.3133582862747</v>
      </c>
      <c r="E671" s="7">
        <v>4355.492078883598</v>
      </c>
      <c r="F671" s="9">
        <v>0.99995896661178896</v>
      </c>
      <c r="G671" s="7">
        <v>14247166.794399999</v>
      </c>
      <c r="H671">
        <v>2787.6105699999998</v>
      </c>
      <c r="I671" s="13">
        <v>1.9566069592837925E-4</v>
      </c>
      <c r="J671">
        <v>533172</v>
      </c>
      <c r="K671">
        <v>3687.2</v>
      </c>
      <c r="L671" s="7">
        <v>144.6007810804947</v>
      </c>
    </row>
    <row r="672" spans="1:12" x14ac:dyDescent="0.45">
      <c r="A672" s="10">
        <v>10</v>
      </c>
      <c r="B672" s="10">
        <v>3</v>
      </c>
      <c r="C672" s="10">
        <v>9</v>
      </c>
      <c r="D672" s="7">
        <v>3323.3376802208477</v>
      </c>
      <c r="E672" s="7">
        <v>3323.4115411043526</v>
      </c>
      <c r="F672" s="9">
        <v>0.99997777558313405</v>
      </c>
      <c r="G672" s="7">
        <v>13026356.9385</v>
      </c>
      <c r="H672">
        <v>2519.41003</v>
      </c>
      <c r="I672" s="13">
        <v>1.9340864386678728E-4</v>
      </c>
      <c r="J672">
        <v>631905</v>
      </c>
      <c r="K672">
        <v>3707.2</v>
      </c>
      <c r="L672" s="7">
        <v>170.45344195079846</v>
      </c>
    </row>
    <row r="673" spans="1:12" x14ac:dyDescent="0.45">
      <c r="A673" s="10">
        <v>60</v>
      </c>
      <c r="B673" s="10">
        <v>1</v>
      </c>
      <c r="C673" s="10">
        <v>7</v>
      </c>
      <c r="D673" s="7">
        <v>5763.1791964667655</v>
      </c>
      <c r="E673" s="7">
        <v>5763.2192798977239</v>
      </c>
      <c r="F673" s="9">
        <v>0.99999304495820596</v>
      </c>
      <c r="G673" s="7">
        <v>8837920204.9004993</v>
      </c>
      <c r="H673">
        <v>1668775.0027200002</v>
      </c>
      <c r="I673" s="13">
        <v>1.8881987662602888E-4</v>
      </c>
      <c r="J673">
        <v>749394</v>
      </c>
      <c r="K673">
        <v>3712.2</v>
      </c>
      <c r="L673" s="7">
        <v>201.87328268951026</v>
      </c>
    </row>
    <row r="674" spans="1:12" x14ac:dyDescent="0.45">
      <c r="A674" s="10">
        <v>10</v>
      </c>
      <c r="B674" s="10">
        <v>9</v>
      </c>
      <c r="C674" s="10">
        <v>7</v>
      </c>
      <c r="D674" s="7">
        <v>5285.5675017295616</v>
      </c>
      <c r="E674" s="7">
        <v>5286.14108113569</v>
      </c>
      <c r="F674" s="9">
        <v>0.99989149373856601</v>
      </c>
      <c r="G674" s="7">
        <v>59286233.3935</v>
      </c>
      <c r="H674">
        <v>11046.208990000001</v>
      </c>
      <c r="I674" s="13">
        <v>1.8631996599755452E-4</v>
      </c>
      <c r="J674">
        <v>566618</v>
      </c>
      <c r="K674">
        <v>3735.4</v>
      </c>
      <c r="L674" s="7">
        <v>151.68870803662259</v>
      </c>
    </row>
    <row r="675" spans="1:12" x14ac:dyDescent="0.45">
      <c r="A675" s="10">
        <v>60</v>
      </c>
      <c r="B675" s="10">
        <v>3</v>
      </c>
      <c r="C675" s="10">
        <v>10</v>
      </c>
      <c r="D675" s="7">
        <v>6428.072997852858</v>
      </c>
      <c r="E675" s="7">
        <v>6646.2247994975969</v>
      </c>
      <c r="F675" s="9">
        <v>0.96717658396670103</v>
      </c>
      <c r="G675" s="7">
        <v>2061714126.0271001</v>
      </c>
      <c r="H675">
        <v>378165.66957000003</v>
      </c>
      <c r="I675" s="13">
        <v>1.834229415203751E-4</v>
      </c>
      <c r="J675">
        <v>757206</v>
      </c>
      <c r="K675">
        <v>3733.8</v>
      </c>
      <c r="L675" s="7">
        <v>202.79768600353526</v>
      </c>
    </row>
    <row r="676" spans="1:12" x14ac:dyDescent="0.45">
      <c r="A676" s="10">
        <v>10</v>
      </c>
      <c r="B676" s="10">
        <v>4</v>
      </c>
      <c r="C676" s="10">
        <v>1</v>
      </c>
      <c r="D676" s="7">
        <v>4545.5705102821166</v>
      </c>
      <c r="E676" s="7">
        <v>4545.7999486225308</v>
      </c>
      <c r="F676" s="9">
        <v>0.99994952740045595</v>
      </c>
      <c r="G676" s="7">
        <v>13460539.3434</v>
      </c>
      <c r="H676">
        <v>2460.7153800000001</v>
      </c>
      <c r="I676" s="13">
        <v>1.8280956782066414E-4</v>
      </c>
      <c r="J676">
        <v>716090</v>
      </c>
      <c r="K676">
        <v>3713.8</v>
      </c>
      <c r="L676" s="7">
        <v>192.8186762884377</v>
      </c>
    </row>
    <row r="677" spans="1:12" x14ac:dyDescent="0.45">
      <c r="A677" s="10">
        <v>60</v>
      </c>
      <c r="B677" s="10">
        <v>1</v>
      </c>
      <c r="C677" s="10">
        <v>9</v>
      </c>
      <c r="D677" s="7">
        <v>5259.6049675746417</v>
      </c>
      <c r="E677" s="7">
        <v>5259.6056290802553</v>
      </c>
      <c r="F677" s="9">
        <v>0.99999987422904701</v>
      </c>
      <c r="G677" s="7">
        <v>9401978034.1557007</v>
      </c>
      <c r="H677">
        <v>1713989.1540999999</v>
      </c>
      <c r="I677" s="13">
        <v>1.823009102843449E-4</v>
      </c>
      <c r="J677">
        <v>757170</v>
      </c>
      <c r="K677">
        <v>3701.8</v>
      </c>
      <c r="L677" s="7">
        <v>204.54103409152304</v>
      </c>
    </row>
    <row r="678" spans="1:12" x14ac:dyDescent="0.45">
      <c r="A678" s="10">
        <v>15</v>
      </c>
      <c r="B678" s="10">
        <v>9</v>
      </c>
      <c r="C678" s="10">
        <v>8</v>
      </c>
      <c r="D678" s="7">
        <v>7265.13234065706</v>
      </c>
      <c r="E678" s="7">
        <v>7268.630717752957</v>
      </c>
      <c r="F678" s="9">
        <v>0.99951870204557902</v>
      </c>
      <c r="G678" s="7">
        <v>83772265.524100006</v>
      </c>
      <c r="H678">
        <v>15078.444339999998</v>
      </c>
      <c r="I678" s="13">
        <v>1.7999327397516974E-4</v>
      </c>
      <c r="J678">
        <v>687525</v>
      </c>
      <c r="K678">
        <v>3697.4</v>
      </c>
      <c r="L678" s="7">
        <v>185.94823389408774</v>
      </c>
    </row>
    <row r="679" spans="1:12" x14ac:dyDescent="0.45">
      <c r="A679" s="10">
        <v>60</v>
      </c>
      <c r="B679" s="10">
        <v>1</v>
      </c>
      <c r="C679" s="10">
        <v>8</v>
      </c>
      <c r="D679" s="7">
        <v>5979.8332143698854</v>
      </c>
      <c r="E679" s="7">
        <v>5980.7346899351705</v>
      </c>
      <c r="F679" s="9">
        <v>0.99984927009606295</v>
      </c>
      <c r="G679" s="7">
        <v>9503988147.4300995</v>
      </c>
      <c r="H679">
        <v>1679997.5676199999</v>
      </c>
      <c r="I679" s="13">
        <v>1.7676764128480896E-4</v>
      </c>
      <c r="J679">
        <v>779640</v>
      </c>
      <c r="K679">
        <v>3731.6</v>
      </c>
      <c r="L679" s="7">
        <v>208.92914567477757</v>
      </c>
    </row>
    <row r="680" spans="1:12" x14ac:dyDescent="0.45">
      <c r="A680" s="10">
        <v>15</v>
      </c>
      <c r="B680" s="10">
        <v>2</v>
      </c>
      <c r="C680" s="10">
        <v>2</v>
      </c>
      <c r="D680" s="7">
        <v>2933.6149897575533</v>
      </c>
      <c r="E680" s="7">
        <v>2933.6980362828622</v>
      </c>
      <c r="F680" s="9">
        <v>0.999971692204078</v>
      </c>
      <c r="G680" s="7">
        <v>33024083.443100002</v>
      </c>
      <c r="H680">
        <v>5760.6702399999995</v>
      </c>
      <c r="I680" s="13">
        <v>1.7443845943296345E-4</v>
      </c>
      <c r="J680">
        <v>535752</v>
      </c>
      <c r="K680">
        <v>3709.4</v>
      </c>
      <c r="L680" s="7">
        <v>144.43090526769828</v>
      </c>
    </row>
    <row r="681" spans="1:12" x14ac:dyDescent="0.45">
      <c r="A681" s="10">
        <v>15</v>
      </c>
      <c r="B681" s="10">
        <v>7</v>
      </c>
      <c r="C681" s="10">
        <v>3</v>
      </c>
      <c r="D681" s="7">
        <v>4539.0041407299705</v>
      </c>
      <c r="E681" s="7">
        <v>4539.0124040742339</v>
      </c>
      <c r="F681" s="9">
        <v>0.99999817948409697</v>
      </c>
      <c r="G681" s="7">
        <v>33269842.711599998</v>
      </c>
      <c r="H681">
        <v>5780.9924200000005</v>
      </c>
      <c r="I681" s="13">
        <v>1.7376073791849867E-4</v>
      </c>
      <c r="J681">
        <v>468531</v>
      </c>
      <c r="K681">
        <v>3706</v>
      </c>
      <c r="L681" s="7">
        <v>126.42498650836481</v>
      </c>
    </row>
    <row r="682" spans="1:12" x14ac:dyDescent="0.45">
      <c r="A682" s="10">
        <v>20</v>
      </c>
      <c r="B682" s="10">
        <v>9</v>
      </c>
      <c r="C682" s="10">
        <v>9</v>
      </c>
      <c r="D682" s="7">
        <v>8567.5737792922173</v>
      </c>
      <c r="E682" s="7">
        <v>8567.6798094581718</v>
      </c>
      <c r="F682" s="9">
        <v>0.99998762440143496</v>
      </c>
      <c r="G682" s="7">
        <v>112717206.7185</v>
      </c>
      <c r="H682">
        <v>19400.315239999996</v>
      </c>
      <c r="I682" s="13">
        <v>1.721149397221167E-4</v>
      </c>
      <c r="J682">
        <v>768357</v>
      </c>
      <c r="K682">
        <v>3722.6</v>
      </c>
      <c r="L682" s="7">
        <v>206.40332026003333</v>
      </c>
    </row>
    <row r="683" spans="1:12" x14ac:dyDescent="0.45">
      <c r="A683" s="10">
        <v>10</v>
      </c>
      <c r="B683" s="10">
        <v>4</v>
      </c>
      <c r="C683" s="10">
        <v>4</v>
      </c>
      <c r="D683" s="7">
        <v>4330.4470345295304</v>
      </c>
      <c r="E683" s="7">
        <v>4330.5627014528209</v>
      </c>
      <c r="F683" s="9">
        <v>0.99997329055569395</v>
      </c>
      <c r="G683" s="7">
        <v>13208928.3927</v>
      </c>
      <c r="H683">
        <v>2258.5971399999999</v>
      </c>
      <c r="I683" s="13">
        <v>1.7099018730756601E-4</v>
      </c>
      <c r="J683">
        <v>630292</v>
      </c>
      <c r="K683">
        <v>3712.8</v>
      </c>
      <c r="L683" s="7">
        <v>169.76190476190476</v>
      </c>
    </row>
    <row r="684" spans="1:12" x14ac:dyDescent="0.45">
      <c r="A684" s="10">
        <v>60</v>
      </c>
      <c r="B684" s="10">
        <v>1</v>
      </c>
      <c r="C684" s="10">
        <v>6</v>
      </c>
      <c r="D684" s="7">
        <v>5761.6326144686782</v>
      </c>
      <c r="E684" s="7">
        <v>5761.6361696299937</v>
      </c>
      <c r="F684" s="9">
        <v>0.99999938295976898</v>
      </c>
      <c r="G684" s="7">
        <v>9650257450.0727997</v>
      </c>
      <c r="H684">
        <v>1617330.6196300001</v>
      </c>
      <c r="I684" s="13">
        <v>1.6759455672530263E-4</v>
      </c>
      <c r="J684">
        <v>762642</v>
      </c>
      <c r="K684">
        <v>3699</v>
      </c>
      <c r="L684" s="7">
        <v>206.17518248175182</v>
      </c>
    </row>
    <row r="685" spans="1:12" x14ac:dyDescent="0.45">
      <c r="A685" s="10">
        <v>5</v>
      </c>
      <c r="B685" s="10">
        <v>2</v>
      </c>
      <c r="C685" s="10">
        <v>5</v>
      </c>
      <c r="D685" s="7">
        <v>2030.7479925521868</v>
      </c>
      <c r="E685" s="7">
        <v>2030.7680317180971</v>
      </c>
      <c r="F685" s="9">
        <v>0.99999013222308197</v>
      </c>
      <c r="G685" s="7">
        <v>1592113.6410999999</v>
      </c>
      <c r="H685">
        <v>266.05509000000001</v>
      </c>
      <c r="I685" s="13">
        <v>1.6710810279609256E-4</v>
      </c>
      <c r="J685">
        <v>171000</v>
      </c>
      <c r="K685">
        <v>3731.1</v>
      </c>
      <c r="L685" s="7">
        <v>45.830988180429365</v>
      </c>
    </row>
    <row r="686" spans="1:12" x14ac:dyDescent="0.45">
      <c r="A686" s="10">
        <v>20</v>
      </c>
      <c r="B686" s="10">
        <v>4</v>
      </c>
      <c r="C686" s="10">
        <v>9</v>
      </c>
      <c r="D686" s="7">
        <v>5649.8096488579831</v>
      </c>
      <c r="E686" s="7">
        <v>5668.8436840714776</v>
      </c>
      <c r="F686" s="9">
        <v>0.99664234255268402</v>
      </c>
      <c r="G686" s="7">
        <v>30631216.9188</v>
      </c>
      <c r="H686">
        <v>5057.8054300000003</v>
      </c>
      <c r="I686" s="13">
        <v>1.6511931091107767E-4</v>
      </c>
      <c r="J686">
        <v>628209</v>
      </c>
      <c r="K686">
        <v>3738.8</v>
      </c>
      <c r="L686" s="7">
        <v>168.02423237402374</v>
      </c>
    </row>
    <row r="687" spans="1:12" x14ac:dyDescent="0.45">
      <c r="A687" s="10">
        <v>5</v>
      </c>
      <c r="B687" s="10">
        <v>10</v>
      </c>
      <c r="C687" s="10">
        <v>7</v>
      </c>
      <c r="D687" s="7">
        <v>2896.1005941724561</v>
      </c>
      <c r="E687" s="7">
        <v>2896.8355564317126</v>
      </c>
      <c r="F687" s="9">
        <v>0.99974628789072095</v>
      </c>
      <c r="G687" s="7">
        <v>17802428.525400002</v>
      </c>
      <c r="H687">
        <v>2898.9766600000003</v>
      </c>
      <c r="I687" s="13">
        <v>1.6284164016520681E-4</v>
      </c>
      <c r="J687">
        <v>256960</v>
      </c>
      <c r="K687">
        <v>3726</v>
      </c>
      <c r="L687" s="7">
        <v>68.964036500268378</v>
      </c>
    </row>
    <row r="688" spans="1:12" x14ac:dyDescent="0.45">
      <c r="A688" s="10">
        <v>45</v>
      </c>
      <c r="B688" s="10">
        <v>2</v>
      </c>
      <c r="C688" s="10">
        <v>6</v>
      </c>
      <c r="D688" s="7">
        <v>5492.3459879231914</v>
      </c>
      <c r="E688" s="7">
        <v>5934.3344064775847</v>
      </c>
      <c r="F688" s="9">
        <v>0.925520136163553</v>
      </c>
      <c r="G688" s="7">
        <v>2054129153.8073001</v>
      </c>
      <c r="H688">
        <v>328125.00332999998</v>
      </c>
      <c r="I688" s="13">
        <v>1.5973922706944926E-4</v>
      </c>
      <c r="J688">
        <v>778425</v>
      </c>
      <c r="K688">
        <v>3702.4</v>
      </c>
      <c r="L688" s="7">
        <v>210.24875756266206</v>
      </c>
    </row>
    <row r="689" spans="1:12" x14ac:dyDescent="0.45">
      <c r="A689" s="10">
        <v>45</v>
      </c>
      <c r="B689" s="10">
        <v>1</v>
      </c>
      <c r="C689" s="10">
        <v>9</v>
      </c>
      <c r="D689" s="7">
        <v>5150.022556837499</v>
      </c>
      <c r="E689" s="7">
        <v>5150.0229611059167</v>
      </c>
      <c r="F689" s="9">
        <v>0.99999992150162798</v>
      </c>
      <c r="G689" s="7">
        <v>4448785841.6793003</v>
      </c>
      <c r="H689">
        <v>710278.26487999992</v>
      </c>
      <c r="I689" s="13">
        <v>1.5965665468218817E-4</v>
      </c>
      <c r="J689">
        <v>754166</v>
      </c>
      <c r="K689">
        <v>3703</v>
      </c>
      <c r="L689" s="7">
        <v>203.66351606805293</v>
      </c>
    </row>
    <row r="690" spans="1:12" x14ac:dyDescent="0.45">
      <c r="A690" s="10">
        <v>5</v>
      </c>
      <c r="B690" s="10">
        <v>9</v>
      </c>
      <c r="C690" s="10">
        <v>6</v>
      </c>
      <c r="D690" s="7">
        <v>4071.522393869584</v>
      </c>
      <c r="E690" s="7">
        <v>4071.5228980165025</v>
      </c>
      <c r="F690" s="9">
        <v>0.99999987617731001</v>
      </c>
      <c r="G690" s="7">
        <v>23338499.5792</v>
      </c>
      <c r="H690">
        <v>3720.2093300000001</v>
      </c>
      <c r="I690" s="13">
        <v>1.5940224937662946E-4</v>
      </c>
      <c r="J690">
        <v>476835</v>
      </c>
      <c r="K690">
        <v>3723.6</v>
      </c>
      <c r="L690" s="7">
        <v>128.05752497582984</v>
      </c>
    </row>
    <row r="691" spans="1:12" x14ac:dyDescent="0.45">
      <c r="A691" s="10">
        <v>5</v>
      </c>
      <c r="B691" s="10">
        <v>6</v>
      </c>
      <c r="C691" s="10">
        <v>2</v>
      </c>
      <c r="D691" s="7">
        <v>4035.9229426299912</v>
      </c>
      <c r="E691" s="7">
        <v>4035.9229426299912</v>
      </c>
      <c r="F691" s="9">
        <v>1</v>
      </c>
      <c r="G691" s="7">
        <v>8341528.7609999999</v>
      </c>
      <c r="H691">
        <v>1312.50353</v>
      </c>
      <c r="I691" s="13">
        <v>1.5734568178155561E-4</v>
      </c>
      <c r="J691">
        <v>323760</v>
      </c>
      <c r="K691">
        <v>3717.8</v>
      </c>
      <c r="L691" s="7">
        <v>87.083759212437457</v>
      </c>
    </row>
    <row r="692" spans="1:12" x14ac:dyDescent="0.45">
      <c r="A692" s="10">
        <v>5</v>
      </c>
      <c r="B692" s="10">
        <v>10</v>
      </c>
      <c r="C692" s="10">
        <v>9</v>
      </c>
      <c r="D692" s="7">
        <v>3357.1395479520938</v>
      </c>
      <c r="E692" s="7">
        <v>3357.139067052256</v>
      </c>
      <c r="F692" s="9">
        <v>1.0000001432469201</v>
      </c>
      <c r="G692" s="7">
        <v>17688881.291299999</v>
      </c>
      <c r="H692">
        <v>2764.34431</v>
      </c>
      <c r="I692" s="13">
        <v>1.5627581329066863E-4</v>
      </c>
      <c r="J692">
        <v>273273</v>
      </c>
      <c r="K692">
        <v>3723</v>
      </c>
      <c r="L692" s="7">
        <v>73.401289282836416</v>
      </c>
    </row>
    <row r="693" spans="1:12" x14ac:dyDescent="0.45">
      <c r="A693" s="10">
        <v>5</v>
      </c>
      <c r="B693" s="10">
        <v>5</v>
      </c>
      <c r="C693" s="10">
        <v>5</v>
      </c>
      <c r="D693" s="7">
        <v>3298.1159558399108</v>
      </c>
      <c r="E693" s="7">
        <v>3298.1120521036169</v>
      </c>
      <c r="F693" s="9">
        <v>1.00000118362755</v>
      </c>
      <c r="G693" s="7">
        <v>6145340.6853</v>
      </c>
      <c r="H693">
        <v>911.64545999999996</v>
      </c>
      <c r="I693" s="13">
        <v>1.4834742395660944E-4</v>
      </c>
      <c r="J693">
        <v>352796</v>
      </c>
      <c r="K693">
        <v>3721.2</v>
      </c>
      <c r="L693" s="7">
        <v>94.807051488767073</v>
      </c>
    </row>
    <row r="694" spans="1:12" x14ac:dyDescent="0.45">
      <c r="A694" s="10">
        <v>5</v>
      </c>
      <c r="B694" s="10">
        <v>5</v>
      </c>
      <c r="C694" s="10">
        <v>4</v>
      </c>
      <c r="D694" s="7">
        <v>3474.4141814146715</v>
      </c>
      <c r="E694" s="7">
        <v>3474.4141814146715</v>
      </c>
      <c r="F694" s="9">
        <v>1</v>
      </c>
      <c r="G694" s="7">
        <v>7422037.8162000002</v>
      </c>
      <c r="H694">
        <v>1098.39618</v>
      </c>
      <c r="I694" s="13">
        <v>1.4799118614062335E-4</v>
      </c>
      <c r="J694">
        <v>429345</v>
      </c>
      <c r="K694">
        <v>3730.8</v>
      </c>
      <c r="L694" s="7">
        <v>115.08121582502412</v>
      </c>
    </row>
    <row r="695" spans="1:12" x14ac:dyDescent="0.45">
      <c r="A695" s="10">
        <v>15</v>
      </c>
      <c r="B695" s="10">
        <v>4</v>
      </c>
      <c r="C695" s="10">
        <v>6</v>
      </c>
      <c r="D695" s="7">
        <v>5457.3514576842063</v>
      </c>
      <c r="E695" s="7">
        <v>5458.728342606315</v>
      </c>
      <c r="F695" s="9">
        <v>0.99974776452761704</v>
      </c>
      <c r="G695" s="7">
        <v>24378168.732999999</v>
      </c>
      <c r="H695">
        <v>3520.2782499999998</v>
      </c>
      <c r="I695" s="13">
        <v>1.4440289951864614E-4</v>
      </c>
      <c r="J695">
        <v>713136</v>
      </c>
      <c r="K695">
        <v>3715.2</v>
      </c>
      <c r="L695" s="7">
        <v>191.95090439276487</v>
      </c>
    </row>
    <row r="696" spans="1:12" x14ac:dyDescent="0.45">
      <c r="A696" s="10">
        <v>10</v>
      </c>
      <c r="B696" s="10">
        <v>4</v>
      </c>
      <c r="C696" s="10">
        <v>10</v>
      </c>
      <c r="D696" s="7">
        <v>4725.1140256125327</v>
      </c>
      <c r="E696" s="7">
        <v>4725.8574183666387</v>
      </c>
      <c r="F696" s="9">
        <v>0.99984269674509896</v>
      </c>
      <c r="G696" s="7">
        <v>13202769.625499999</v>
      </c>
      <c r="H696">
        <v>1878.9245900000001</v>
      </c>
      <c r="I696" s="13">
        <v>1.4231291185835894E-4</v>
      </c>
      <c r="J696">
        <v>692424</v>
      </c>
      <c r="K696">
        <v>3746.2</v>
      </c>
      <c r="L696" s="7">
        <v>184.83369814745609</v>
      </c>
    </row>
    <row r="697" spans="1:12" x14ac:dyDescent="0.45">
      <c r="A697" s="10">
        <v>45</v>
      </c>
      <c r="B697" s="10">
        <v>8</v>
      </c>
      <c r="C697" s="10">
        <v>4</v>
      </c>
      <c r="D697" s="7">
        <v>9308.628051515092</v>
      </c>
      <c r="E697" s="7">
        <v>9314.6054088480141</v>
      </c>
      <c r="F697" s="9">
        <v>0.99935828120778503</v>
      </c>
      <c r="G697" s="7">
        <v>398339522.60329998</v>
      </c>
      <c r="H697">
        <v>55939.41476</v>
      </c>
      <c r="I697" s="13">
        <v>1.4043149520894812E-4</v>
      </c>
      <c r="J697">
        <v>751010</v>
      </c>
      <c r="K697">
        <v>3720.8</v>
      </c>
      <c r="L697" s="7">
        <v>201.84100193506771</v>
      </c>
    </row>
    <row r="698" spans="1:12" x14ac:dyDescent="0.45">
      <c r="A698" s="10">
        <v>100</v>
      </c>
      <c r="B698" s="10">
        <v>2</v>
      </c>
      <c r="C698" s="10">
        <v>10</v>
      </c>
      <c r="D698" s="7">
        <v>7876.417134222811</v>
      </c>
      <c r="E698" s="7">
        <v>7957.4547519731132</v>
      </c>
      <c r="F698" s="9">
        <v>0.98981613841659499</v>
      </c>
      <c r="G698" s="7">
        <v>16460405858.9007</v>
      </c>
      <c r="H698">
        <v>2259136.1440699999</v>
      </c>
      <c r="I698" s="13">
        <v>1.3724668537552545E-4</v>
      </c>
      <c r="J698">
        <v>768426</v>
      </c>
      <c r="K698">
        <v>3721.8</v>
      </c>
      <c r="L698" s="7">
        <v>206.46622601966789</v>
      </c>
    </row>
    <row r="699" spans="1:12" x14ac:dyDescent="0.45">
      <c r="A699" s="10">
        <v>20</v>
      </c>
      <c r="B699" s="10">
        <v>7</v>
      </c>
      <c r="C699" s="10">
        <v>4</v>
      </c>
      <c r="D699" s="7">
        <v>7234.9003316638082</v>
      </c>
      <c r="E699" s="7">
        <v>7237.2677077102535</v>
      </c>
      <c r="F699" s="9">
        <v>0.99967289091103795</v>
      </c>
      <c r="G699" s="7">
        <v>53082892.626699999</v>
      </c>
      <c r="H699">
        <v>7173.3227800000004</v>
      </c>
      <c r="I699" s="13">
        <v>1.3513436109154143E-4</v>
      </c>
      <c r="J699">
        <v>739540</v>
      </c>
      <c r="K699">
        <v>3724.8</v>
      </c>
      <c r="L699" s="7">
        <v>198.5448883161512</v>
      </c>
    </row>
    <row r="700" spans="1:12" x14ac:dyDescent="0.45">
      <c r="A700" s="10">
        <v>100</v>
      </c>
      <c r="B700" s="10">
        <v>2</v>
      </c>
      <c r="C700" s="10">
        <v>5</v>
      </c>
      <c r="D700" s="7">
        <v>7765.7602579807808</v>
      </c>
      <c r="E700" s="7">
        <v>7904.5040958568497</v>
      </c>
      <c r="F700" s="9">
        <v>0.98244749623840499</v>
      </c>
      <c r="G700" s="7">
        <v>16164676314.731501</v>
      </c>
      <c r="H700">
        <v>2163618.7601399999</v>
      </c>
      <c r="I700" s="13">
        <v>1.3384856696253234E-4</v>
      </c>
      <c r="J700">
        <v>758057</v>
      </c>
      <c r="K700">
        <v>3698.8</v>
      </c>
      <c r="L700" s="7">
        <v>204.94673948307559</v>
      </c>
    </row>
    <row r="701" spans="1:12" x14ac:dyDescent="0.45">
      <c r="A701" s="10">
        <v>100</v>
      </c>
      <c r="B701" s="10">
        <v>2</v>
      </c>
      <c r="C701" s="10">
        <v>2</v>
      </c>
      <c r="D701" s="7">
        <v>7986.7393105067167</v>
      </c>
      <c r="E701" s="7">
        <v>8136.563893788807</v>
      </c>
      <c r="F701" s="9">
        <v>0.98158625861754001</v>
      </c>
      <c r="G701" s="7">
        <v>16963509375.4202</v>
      </c>
      <c r="H701">
        <v>2267352.1618899996</v>
      </c>
      <c r="I701" s="13">
        <v>1.3366055995319868E-4</v>
      </c>
      <c r="J701">
        <v>790432</v>
      </c>
      <c r="K701">
        <v>3733.2</v>
      </c>
      <c r="L701" s="7">
        <v>211.73041894353372</v>
      </c>
    </row>
    <row r="702" spans="1:12" x14ac:dyDescent="0.45">
      <c r="A702" s="10">
        <v>10</v>
      </c>
      <c r="B702" s="10">
        <v>2</v>
      </c>
      <c r="C702" s="10">
        <v>1</v>
      </c>
      <c r="D702" s="7">
        <v>2959.6912102950755</v>
      </c>
      <c r="E702" s="7">
        <v>2959.6927906739038</v>
      </c>
      <c r="F702" s="9">
        <v>0.99999946603281498</v>
      </c>
      <c r="G702" s="7">
        <v>12550722.5163</v>
      </c>
      <c r="H702">
        <v>1672.0456799999999</v>
      </c>
      <c r="I702" s="13">
        <v>1.3322306168656538E-4</v>
      </c>
      <c r="J702">
        <v>529254</v>
      </c>
      <c r="K702">
        <v>3711.2</v>
      </c>
      <c r="L702" s="7">
        <v>142.60993748652729</v>
      </c>
    </row>
    <row r="703" spans="1:12" x14ac:dyDescent="0.45">
      <c r="A703" s="10">
        <v>100</v>
      </c>
      <c r="B703" s="10">
        <v>2</v>
      </c>
      <c r="C703" s="10">
        <v>6</v>
      </c>
      <c r="D703" s="7">
        <v>7967.8481428252489</v>
      </c>
      <c r="E703" s="7">
        <v>8095.5302883191116</v>
      </c>
      <c r="F703" s="9">
        <v>0.98422806895329695</v>
      </c>
      <c r="G703" s="7">
        <v>16388352881.1052</v>
      </c>
      <c r="H703">
        <v>2162073.5161700002</v>
      </c>
      <c r="I703" s="13">
        <v>1.319274445611153E-4</v>
      </c>
      <c r="J703">
        <v>761840</v>
      </c>
      <c r="K703">
        <v>3695.8</v>
      </c>
      <c r="L703" s="7">
        <v>206.13669570864224</v>
      </c>
    </row>
    <row r="704" spans="1:12" x14ac:dyDescent="0.45">
      <c r="A704" s="10">
        <v>100</v>
      </c>
      <c r="B704" s="10">
        <v>2</v>
      </c>
      <c r="C704" s="10">
        <v>3</v>
      </c>
      <c r="D704" s="7">
        <v>7778.9594251428243</v>
      </c>
      <c r="E704" s="7">
        <v>7963.4539859315792</v>
      </c>
      <c r="F704" s="9">
        <v>0.97683234421713405</v>
      </c>
      <c r="G704" s="7">
        <v>17334664500.453899</v>
      </c>
      <c r="H704">
        <v>2279615.3941299999</v>
      </c>
      <c r="I704" s="13">
        <v>1.3150617331361155E-4</v>
      </c>
      <c r="J704">
        <v>788557</v>
      </c>
      <c r="K704">
        <v>3754</v>
      </c>
      <c r="L704" s="7">
        <v>210.05780500799148</v>
      </c>
    </row>
    <row r="705" spans="1:12" x14ac:dyDescent="0.45">
      <c r="A705" s="10">
        <v>5</v>
      </c>
      <c r="B705" s="10">
        <v>5</v>
      </c>
      <c r="C705" s="10">
        <v>6</v>
      </c>
      <c r="D705" s="7">
        <v>4293.6598746163099</v>
      </c>
      <c r="E705" s="7">
        <v>4293.6598746163099</v>
      </c>
      <c r="F705" s="9">
        <v>1</v>
      </c>
      <c r="G705" s="7">
        <v>8069264.0925000003</v>
      </c>
      <c r="H705">
        <v>1058.4564800000001</v>
      </c>
      <c r="I705" s="13">
        <v>1.311713767038292E-4</v>
      </c>
      <c r="J705">
        <v>421400</v>
      </c>
      <c r="K705">
        <v>3689.8</v>
      </c>
      <c r="L705" s="7">
        <v>114.20673207219903</v>
      </c>
    </row>
    <row r="706" spans="1:12" x14ac:dyDescent="0.45">
      <c r="A706" s="10">
        <v>100</v>
      </c>
      <c r="B706" s="10">
        <v>2</v>
      </c>
      <c r="C706" s="10">
        <v>8</v>
      </c>
      <c r="D706" s="7">
        <v>7598.7113509606934</v>
      </c>
      <c r="E706" s="7">
        <v>7807.1077978398471</v>
      </c>
      <c r="F706" s="9">
        <v>0.97330683112422101</v>
      </c>
      <c r="G706" s="7">
        <v>17124307833.1681</v>
      </c>
      <c r="H706">
        <v>2242585.6965899998</v>
      </c>
      <c r="I706" s="13">
        <v>1.3095920246460017E-4</v>
      </c>
      <c r="J706">
        <v>744396</v>
      </c>
      <c r="K706">
        <v>3728</v>
      </c>
      <c r="L706" s="7">
        <v>199.67703862660943</v>
      </c>
    </row>
    <row r="707" spans="1:12" x14ac:dyDescent="0.45">
      <c r="A707" s="10">
        <v>100</v>
      </c>
      <c r="B707" s="10">
        <v>2</v>
      </c>
      <c r="C707" s="10">
        <v>4</v>
      </c>
      <c r="D707" s="7">
        <v>8126.3288394605443</v>
      </c>
      <c r="E707" s="7">
        <v>8214.6276262634747</v>
      </c>
      <c r="F707" s="9">
        <v>0.98925102989201597</v>
      </c>
      <c r="G707" s="7">
        <v>17468271366.708302</v>
      </c>
      <c r="H707">
        <v>2286831.9869599994</v>
      </c>
      <c r="I707" s="13">
        <v>1.3091346813619642E-4</v>
      </c>
      <c r="J707">
        <v>767520</v>
      </c>
      <c r="K707">
        <v>3712.4</v>
      </c>
      <c r="L707" s="7">
        <v>206.74496282728154</v>
      </c>
    </row>
    <row r="708" spans="1:12" x14ac:dyDescent="0.45">
      <c r="A708" s="10">
        <v>100</v>
      </c>
      <c r="B708" s="10">
        <v>2</v>
      </c>
      <c r="C708" s="10">
        <v>1</v>
      </c>
      <c r="D708" s="7">
        <v>7917.1622072206974</v>
      </c>
      <c r="E708" s="7">
        <v>8186.3062057225607</v>
      </c>
      <c r="F708" s="9">
        <v>0.96712265682002896</v>
      </c>
      <c r="G708" s="7">
        <v>17355561221.069401</v>
      </c>
      <c r="H708">
        <v>2266581.6933499998</v>
      </c>
      <c r="I708" s="13">
        <v>1.3059685391207069E-4</v>
      </c>
      <c r="J708">
        <v>787860</v>
      </c>
      <c r="K708">
        <v>3715.4</v>
      </c>
      <c r="L708" s="7">
        <v>212.05253808472841</v>
      </c>
    </row>
    <row r="709" spans="1:12" x14ac:dyDescent="0.45">
      <c r="A709" s="10">
        <v>100</v>
      </c>
      <c r="B709" s="10">
        <v>2</v>
      </c>
      <c r="C709" s="10">
        <v>9</v>
      </c>
      <c r="D709" s="7">
        <v>7782.4541199776522</v>
      </c>
      <c r="E709" s="7">
        <v>7943.7088672606251</v>
      </c>
      <c r="F709" s="9">
        <v>0.979700320092599</v>
      </c>
      <c r="G709" s="7">
        <v>17180579734.4781</v>
      </c>
      <c r="H709">
        <v>2228354.6713900003</v>
      </c>
      <c r="I709" s="13">
        <v>1.2970194870188948E-4</v>
      </c>
      <c r="J709">
        <v>781184</v>
      </c>
      <c r="K709">
        <v>3703.4</v>
      </c>
      <c r="L709" s="7">
        <v>210.93697683210021</v>
      </c>
    </row>
    <row r="710" spans="1:12" x14ac:dyDescent="0.45">
      <c r="A710" s="10">
        <v>5</v>
      </c>
      <c r="B710" s="10">
        <v>9</v>
      </c>
      <c r="C710" s="10">
        <v>9</v>
      </c>
      <c r="D710" s="7">
        <v>2831.6650247275734</v>
      </c>
      <c r="E710" s="7">
        <v>2831.6588880136178</v>
      </c>
      <c r="F710" s="9">
        <v>1.0000021671798001</v>
      </c>
      <c r="G710" s="7">
        <v>11332619.8727</v>
      </c>
      <c r="H710">
        <v>1466.39183</v>
      </c>
      <c r="I710" s="13">
        <v>1.2939566018026435E-4</v>
      </c>
      <c r="J710">
        <v>224679</v>
      </c>
      <c r="K710">
        <v>3726</v>
      </c>
      <c r="L710" s="7">
        <v>60.300322061191629</v>
      </c>
    </row>
    <row r="711" spans="1:12" x14ac:dyDescent="0.45">
      <c r="A711" s="10">
        <v>5</v>
      </c>
      <c r="B711" s="10">
        <v>5</v>
      </c>
      <c r="C711" s="10">
        <v>7</v>
      </c>
      <c r="D711" s="7">
        <v>2533.7063287894866</v>
      </c>
      <c r="E711" s="7">
        <v>2533.7063287894866</v>
      </c>
      <c r="F711" s="9">
        <v>1</v>
      </c>
      <c r="G711" s="7">
        <v>5273038.3831000002</v>
      </c>
      <c r="H711">
        <v>675.25161000000003</v>
      </c>
      <c r="I711" s="13">
        <v>1.2805740465765813E-4</v>
      </c>
      <c r="J711">
        <v>307850</v>
      </c>
      <c r="K711">
        <v>3720.8</v>
      </c>
      <c r="L711" s="7">
        <v>82.737583315416032</v>
      </c>
    </row>
    <row r="712" spans="1:12" x14ac:dyDescent="0.45">
      <c r="A712" s="10">
        <v>100</v>
      </c>
      <c r="B712" s="10">
        <v>2</v>
      </c>
      <c r="C712" s="10">
        <v>7</v>
      </c>
      <c r="D712" s="7">
        <v>7896.643357704912</v>
      </c>
      <c r="E712" s="7">
        <v>8021.2969711820342</v>
      </c>
      <c r="F712" s="9">
        <v>0.98445966856420297</v>
      </c>
      <c r="G712" s="7">
        <v>17453580017.478001</v>
      </c>
      <c r="H712">
        <v>2222184.3578600003</v>
      </c>
      <c r="I712" s="13">
        <v>1.2731968774513347E-4</v>
      </c>
      <c r="J712">
        <v>781184</v>
      </c>
      <c r="K712">
        <v>3712.6</v>
      </c>
      <c r="L712" s="7">
        <v>210.41426493562463</v>
      </c>
    </row>
    <row r="713" spans="1:12" x14ac:dyDescent="0.45">
      <c r="A713" s="10">
        <v>10</v>
      </c>
      <c r="B713" s="10">
        <v>4</v>
      </c>
      <c r="C713" s="10">
        <v>6</v>
      </c>
      <c r="D713" s="7">
        <v>4212.5682370795721</v>
      </c>
      <c r="E713" s="7">
        <v>4213.513299156084</v>
      </c>
      <c r="F713" s="9">
        <v>0.999775706872291</v>
      </c>
      <c r="G713" s="7">
        <v>10742221.505999999</v>
      </c>
      <c r="H713">
        <v>1358.9850100000001</v>
      </c>
      <c r="I713" s="13">
        <v>1.2650874953946422E-4</v>
      </c>
      <c r="J713">
        <v>489204</v>
      </c>
      <c r="K713">
        <v>3718</v>
      </c>
      <c r="L713" s="7">
        <v>131.57719203873049</v>
      </c>
    </row>
    <row r="714" spans="1:12" x14ac:dyDescent="0.45">
      <c r="A714" s="10">
        <v>5</v>
      </c>
      <c r="B714" s="10">
        <v>2</v>
      </c>
      <c r="C714" s="10">
        <v>3</v>
      </c>
      <c r="D714" s="7">
        <v>1537.8851992101036</v>
      </c>
      <c r="E714" s="7">
        <v>1537.884817247545</v>
      </c>
      <c r="F714" s="9">
        <v>1.00000024836877</v>
      </c>
      <c r="G714" s="7">
        <v>858450.69949999999</v>
      </c>
      <c r="H714">
        <v>108.0675</v>
      </c>
      <c r="I714" s="13">
        <v>1.2588667009409316E-4</v>
      </c>
      <c r="J714">
        <v>98000</v>
      </c>
      <c r="K714">
        <v>3721.7</v>
      </c>
      <c r="L714" s="7">
        <v>26.33205255662735</v>
      </c>
    </row>
    <row r="715" spans="1:12" x14ac:dyDescent="0.45">
      <c r="A715" s="10">
        <v>5</v>
      </c>
      <c r="B715" s="10">
        <v>6</v>
      </c>
      <c r="C715" s="10">
        <v>9</v>
      </c>
      <c r="D715" s="7">
        <v>2339.7965549616843</v>
      </c>
      <c r="E715" s="7">
        <v>2339.7970766262388</v>
      </c>
      <c r="F715" s="9">
        <v>0.99999977704709497</v>
      </c>
      <c r="G715" s="7">
        <v>4848731.4471000005</v>
      </c>
      <c r="H715">
        <v>573.06208000000004</v>
      </c>
      <c r="I715" s="13">
        <v>1.1818804284216345E-4</v>
      </c>
      <c r="J715">
        <v>235672</v>
      </c>
      <c r="K715">
        <v>3685.4</v>
      </c>
      <c r="L715" s="7">
        <v>63.947468388777338</v>
      </c>
    </row>
    <row r="716" spans="1:12" x14ac:dyDescent="0.45">
      <c r="A716" s="10">
        <v>15</v>
      </c>
      <c r="B716" s="10">
        <v>2</v>
      </c>
      <c r="C716" s="10">
        <v>3</v>
      </c>
      <c r="D716" s="7">
        <v>3736.677008741849</v>
      </c>
      <c r="E716" s="7">
        <v>3739.0597476535736</v>
      </c>
      <c r="F716" s="9">
        <v>0.99936274382531098</v>
      </c>
      <c r="G716" s="7">
        <v>38990114.579599999</v>
      </c>
      <c r="H716">
        <v>4606.7473</v>
      </c>
      <c r="I716" s="13">
        <v>1.1815167381965823E-4</v>
      </c>
      <c r="J716">
        <v>642720</v>
      </c>
      <c r="K716">
        <v>3723.2</v>
      </c>
      <c r="L716" s="7">
        <v>172.62569832402235</v>
      </c>
    </row>
    <row r="717" spans="1:12" x14ac:dyDescent="0.45">
      <c r="A717" s="10">
        <v>45</v>
      </c>
      <c r="B717" s="10">
        <v>2</v>
      </c>
      <c r="C717" s="10">
        <v>5</v>
      </c>
      <c r="D717" s="7">
        <v>5429.6190916971382</v>
      </c>
      <c r="E717" s="7">
        <v>5535.9455296724609</v>
      </c>
      <c r="F717" s="9">
        <v>0.98079344577987304</v>
      </c>
      <c r="G717" s="7">
        <v>1599232356.8629999</v>
      </c>
      <c r="H717">
        <v>188472.09880000001</v>
      </c>
      <c r="I717" s="13">
        <v>1.1785160423448441E-4</v>
      </c>
      <c r="J717">
        <v>716308</v>
      </c>
      <c r="K717">
        <v>3719.8</v>
      </c>
      <c r="L717" s="7">
        <v>192.56626700360235</v>
      </c>
    </row>
    <row r="718" spans="1:12" x14ac:dyDescent="0.45">
      <c r="A718" s="10">
        <v>5</v>
      </c>
      <c r="B718" s="10">
        <v>2</v>
      </c>
      <c r="C718" s="10">
        <v>9</v>
      </c>
      <c r="D718" s="7">
        <v>1898.4183279035838</v>
      </c>
      <c r="E718" s="7">
        <v>1898.5122521742792</v>
      </c>
      <c r="F718" s="9">
        <v>0.99995052743505397</v>
      </c>
      <c r="G718" s="7">
        <v>2711874.6135</v>
      </c>
      <c r="H718">
        <v>317.92770000000002</v>
      </c>
      <c r="I718" s="13">
        <v>1.172353981328348E-4</v>
      </c>
      <c r="J718">
        <v>302157</v>
      </c>
      <c r="K718">
        <v>3719.6</v>
      </c>
      <c r="L718" s="7">
        <v>81.233734810194647</v>
      </c>
    </row>
    <row r="719" spans="1:12" x14ac:dyDescent="0.45">
      <c r="A719" s="10">
        <v>5</v>
      </c>
      <c r="B719" s="10">
        <v>5</v>
      </c>
      <c r="C719" s="10">
        <v>9</v>
      </c>
      <c r="D719" s="7">
        <v>3172.8405185447878</v>
      </c>
      <c r="E719" s="7">
        <v>3172.8405185447878</v>
      </c>
      <c r="F719" s="9">
        <v>1</v>
      </c>
      <c r="G719" s="7">
        <v>4925930.9615000002</v>
      </c>
      <c r="H719">
        <v>565.2525599999999</v>
      </c>
      <c r="I719" s="13">
        <v>1.1475040239457077E-4</v>
      </c>
      <c r="J719">
        <v>392652</v>
      </c>
      <c r="K719">
        <v>3709.2</v>
      </c>
      <c r="L719" s="7">
        <v>105.8589453251375</v>
      </c>
    </row>
    <row r="720" spans="1:12" x14ac:dyDescent="0.45">
      <c r="A720" s="10">
        <v>5</v>
      </c>
      <c r="B720" s="10">
        <v>6</v>
      </c>
      <c r="C720" s="10">
        <v>7</v>
      </c>
      <c r="D720" s="7">
        <v>4369.3857303149434</v>
      </c>
      <c r="E720" s="7">
        <v>4369.3810819506189</v>
      </c>
      <c r="F720" s="9">
        <v>1.0000010638496</v>
      </c>
      <c r="G720" s="7">
        <v>7053416.2224000003</v>
      </c>
      <c r="H720">
        <v>805.90552000000002</v>
      </c>
      <c r="I720" s="13">
        <v>1.1425747390897372E-4</v>
      </c>
      <c r="J720">
        <v>363776</v>
      </c>
      <c r="K720">
        <v>3723.8</v>
      </c>
      <c r="L720" s="7">
        <v>97.689457006283902</v>
      </c>
    </row>
    <row r="721" spans="1:12" x14ac:dyDescent="0.45">
      <c r="A721" s="10">
        <v>10</v>
      </c>
      <c r="B721" s="10">
        <v>4</v>
      </c>
      <c r="C721" s="10">
        <v>5</v>
      </c>
      <c r="D721" s="7">
        <v>4246.1330380141699</v>
      </c>
      <c r="E721" s="7">
        <v>4255.5647080995022</v>
      </c>
      <c r="F721" s="9">
        <v>0.99778368542549001</v>
      </c>
      <c r="G721" s="7">
        <v>12553020.242000001</v>
      </c>
      <c r="H721">
        <v>1413.08429</v>
      </c>
      <c r="I721" s="13">
        <v>1.1256926721683206E-4</v>
      </c>
      <c r="J721">
        <v>594964</v>
      </c>
      <c r="K721">
        <v>3698.4</v>
      </c>
      <c r="L721" s="7">
        <v>160.87064676616916</v>
      </c>
    </row>
    <row r="722" spans="1:12" x14ac:dyDescent="0.45">
      <c r="A722" s="10">
        <v>10</v>
      </c>
      <c r="B722" s="10">
        <v>7</v>
      </c>
      <c r="C722" s="10">
        <v>3</v>
      </c>
      <c r="D722" s="7">
        <v>4522.0139441351657</v>
      </c>
      <c r="E722" s="7">
        <v>4522.0139441351657</v>
      </c>
      <c r="F722" s="9">
        <v>1</v>
      </c>
      <c r="G722" s="7">
        <v>25625076.828299999</v>
      </c>
      <c r="H722">
        <v>2837.6421500000001</v>
      </c>
      <c r="I722" s="13">
        <v>1.1073692262518977E-4</v>
      </c>
      <c r="J722">
        <v>471772</v>
      </c>
      <c r="K722">
        <v>3724.4</v>
      </c>
      <c r="L722" s="7">
        <v>126.67060466115348</v>
      </c>
    </row>
    <row r="723" spans="1:12" x14ac:dyDescent="0.45">
      <c r="A723" s="10">
        <v>5</v>
      </c>
      <c r="B723" s="10">
        <v>7</v>
      </c>
      <c r="C723" s="10">
        <v>1</v>
      </c>
      <c r="D723" s="7">
        <v>3086.4916492384618</v>
      </c>
      <c r="E723" s="7">
        <v>3086.4891159352574</v>
      </c>
      <c r="F723" s="9">
        <v>1.0000008207717901</v>
      </c>
      <c r="G723" s="7">
        <v>9070561.2436999995</v>
      </c>
      <c r="H723">
        <v>1001.41346</v>
      </c>
      <c r="I723" s="13">
        <v>1.1040259065507511E-4</v>
      </c>
      <c r="J723">
        <v>317625</v>
      </c>
      <c r="K723">
        <v>3718.8</v>
      </c>
      <c r="L723" s="7">
        <v>85.410616327847691</v>
      </c>
    </row>
    <row r="724" spans="1:12" x14ac:dyDescent="0.45">
      <c r="A724" s="10">
        <v>5</v>
      </c>
      <c r="B724" s="10">
        <v>7</v>
      </c>
      <c r="C724" s="10">
        <v>10</v>
      </c>
      <c r="D724" s="7">
        <v>2363.8040610981911</v>
      </c>
      <c r="E724" s="7">
        <v>2363.7972017735356</v>
      </c>
      <c r="F724" s="9">
        <v>1.00000290182451</v>
      </c>
      <c r="G724" s="7">
        <v>6248575.5882999999</v>
      </c>
      <c r="H724">
        <v>673.01616999999999</v>
      </c>
      <c r="I724" s="13">
        <v>1.0770713428836061E-4</v>
      </c>
      <c r="J724">
        <v>215496</v>
      </c>
      <c r="K724">
        <v>3704</v>
      </c>
      <c r="L724" s="7">
        <v>58.179265658747298</v>
      </c>
    </row>
    <row r="725" spans="1:12" x14ac:dyDescent="0.45">
      <c r="A725" s="10">
        <v>10</v>
      </c>
      <c r="B725" s="10">
        <v>7</v>
      </c>
      <c r="C725" s="10">
        <v>10</v>
      </c>
      <c r="D725" s="7">
        <v>5490.5202150624727</v>
      </c>
      <c r="E725" s="7">
        <v>5491.0110978275643</v>
      </c>
      <c r="F725" s="9">
        <v>0.99991060248170205</v>
      </c>
      <c r="G725" s="7">
        <v>33894895.958300002</v>
      </c>
      <c r="H725">
        <v>3647.3407500000003</v>
      </c>
      <c r="I725" s="13">
        <v>1.0760737411577329E-4</v>
      </c>
      <c r="J725">
        <v>633042</v>
      </c>
      <c r="K725">
        <v>3728.6</v>
      </c>
      <c r="L725" s="7">
        <v>169.78007831357615</v>
      </c>
    </row>
    <row r="726" spans="1:12" x14ac:dyDescent="0.45">
      <c r="A726" s="10">
        <v>45</v>
      </c>
      <c r="B726" s="10">
        <v>8</v>
      </c>
      <c r="C726" s="10">
        <v>3</v>
      </c>
      <c r="D726" s="7">
        <v>9921.9428272119367</v>
      </c>
      <c r="E726" s="7">
        <v>9951.6357377755903</v>
      </c>
      <c r="F726" s="9">
        <v>0.99701627839422002</v>
      </c>
      <c r="G726" s="7">
        <v>396810467.3682</v>
      </c>
      <c r="H726">
        <v>41721.99957</v>
      </c>
      <c r="I726" s="13">
        <v>1.0514339464560093E-4</v>
      </c>
      <c r="J726">
        <v>773355</v>
      </c>
      <c r="K726">
        <v>3689.6</v>
      </c>
      <c r="L726" s="7">
        <v>209.60402211621857</v>
      </c>
    </row>
    <row r="727" spans="1:12" x14ac:dyDescent="0.45">
      <c r="A727" s="10">
        <v>20</v>
      </c>
      <c r="B727" s="10">
        <v>2</v>
      </c>
      <c r="C727" s="10">
        <v>4</v>
      </c>
      <c r="D727" s="7">
        <v>3730.312747343572</v>
      </c>
      <c r="E727" s="7">
        <v>3732.2501637830846</v>
      </c>
      <c r="F727" s="9">
        <v>0.99948089855864597</v>
      </c>
      <c r="G727" s="7">
        <v>90506299.715900004</v>
      </c>
      <c r="H727">
        <v>9182.1418200000007</v>
      </c>
      <c r="I727" s="13">
        <v>1.0145306844742098E-4</v>
      </c>
      <c r="J727">
        <v>691920</v>
      </c>
      <c r="K727">
        <v>3730.6</v>
      </c>
      <c r="L727" s="7">
        <v>185.47150592398006</v>
      </c>
    </row>
    <row r="728" spans="1:12" x14ac:dyDescent="0.45">
      <c r="A728" s="10">
        <v>15</v>
      </c>
      <c r="B728" s="10">
        <v>9</v>
      </c>
      <c r="C728" s="10">
        <v>9</v>
      </c>
      <c r="D728" s="7">
        <v>5856.1376363763766</v>
      </c>
      <c r="E728" s="7">
        <v>5856.6395498653237</v>
      </c>
      <c r="F728" s="9">
        <v>0.99991430008886995</v>
      </c>
      <c r="G728" s="7">
        <v>59315421.676600002</v>
      </c>
      <c r="H728">
        <v>5925.0464000000002</v>
      </c>
      <c r="I728" s="13">
        <v>9.989048771000203E-5</v>
      </c>
      <c r="J728">
        <v>479245</v>
      </c>
      <c r="K728">
        <v>3733.8</v>
      </c>
      <c r="L728" s="7">
        <v>128.35315228453587</v>
      </c>
    </row>
    <row r="729" spans="1:12" x14ac:dyDescent="0.45">
      <c r="A729" s="10">
        <v>5</v>
      </c>
      <c r="B729" s="10">
        <v>2</v>
      </c>
      <c r="C729" s="10">
        <v>8</v>
      </c>
      <c r="D729" s="7">
        <v>2885.5134933591171</v>
      </c>
      <c r="E729" s="7">
        <v>2887.1766445133812</v>
      </c>
      <c r="F729" s="9">
        <v>0.999423952407822</v>
      </c>
      <c r="G729" s="7">
        <v>3107059.4317000001</v>
      </c>
      <c r="H729">
        <v>296.93321000000003</v>
      </c>
      <c r="I729" s="13">
        <v>9.556727720445812E-5</v>
      </c>
      <c r="J729">
        <v>351520</v>
      </c>
      <c r="K729">
        <v>3708.2</v>
      </c>
      <c r="L729" s="7">
        <v>94.7953184833612</v>
      </c>
    </row>
    <row r="730" spans="1:12" x14ac:dyDescent="0.45">
      <c r="A730" s="10">
        <v>10</v>
      </c>
      <c r="B730" s="10">
        <v>4</v>
      </c>
      <c r="C730" s="10">
        <v>7</v>
      </c>
      <c r="D730" s="7">
        <v>4070.4805942275379</v>
      </c>
      <c r="E730" s="7">
        <v>4072.5259763583149</v>
      </c>
      <c r="F730" s="9">
        <v>0.99949776081413599</v>
      </c>
      <c r="G730" s="7">
        <v>11421021.079</v>
      </c>
      <c r="H730">
        <v>1066.6661999999999</v>
      </c>
      <c r="I730" s="13">
        <v>9.3394994424911347E-5</v>
      </c>
      <c r="J730">
        <v>566618</v>
      </c>
      <c r="K730">
        <v>3716.2</v>
      </c>
      <c r="L730" s="7">
        <v>152.47241806146064</v>
      </c>
    </row>
    <row r="731" spans="1:12" x14ac:dyDescent="0.45">
      <c r="A731" s="10">
        <v>5</v>
      </c>
      <c r="B731" s="10">
        <v>9</v>
      </c>
      <c r="C731" s="10">
        <v>8</v>
      </c>
      <c r="D731" s="7">
        <v>2964.1686413138632</v>
      </c>
      <c r="E731" s="7">
        <v>2964.1659586601045</v>
      </c>
      <c r="F731" s="9">
        <v>1.0000009050281899</v>
      </c>
      <c r="G731" s="7">
        <v>18176025.841800001</v>
      </c>
      <c r="H731">
        <v>1696.9837600000001</v>
      </c>
      <c r="I731" s="13">
        <v>9.3363850534223557E-5</v>
      </c>
      <c r="J731">
        <v>385900</v>
      </c>
      <c r="K731">
        <v>3728.2</v>
      </c>
      <c r="L731" s="7">
        <v>103.50839547234591</v>
      </c>
    </row>
    <row r="732" spans="1:12" x14ac:dyDescent="0.45">
      <c r="A732" s="10">
        <v>10</v>
      </c>
      <c r="B732" s="10">
        <v>4</v>
      </c>
      <c r="C732" s="10">
        <v>2</v>
      </c>
      <c r="D732" s="7">
        <v>4687.2376120291938</v>
      </c>
      <c r="E732" s="7">
        <v>4690.4995550491385</v>
      </c>
      <c r="F732" s="9">
        <v>0.999304563835544</v>
      </c>
      <c r="G732" s="7">
        <v>14751827.3528</v>
      </c>
      <c r="H732">
        <v>1348.5223700000001</v>
      </c>
      <c r="I732" s="13">
        <v>9.1413920306221666E-5</v>
      </c>
      <c r="J732">
        <v>655592</v>
      </c>
      <c r="K732">
        <v>3699.8</v>
      </c>
      <c r="L732" s="7">
        <v>177.19660522190387</v>
      </c>
    </row>
    <row r="733" spans="1:12" x14ac:dyDescent="0.45">
      <c r="A733" s="10">
        <v>5</v>
      </c>
      <c r="B733" s="10">
        <v>6</v>
      </c>
      <c r="C733" s="10">
        <v>8</v>
      </c>
      <c r="D733" s="7">
        <v>4341.9894485410241</v>
      </c>
      <c r="E733" s="7">
        <v>4341.9894485410241</v>
      </c>
      <c r="F733" s="9">
        <v>1</v>
      </c>
      <c r="G733" s="7">
        <v>5512322.4863</v>
      </c>
      <c r="H733">
        <v>500.06371000000001</v>
      </c>
      <c r="I733" s="13">
        <v>9.0717426500867601E-5</v>
      </c>
      <c r="J733">
        <v>288517</v>
      </c>
      <c r="K733">
        <v>3698.8</v>
      </c>
      <c r="L733" s="7">
        <v>78.00286579431166</v>
      </c>
    </row>
    <row r="734" spans="1:12" x14ac:dyDescent="0.45">
      <c r="A734" s="10">
        <v>5</v>
      </c>
      <c r="B734" s="10">
        <v>6</v>
      </c>
      <c r="C734" s="10">
        <v>3</v>
      </c>
      <c r="D734" s="7">
        <v>3736.5408794311329</v>
      </c>
      <c r="E734" s="7">
        <v>3736.5313374083844</v>
      </c>
      <c r="F734" s="9">
        <v>1.0000025537114201</v>
      </c>
      <c r="G734" s="7">
        <v>11697807.018100001</v>
      </c>
      <c r="H734">
        <v>1047.95739</v>
      </c>
      <c r="I734" s="13">
        <v>8.9585799148378579E-5</v>
      </c>
      <c r="J734">
        <v>596834</v>
      </c>
      <c r="K734">
        <v>3715.4</v>
      </c>
      <c r="L734" s="7">
        <v>160.6378855574097</v>
      </c>
    </row>
    <row r="735" spans="1:12" x14ac:dyDescent="0.45">
      <c r="A735" s="10">
        <v>15</v>
      </c>
      <c r="B735" s="10">
        <v>4</v>
      </c>
      <c r="C735" s="10">
        <v>9</v>
      </c>
      <c r="D735" s="7">
        <v>4365.5741630212879</v>
      </c>
      <c r="E735" s="7">
        <v>4365.5894984175156</v>
      </c>
      <c r="F735" s="9">
        <v>0.99999648721066603</v>
      </c>
      <c r="G735" s="7">
        <v>19346853.076699998</v>
      </c>
      <c r="H735">
        <v>1731.8633600000001</v>
      </c>
      <c r="I735" s="13">
        <v>8.9516540655686048E-5</v>
      </c>
      <c r="J735">
        <v>587775</v>
      </c>
      <c r="K735">
        <v>3725.8</v>
      </c>
      <c r="L735" s="7">
        <v>157.7580653819314</v>
      </c>
    </row>
    <row r="736" spans="1:12" x14ac:dyDescent="0.45">
      <c r="A736" s="10">
        <v>10</v>
      </c>
      <c r="B736" s="10">
        <v>4</v>
      </c>
      <c r="C736" s="10">
        <v>8</v>
      </c>
      <c r="D736" s="7">
        <v>3246.8884469682203</v>
      </c>
      <c r="E736" s="7">
        <v>3246.9908797307926</v>
      </c>
      <c r="F736" s="9">
        <v>0.99996845301808202</v>
      </c>
      <c r="G736" s="7">
        <v>8646823.8589999992</v>
      </c>
      <c r="H736">
        <v>753.37424999999996</v>
      </c>
      <c r="I736" s="13">
        <v>8.7127280754754183E-5</v>
      </c>
      <c r="J736">
        <v>395577</v>
      </c>
      <c r="K736">
        <v>3718.4</v>
      </c>
      <c r="L736" s="7">
        <v>106.38365963855422</v>
      </c>
    </row>
    <row r="737" spans="1:12" x14ac:dyDescent="0.45">
      <c r="A737" s="10">
        <v>10</v>
      </c>
      <c r="B737" s="10">
        <v>2</v>
      </c>
      <c r="C737" s="10">
        <v>10</v>
      </c>
      <c r="D737" s="7">
        <v>3405.4994076458752</v>
      </c>
      <c r="E737" s="7">
        <v>3405.4994076458752</v>
      </c>
      <c r="F737" s="9">
        <v>1</v>
      </c>
      <c r="G737" s="7">
        <v>12783993.3629</v>
      </c>
      <c r="H737">
        <v>1067.6587400000001</v>
      </c>
      <c r="I737" s="13">
        <v>8.3515276462706626E-5</v>
      </c>
      <c r="J737">
        <v>568008</v>
      </c>
      <c r="K737">
        <v>3720</v>
      </c>
      <c r="L737" s="7">
        <v>152.69032258064516</v>
      </c>
    </row>
    <row r="738" spans="1:12" x14ac:dyDescent="0.45">
      <c r="A738" s="10">
        <v>10</v>
      </c>
      <c r="B738" s="10">
        <v>2</v>
      </c>
      <c r="C738" s="10">
        <v>2</v>
      </c>
      <c r="D738" s="7">
        <v>3250.3877657723115</v>
      </c>
      <c r="E738" s="7">
        <v>3250.4090148989694</v>
      </c>
      <c r="F738" s="9">
        <v>0.99999346262991495</v>
      </c>
      <c r="G738" s="7">
        <v>11451295.3233</v>
      </c>
      <c r="H738">
        <v>955.55554000000006</v>
      </c>
      <c r="I738" s="13">
        <v>8.3445192270583323E-5</v>
      </c>
      <c r="J738">
        <v>504931</v>
      </c>
      <c r="K738">
        <v>3713.6</v>
      </c>
      <c r="L738" s="7">
        <v>135.96806333476951</v>
      </c>
    </row>
    <row r="739" spans="1:12" x14ac:dyDescent="0.45">
      <c r="A739" s="10">
        <v>5</v>
      </c>
      <c r="B739" s="10">
        <v>9</v>
      </c>
      <c r="C739" s="10">
        <v>7</v>
      </c>
      <c r="D739" s="7">
        <v>3909.4742389747166</v>
      </c>
      <c r="E739" s="7">
        <v>3909.4731919559217</v>
      </c>
      <c r="F739" s="9">
        <v>1.00000026781583</v>
      </c>
      <c r="G739" s="7">
        <v>18270745.2557</v>
      </c>
      <c r="H739">
        <v>1522.1114</v>
      </c>
      <c r="I739" s="13">
        <v>8.3308665229467888E-5</v>
      </c>
      <c r="J739">
        <v>384319</v>
      </c>
      <c r="K739">
        <v>3725.6</v>
      </c>
      <c r="L739" s="7">
        <v>103.15627013098562</v>
      </c>
    </row>
    <row r="740" spans="1:12" x14ac:dyDescent="0.45">
      <c r="A740" s="10">
        <v>5</v>
      </c>
      <c r="B740" s="10">
        <v>4</v>
      </c>
      <c r="C740" s="10">
        <v>10</v>
      </c>
      <c r="D740" s="7">
        <v>2218.676620576502</v>
      </c>
      <c r="E740" s="7">
        <v>2220.1297547207687</v>
      </c>
      <c r="F740" s="9">
        <v>0.99934547332597201</v>
      </c>
      <c r="G740" s="7">
        <v>3539711.7958</v>
      </c>
      <c r="H740">
        <v>292.32556</v>
      </c>
      <c r="I740" s="13">
        <v>8.2584565315982835E-5</v>
      </c>
      <c r="J740">
        <v>296840</v>
      </c>
      <c r="K740">
        <v>3709</v>
      </c>
      <c r="L740" s="7">
        <v>80.032353734160154</v>
      </c>
    </row>
    <row r="741" spans="1:12" x14ac:dyDescent="0.45">
      <c r="A741" s="10">
        <v>5</v>
      </c>
      <c r="B741" s="10">
        <v>6</v>
      </c>
      <c r="C741" s="10">
        <v>4</v>
      </c>
      <c r="D741" s="7">
        <v>4140.6015019783317</v>
      </c>
      <c r="E741" s="7">
        <v>4140.6015019783317</v>
      </c>
      <c r="F741" s="9">
        <v>1</v>
      </c>
      <c r="G741" s="7">
        <v>7555461.0906999996</v>
      </c>
      <c r="H741">
        <v>592.38229999999999</v>
      </c>
      <c r="I741" s="13">
        <v>7.8404519974189537E-5</v>
      </c>
      <c r="J741">
        <v>375648</v>
      </c>
      <c r="K741">
        <v>3714.8</v>
      </c>
      <c r="L741" s="7">
        <v>101.12199849251641</v>
      </c>
    </row>
    <row r="742" spans="1:12" x14ac:dyDescent="0.45">
      <c r="A742" s="10">
        <v>5</v>
      </c>
      <c r="B742" s="10">
        <v>3</v>
      </c>
      <c r="C742" s="10">
        <v>1</v>
      </c>
      <c r="D742" s="7">
        <v>2364.3486864264751</v>
      </c>
      <c r="E742" s="7">
        <v>2364.3486864264751</v>
      </c>
      <c r="F742" s="9">
        <v>1</v>
      </c>
      <c r="G742" s="7">
        <v>3388834.6649000002</v>
      </c>
      <c r="H742">
        <v>265.65638999999999</v>
      </c>
      <c r="I742" s="13">
        <v>7.8391664471432441E-5</v>
      </c>
      <c r="J742">
        <v>362091</v>
      </c>
      <c r="K742">
        <v>3707</v>
      </c>
      <c r="L742" s="7">
        <v>97.677636903156184</v>
      </c>
    </row>
    <row r="743" spans="1:12" x14ac:dyDescent="0.45">
      <c r="A743" s="10">
        <v>45</v>
      </c>
      <c r="B743" s="10">
        <v>8</v>
      </c>
      <c r="C743" s="10">
        <v>2</v>
      </c>
      <c r="D743" s="7">
        <v>8681.9712476665027</v>
      </c>
      <c r="E743" s="7">
        <v>8715.4926022463005</v>
      </c>
      <c r="F743" s="9">
        <v>0.99615381985739304</v>
      </c>
      <c r="G743" s="7">
        <v>388581817.16369998</v>
      </c>
      <c r="H743">
        <v>29612.893469999999</v>
      </c>
      <c r="I743" s="13">
        <v>7.6207614875414552E-5</v>
      </c>
      <c r="J743">
        <v>736332</v>
      </c>
      <c r="K743">
        <v>3709.6</v>
      </c>
      <c r="L743" s="7">
        <v>198.49363812810006</v>
      </c>
    </row>
    <row r="744" spans="1:12" x14ac:dyDescent="0.45">
      <c r="A744" s="10">
        <v>5</v>
      </c>
      <c r="B744" s="10">
        <v>2</v>
      </c>
      <c r="C744" s="10">
        <v>6</v>
      </c>
      <c r="D744" s="7">
        <v>2163.7358023589613</v>
      </c>
      <c r="E744" s="7">
        <v>2163.7738021170262</v>
      </c>
      <c r="F744" s="9">
        <v>0.99998243820216903</v>
      </c>
      <c r="G744" s="7">
        <v>2995291.7637</v>
      </c>
      <c r="H744">
        <v>228.24404000000001</v>
      </c>
      <c r="I744" s="13">
        <v>7.6200937339759029E-5</v>
      </c>
      <c r="J744">
        <v>306837</v>
      </c>
      <c r="K744">
        <v>3689.4</v>
      </c>
      <c r="L744" s="7">
        <v>83.167181655553748</v>
      </c>
    </row>
    <row r="745" spans="1:12" x14ac:dyDescent="0.45">
      <c r="A745" s="10">
        <v>5</v>
      </c>
      <c r="B745" s="10">
        <v>3</v>
      </c>
      <c r="C745" s="10">
        <v>5</v>
      </c>
      <c r="D745" s="7">
        <v>1743.9138338900843</v>
      </c>
      <c r="E745" s="7">
        <v>1743.9420619240809</v>
      </c>
      <c r="F745" s="9">
        <v>0.99998381366295797</v>
      </c>
      <c r="G745" s="7">
        <v>2929084.8953</v>
      </c>
      <c r="H745">
        <v>219.03184999999999</v>
      </c>
      <c r="I745" s="13">
        <v>7.4778252535956808E-5</v>
      </c>
      <c r="J745">
        <v>232000</v>
      </c>
      <c r="K745">
        <v>3720.2</v>
      </c>
      <c r="L745" s="7">
        <v>62.362238589323155</v>
      </c>
    </row>
    <row r="746" spans="1:12" x14ac:dyDescent="0.45">
      <c r="A746" s="10">
        <v>5</v>
      </c>
      <c r="B746" s="10">
        <v>7</v>
      </c>
      <c r="C746" s="10">
        <v>3</v>
      </c>
      <c r="D746" s="7">
        <v>3040.7863281079931</v>
      </c>
      <c r="E746" s="7">
        <v>3040.7863281079931</v>
      </c>
      <c r="F746" s="9">
        <v>1</v>
      </c>
      <c r="G746" s="7">
        <v>10737856.479900001</v>
      </c>
      <c r="H746">
        <v>787.30337999999995</v>
      </c>
      <c r="I746" s="13">
        <v>7.3320348569916064E-5</v>
      </c>
      <c r="J746">
        <v>381186</v>
      </c>
      <c r="K746">
        <v>3710.6</v>
      </c>
      <c r="L746" s="7">
        <v>102.7289387161106</v>
      </c>
    </row>
    <row r="747" spans="1:12" x14ac:dyDescent="0.45">
      <c r="A747" s="10">
        <v>5</v>
      </c>
      <c r="B747" s="10">
        <v>1</v>
      </c>
      <c r="C747" s="10">
        <v>1</v>
      </c>
      <c r="D747" s="7">
        <v>2576.0628937146821</v>
      </c>
      <c r="E747" s="7">
        <v>2576.0630398558033</v>
      </c>
      <c r="F747" s="9">
        <v>0.99999994326958597</v>
      </c>
      <c r="G747" s="7">
        <v>6758610.0673000002</v>
      </c>
      <c r="H747">
        <v>462.17617999999999</v>
      </c>
      <c r="I747" s="13">
        <v>6.8383317782473417E-5</v>
      </c>
      <c r="J747">
        <v>521397</v>
      </c>
      <c r="K747">
        <v>3704.8</v>
      </c>
      <c r="L747" s="7">
        <v>140.73553228244438</v>
      </c>
    </row>
    <row r="748" spans="1:12" x14ac:dyDescent="0.45">
      <c r="A748" s="10">
        <v>5</v>
      </c>
      <c r="B748" s="10">
        <v>3</v>
      </c>
      <c r="C748" s="10">
        <v>7</v>
      </c>
      <c r="D748" s="7">
        <v>2194.5396208791599</v>
      </c>
      <c r="E748" s="7">
        <v>2194.5396208791599</v>
      </c>
      <c r="F748" s="9">
        <v>1</v>
      </c>
      <c r="G748" s="7">
        <v>3158720.4138000002</v>
      </c>
      <c r="H748">
        <v>214.69600000000003</v>
      </c>
      <c r="I748" s="13">
        <v>6.7969295117739368E-5</v>
      </c>
      <c r="J748">
        <v>324316</v>
      </c>
      <c r="K748">
        <v>3717.6</v>
      </c>
      <c r="L748" s="7">
        <v>87.238003012696367</v>
      </c>
    </row>
    <row r="749" spans="1:12" x14ac:dyDescent="0.45">
      <c r="A749" s="10">
        <v>5</v>
      </c>
      <c r="B749" s="10">
        <v>6</v>
      </c>
      <c r="C749" s="10">
        <v>6</v>
      </c>
      <c r="D749" s="7">
        <v>3848.7190905829452</v>
      </c>
      <c r="E749" s="7">
        <v>3848.7050672642772</v>
      </c>
      <c r="F749" s="9">
        <v>1.0000036436459601</v>
      </c>
      <c r="G749" s="7">
        <v>14693263.614800001</v>
      </c>
      <c r="H749">
        <v>987.50113999999996</v>
      </c>
      <c r="I749" s="13">
        <v>6.7207746753098833E-5</v>
      </c>
      <c r="J749">
        <v>600384</v>
      </c>
      <c r="K749">
        <v>3722.6</v>
      </c>
      <c r="L749" s="7">
        <v>161.28082522967819</v>
      </c>
    </row>
    <row r="750" spans="1:12" x14ac:dyDescent="0.45">
      <c r="A750" s="10">
        <v>10</v>
      </c>
      <c r="B750" s="10">
        <v>9</v>
      </c>
      <c r="C750" s="10">
        <v>9</v>
      </c>
      <c r="D750" s="7">
        <v>4621.8333227377379</v>
      </c>
      <c r="E750" s="7">
        <v>4621.8334300787346</v>
      </c>
      <c r="F750" s="9">
        <v>0.999999976775235</v>
      </c>
      <c r="G750" s="7">
        <v>51183558.915299997</v>
      </c>
      <c r="H750">
        <v>3404.0735500000001</v>
      </c>
      <c r="I750" s="13">
        <v>6.6507167968393079E-5</v>
      </c>
      <c r="J750">
        <v>475760</v>
      </c>
      <c r="K750">
        <v>3716.2</v>
      </c>
      <c r="L750" s="7">
        <v>128.02324955599806</v>
      </c>
    </row>
    <row r="751" spans="1:12" x14ac:dyDescent="0.45">
      <c r="A751" s="10">
        <v>5</v>
      </c>
      <c r="B751" s="10">
        <v>2</v>
      </c>
      <c r="C751" s="10">
        <v>7</v>
      </c>
      <c r="D751" s="7">
        <v>2228.8087156794418</v>
      </c>
      <c r="E751" s="7">
        <v>2229.0919583613659</v>
      </c>
      <c r="F751" s="9">
        <v>0.99987293360381002</v>
      </c>
      <c r="G751" s="7">
        <v>3232009.5784999998</v>
      </c>
      <c r="H751">
        <v>214.52933999999999</v>
      </c>
      <c r="I751" s="13">
        <v>6.6376455511485427E-5</v>
      </c>
      <c r="J751">
        <v>306900</v>
      </c>
      <c r="K751">
        <v>3727.8</v>
      </c>
      <c r="L751" s="7">
        <v>82.327378078223077</v>
      </c>
    </row>
    <row r="752" spans="1:12" x14ac:dyDescent="0.45">
      <c r="A752" s="10">
        <v>10</v>
      </c>
      <c r="B752" s="10">
        <v>2</v>
      </c>
      <c r="C752" s="10">
        <v>3</v>
      </c>
      <c r="D752" s="7">
        <v>3236.2194990098351</v>
      </c>
      <c r="E752" s="7">
        <v>3236.2759990302243</v>
      </c>
      <c r="F752" s="9">
        <v>0.99998254165577805</v>
      </c>
      <c r="G752" s="7">
        <v>13037222.168</v>
      </c>
      <c r="H752">
        <v>864.70866999999998</v>
      </c>
      <c r="I752" s="13">
        <v>6.6326143626089051E-5</v>
      </c>
      <c r="J752">
        <v>597061</v>
      </c>
      <c r="K752">
        <v>3722.4</v>
      </c>
      <c r="L752" s="7">
        <v>160.39678701912743</v>
      </c>
    </row>
    <row r="753" spans="1:12" x14ac:dyDescent="0.45">
      <c r="A753" s="10">
        <v>5</v>
      </c>
      <c r="B753" s="10">
        <v>5</v>
      </c>
      <c r="C753" s="10">
        <v>8</v>
      </c>
      <c r="D753" s="7">
        <v>3852.1388360260103</v>
      </c>
      <c r="E753" s="7">
        <v>3852.1384747196312</v>
      </c>
      <c r="F753" s="9">
        <v>1.0000000937937199</v>
      </c>
      <c r="G753" s="7">
        <v>10529871.145</v>
      </c>
      <c r="H753">
        <v>681.10064999999997</v>
      </c>
      <c r="I753" s="13">
        <v>6.4682714595554525E-5</v>
      </c>
      <c r="J753">
        <v>655102</v>
      </c>
      <c r="K753">
        <v>3726.2</v>
      </c>
      <c r="L753" s="7">
        <v>175.80967205195643</v>
      </c>
    </row>
    <row r="754" spans="1:12" x14ac:dyDescent="0.45">
      <c r="A754" s="10">
        <v>15</v>
      </c>
      <c r="B754" s="10">
        <v>7</v>
      </c>
      <c r="C754" s="10">
        <v>4</v>
      </c>
      <c r="D754" s="7">
        <v>5713.0386696262422</v>
      </c>
      <c r="E754" s="7">
        <v>5713.0996320837494</v>
      </c>
      <c r="F754" s="9">
        <v>0.99998932935509</v>
      </c>
      <c r="G754" s="7">
        <v>46411714.129199997</v>
      </c>
      <c r="H754">
        <v>2835.9864799999996</v>
      </c>
      <c r="I754" s="13">
        <v>6.1104971734188425E-5</v>
      </c>
      <c r="J754">
        <v>698040</v>
      </c>
      <c r="K754">
        <v>3710</v>
      </c>
      <c r="L754" s="7">
        <v>188.15094339622641</v>
      </c>
    </row>
    <row r="755" spans="1:12" x14ac:dyDescent="0.45">
      <c r="A755" s="10">
        <v>5</v>
      </c>
      <c r="B755" s="10">
        <v>4</v>
      </c>
      <c r="C755" s="10">
        <v>1</v>
      </c>
      <c r="D755" s="7">
        <v>2238.7305001489603</v>
      </c>
      <c r="E755" s="7">
        <v>2238.7305001489603</v>
      </c>
      <c r="F755" s="9">
        <v>1</v>
      </c>
      <c r="G755" s="7">
        <v>3037639.7705000001</v>
      </c>
      <c r="H755">
        <v>184.6644</v>
      </c>
      <c r="I755" s="13">
        <v>6.0792066851825538E-5</v>
      </c>
      <c r="J755">
        <v>183225</v>
      </c>
      <c r="K755">
        <v>3698.7</v>
      </c>
      <c r="L755" s="7">
        <v>49.537675399464682</v>
      </c>
    </row>
    <row r="756" spans="1:12" x14ac:dyDescent="0.45">
      <c r="A756" s="10">
        <v>5</v>
      </c>
      <c r="B756" s="10">
        <v>4</v>
      </c>
      <c r="C756" s="10">
        <v>8</v>
      </c>
      <c r="D756" s="7">
        <v>2144.4860732414004</v>
      </c>
      <c r="E756" s="7">
        <v>2144.5758912232695</v>
      </c>
      <c r="F756" s="9">
        <v>0.99995811853418803</v>
      </c>
      <c r="G756" s="7">
        <v>3400144.2414000002</v>
      </c>
      <c r="H756">
        <v>202.73080999999999</v>
      </c>
      <c r="I756" s="13">
        <v>5.9624179330852777E-5</v>
      </c>
      <c r="J756">
        <v>299488</v>
      </c>
      <c r="K756">
        <v>3714.8</v>
      </c>
      <c r="L756" s="7">
        <v>80.620221815440928</v>
      </c>
    </row>
    <row r="757" spans="1:12" x14ac:dyDescent="0.45">
      <c r="A757" s="10">
        <v>15</v>
      </c>
      <c r="B757" s="10">
        <v>2</v>
      </c>
      <c r="C757" s="10">
        <v>4</v>
      </c>
      <c r="D757" s="7">
        <v>3700.6897644339188</v>
      </c>
      <c r="E757" s="7">
        <v>3703.0157406960134</v>
      </c>
      <c r="F757" s="9">
        <v>0.99937186973403003</v>
      </c>
      <c r="G757" s="7">
        <v>44672397.431199998</v>
      </c>
      <c r="H757">
        <v>2624.3999800000001</v>
      </c>
      <c r="I757" s="13">
        <v>5.8747686063678163E-5</v>
      </c>
      <c r="J757">
        <v>761466</v>
      </c>
      <c r="K757">
        <v>3730.8</v>
      </c>
      <c r="L757" s="7">
        <v>204.1026053393374</v>
      </c>
    </row>
    <row r="758" spans="1:12" x14ac:dyDescent="0.45">
      <c r="A758" s="10">
        <v>5</v>
      </c>
      <c r="B758" s="10">
        <v>2</v>
      </c>
      <c r="C758" s="10">
        <v>10</v>
      </c>
      <c r="D758" s="7">
        <v>1928.5215756525372</v>
      </c>
      <c r="E758" s="7">
        <v>1928.5814324131422</v>
      </c>
      <c r="F758" s="9">
        <v>0.99996896332216001</v>
      </c>
      <c r="G758" s="7">
        <v>2137683.5192</v>
      </c>
      <c r="H758">
        <v>122.71005</v>
      </c>
      <c r="I758" s="13">
        <v>5.7403282056420875E-5</v>
      </c>
      <c r="J758">
        <v>267600</v>
      </c>
      <c r="K758">
        <v>3723.6</v>
      </c>
      <c r="L758" s="7">
        <v>71.865936190783117</v>
      </c>
    </row>
    <row r="759" spans="1:12" x14ac:dyDescent="0.45">
      <c r="A759" s="10">
        <v>5</v>
      </c>
      <c r="B759" s="10">
        <v>4</v>
      </c>
      <c r="C759" s="10">
        <v>2</v>
      </c>
      <c r="D759" s="7">
        <v>2353.1148128372015</v>
      </c>
      <c r="E759" s="7">
        <v>2359.1154837063018</v>
      </c>
      <c r="F759" s="9">
        <v>0.99745638951948501</v>
      </c>
      <c r="G759" s="7">
        <v>5992585.8257999998</v>
      </c>
      <c r="H759">
        <v>334.55597999999998</v>
      </c>
      <c r="I759" s="13">
        <v>5.5828316811021619E-5</v>
      </c>
      <c r="J759">
        <v>494802</v>
      </c>
      <c r="K759">
        <v>3717</v>
      </c>
      <c r="L759" s="7">
        <v>133.11864406779662</v>
      </c>
    </row>
    <row r="760" spans="1:12" x14ac:dyDescent="0.45">
      <c r="A760" s="10">
        <v>10</v>
      </c>
      <c r="B760" s="10">
        <v>2</v>
      </c>
      <c r="C760" s="10">
        <v>4</v>
      </c>
      <c r="D760" s="7">
        <v>2797.9963662703644</v>
      </c>
      <c r="E760" s="7">
        <v>2798.195631644352</v>
      </c>
      <c r="F760" s="9">
        <v>0.99992878790469997</v>
      </c>
      <c r="G760" s="7">
        <v>10631687.871400001</v>
      </c>
      <c r="H760">
        <v>588.86905999999999</v>
      </c>
      <c r="I760" s="13">
        <v>5.5388106490983416E-5</v>
      </c>
      <c r="J760">
        <v>445361</v>
      </c>
      <c r="K760">
        <v>3734.4</v>
      </c>
      <c r="L760" s="7">
        <v>119.25905098543274</v>
      </c>
    </row>
    <row r="761" spans="1:12" x14ac:dyDescent="0.45">
      <c r="A761" s="10">
        <v>45</v>
      </c>
      <c r="B761" s="10">
        <v>8</v>
      </c>
      <c r="C761" s="10">
        <v>1</v>
      </c>
      <c r="D761" s="7">
        <v>10012.298235424911</v>
      </c>
      <c r="E761" s="7">
        <v>10039.816541169808</v>
      </c>
      <c r="F761" s="9">
        <v>0.99725908280972497</v>
      </c>
      <c r="G761" s="7">
        <v>403706823.4364</v>
      </c>
      <c r="H761">
        <v>22121.571209999998</v>
      </c>
      <c r="I761" s="13">
        <v>5.4796129086198201E-5</v>
      </c>
      <c r="J761">
        <v>757422</v>
      </c>
      <c r="K761">
        <v>3715.2</v>
      </c>
      <c r="L761" s="7">
        <v>203.87112403100775</v>
      </c>
    </row>
    <row r="762" spans="1:12" x14ac:dyDescent="0.45">
      <c r="A762" s="10">
        <v>45</v>
      </c>
      <c r="B762" s="10">
        <v>8</v>
      </c>
      <c r="C762" s="10">
        <v>10</v>
      </c>
      <c r="D762" s="7">
        <v>9358.753019405176</v>
      </c>
      <c r="E762" s="7">
        <v>9366.8566622882863</v>
      </c>
      <c r="F762" s="9">
        <v>0.99913485994552098</v>
      </c>
      <c r="G762" s="7">
        <v>390814834.35570002</v>
      </c>
      <c r="H762">
        <v>21091.054250000001</v>
      </c>
      <c r="I762" s="13">
        <v>5.396687227794425E-5</v>
      </c>
      <c r="J762">
        <v>751618</v>
      </c>
      <c r="K762">
        <v>3721.4</v>
      </c>
      <c r="L762" s="7">
        <v>201.97183855538239</v>
      </c>
    </row>
    <row r="763" spans="1:12" x14ac:dyDescent="0.45">
      <c r="A763" s="10">
        <v>5</v>
      </c>
      <c r="B763" s="10">
        <v>3</v>
      </c>
      <c r="C763" s="10">
        <v>6</v>
      </c>
      <c r="D763" s="7">
        <v>2564.2754720884677</v>
      </c>
      <c r="E763" s="7">
        <v>2565.9550489472954</v>
      </c>
      <c r="F763" s="9">
        <v>0.99934543792592301</v>
      </c>
      <c r="G763" s="7">
        <v>4324605.4795000004</v>
      </c>
      <c r="H763">
        <v>232.50783999999999</v>
      </c>
      <c r="I763" s="13">
        <v>5.3763942422530978E-5</v>
      </c>
      <c r="J763">
        <v>453080</v>
      </c>
      <c r="K763">
        <v>3734.2</v>
      </c>
      <c r="L763" s="7">
        <v>121.33254780140325</v>
      </c>
    </row>
    <row r="764" spans="1:12" x14ac:dyDescent="0.45">
      <c r="A764" s="10">
        <v>10</v>
      </c>
      <c r="B764" s="10">
        <v>7</v>
      </c>
      <c r="C764" s="10">
        <v>4</v>
      </c>
      <c r="D764" s="7">
        <v>4447.8287026589442</v>
      </c>
      <c r="E764" s="7">
        <v>4447.8287026589442</v>
      </c>
      <c r="F764" s="9">
        <v>1</v>
      </c>
      <c r="G764" s="7">
        <v>28538903.775699999</v>
      </c>
      <c r="H764">
        <v>1499.18021</v>
      </c>
      <c r="I764" s="13">
        <v>5.2531107073443579E-5</v>
      </c>
      <c r="J764">
        <v>445434</v>
      </c>
      <c r="K764">
        <v>3720.6</v>
      </c>
      <c r="L764" s="7">
        <v>119.72101273988066</v>
      </c>
    </row>
    <row r="765" spans="1:12" x14ac:dyDescent="0.45">
      <c r="A765" s="10">
        <v>5</v>
      </c>
      <c r="B765" s="10">
        <v>4</v>
      </c>
      <c r="C765" s="10">
        <v>6</v>
      </c>
      <c r="D765" s="7">
        <v>2300.2884846415977</v>
      </c>
      <c r="E765" s="7">
        <v>2303.2224298180818</v>
      </c>
      <c r="F765" s="9">
        <v>0.99872615638919604</v>
      </c>
      <c r="G765" s="7">
        <v>5250616.8084000004</v>
      </c>
      <c r="H765">
        <v>273.65039999999999</v>
      </c>
      <c r="I765" s="13">
        <v>5.2117762538338498E-5</v>
      </c>
      <c r="J765">
        <v>451360</v>
      </c>
      <c r="K765">
        <v>3697.8</v>
      </c>
      <c r="L765" s="7">
        <v>122.06176645573044</v>
      </c>
    </row>
    <row r="766" spans="1:12" x14ac:dyDescent="0.45">
      <c r="A766" s="10">
        <v>10</v>
      </c>
      <c r="B766" s="10">
        <v>4</v>
      </c>
      <c r="C766" s="10">
        <v>9</v>
      </c>
      <c r="D766" s="7">
        <v>4700.9655026731625</v>
      </c>
      <c r="E766" s="7">
        <v>4702.5155731545792</v>
      </c>
      <c r="F766" s="9">
        <v>0.99967037419498095</v>
      </c>
      <c r="G766" s="7">
        <v>12983438.3234</v>
      </c>
      <c r="H766">
        <v>674.37943999999993</v>
      </c>
      <c r="I766" s="13">
        <v>5.1941513734814647E-5</v>
      </c>
      <c r="J766">
        <v>554206</v>
      </c>
      <c r="K766">
        <v>3723.4</v>
      </c>
      <c r="L766" s="7">
        <v>148.84406725036257</v>
      </c>
    </row>
    <row r="767" spans="1:12" x14ac:dyDescent="0.45">
      <c r="A767" s="10">
        <v>100</v>
      </c>
      <c r="B767" s="10">
        <v>8</v>
      </c>
      <c r="C767" s="10">
        <v>1</v>
      </c>
      <c r="D767" s="7">
        <v>11608.305110623809</v>
      </c>
      <c r="E767" s="7">
        <v>11915.856783873487</v>
      </c>
      <c r="F767" s="9">
        <v>0.97418971385541397</v>
      </c>
      <c r="G767" s="7">
        <v>5948995403.7215004</v>
      </c>
      <c r="H767">
        <v>306396.58512</v>
      </c>
      <c r="I767" s="13">
        <v>5.1503920296917386E-5</v>
      </c>
      <c r="J767">
        <v>788436</v>
      </c>
      <c r="K767">
        <v>3722.4</v>
      </c>
      <c r="L767" s="7">
        <v>211.80851063829786</v>
      </c>
    </row>
    <row r="768" spans="1:12" x14ac:dyDescent="0.45">
      <c r="A768" s="10">
        <v>5</v>
      </c>
      <c r="B768" s="10">
        <v>3</v>
      </c>
      <c r="C768" s="10">
        <v>9</v>
      </c>
      <c r="D768" s="7">
        <v>2899.6217168809226</v>
      </c>
      <c r="E768" s="7">
        <v>2899.6804416513828</v>
      </c>
      <c r="F768" s="9">
        <v>0.99997974784751598</v>
      </c>
      <c r="G768" s="7">
        <v>3950134.7927000001</v>
      </c>
      <c r="H768">
        <v>201.01102</v>
      </c>
      <c r="I768" s="13">
        <v>5.0887129313023962E-5</v>
      </c>
      <c r="J768">
        <v>403560</v>
      </c>
      <c r="K768">
        <v>3707.8</v>
      </c>
      <c r="L768" s="7">
        <v>108.84082205081179</v>
      </c>
    </row>
    <row r="769" spans="1:12" x14ac:dyDescent="0.45">
      <c r="A769" s="10">
        <v>100</v>
      </c>
      <c r="B769" s="10">
        <v>1</v>
      </c>
      <c r="C769" s="10">
        <v>7</v>
      </c>
      <c r="D769" s="7">
        <v>6695.469947890525</v>
      </c>
      <c r="E769" s="7">
        <v>6702.8665227995252</v>
      </c>
      <c r="F769" s="9">
        <v>0.99889650571380995</v>
      </c>
      <c r="G769" s="7">
        <v>47989236534.475098</v>
      </c>
      <c r="H769">
        <v>2366539.6328499997</v>
      </c>
      <c r="I769" s="13">
        <v>4.9313967125730283E-5</v>
      </c>
      <c r="J769">
        <v>773644</v>
      </c>
      <c r="K769">
        <v>3719.2</v>
      </c>
      <c r="L769" s="7">
        <v>208.01355130135514</v>
      </c>
    </row>
    <row r="770" spans="1:12" x14ac:dyDescent="0.45">
      <c r="A770" s="10">
        <v>60</v>
      </c>
      <c r="B770" s="10">
        <v>1</v>
      </c>
      <c r="C770" s="10">
        <v>5</v>
      </c>
      <c r="D770" s="7">
        <v>5777.9470467338233</v>
      </c>
      <c r="E770" s="7">
        <v>5777.9491135411899</v>
      </c>
      <c r="F770" s="9">
        <v>0.999999642293948</v>
      </c>
      <c r="G770" s="7">
        <v>9852347925.8157005</v>
      </c>
      <c r="H770">
        <v>477220.15445000003</v>
      </c>
      <c r="I770" s="13">
        <v>4.8437200761004362E-5</v>
      </c>
      <c r="J770">
        <v>781550</v>
      </c>
      <c r="K770">
        <v>3733.6</v>
      </c>
      <c r="L770" s="7">
        <v>209.32879794300408</v>
      </c>
    </row>
    <row r="771" spans="1:12" x14ac:dyDescent="0.45">
      <c r="A771" s="10">
        <v>5</v>
      </c>
      <c r="B771" s="10">
        <v>4</v>
      </c>
      <c r="C771" s="10">
        <v>9</v>
      </c>
      <c r="D771" s="7">
        <v>2375.024575799674</v>
      </c>
      <c r="E771" s="7">
        <v>2375.024575799674</v>
      </c>
      <c r="F771" s="9">
        <v>1</v>
      </c>
      <c r="G771" s="7">
        <v>4113393.5110999998</v>
      </c>
      <c r="H771">
        <v>198.79057</v>
      </c>
      <c r="I771" s="13">
        <v>4.832763251645224E-5</v>
      </c>
      <c r="J771">
        <v>252852</v>
      </c>
      <c r="K771">
        <v>3702.4</v>
      </c>
      <c r="L771" s="7">
        <v>68.294079515989623</v>
      </c>
    </row>
    <row r="772" spans="1:12" x14ac:dyDescent="0.45">
      <c r="A772" s="10">
        <v>5</v>
      </c>
      <c r="B772" s="10">
        <v>4</v>
      </c>
      <c r="C772" s="10">
        <v>3</v>
      </c>
      <c r="D772" s="7">
        <v>2966.2833577896727</v>
      </c>
      <c r="E772" s="7">
        <v>2972.652080374276</v>
      </c>
      <c r="F772" s="9">
        <v>0.997857562064982</v>
      </c>
      <c r="G772" s="7">
        <v>6482120.2989999996</v>
      </c>
      <c r="H772">
        <v>312.88657999999998</v>
      </c>
      <c r="I772" s="13">
        <v>4.8269172055981307E-5</v>
      </c>
      <c r="J772">
        <v>479115</v>
      </c>
      <c r="K772">
        <v>3729.6</v>
      </c>
      <c r="L772" s="7">
        <v>128.46283783783784</v>
      </c>
    </row>
    <row r="773" spans="1:12" x14ac:dyDescent="0.45">
      <c r="A773" s="10">
        <v>5</v>
      </c>
      <c r="B773" s="10">
        <v>4</v>
      </c>
      <c r="C773" s="10">
        <v>4</v>
      </c>
      <c r="D773" s="7">
        <v>2364.8736116256732</v>
      </c>
      <c r="E773" s="7">
        <v>2364.8852035084346</v>
      </c>
      <c r="F773" s="9">
        <v>0.99999509833173095</v>
      </c>
      <c r="G773" s="7">
        <v>5511493.2757999999</v>
      </c>
      <c r="H773">
        <v>265.18795999999998</v>
      </c>
      <c r="I773" s="13">
        <v>4.8115446527784728E-5</v>
      </c>
      <c r="J773">
        <v>351728</v>
      </c>
      <c r="K773">
        <v>3725.6</v>
      </c>
      <c r="L773" s="7">
        <v>94.408417436117674</v>
      </c>
    </row>
    <row r="774" spans="1:12" x14ac:dyDescent="0.45">
      <c r="A774" s="10">
        <v>5</v>
      </c>
      <c r="B774" s="10">
        <v>4</v>
      </c>
      <c r="C774" s="10">
        <v>5</v>
      </c>
      <c r="D774" s="7">
        <v>2432.4771252334858</v>
      </c>
      <c r="E774" s="7">
        <v>2432.7320809478233</v>
      </c>
      <c r="F774" s="9">
        <v>0.99989519778345803</v>
      </c>
      <c r="G774" s="7">
        <v>5446966.7407</v>
      </c>
      <c r="H774">
        <v>261.20402999999999</v>
      </c>
      <c r="I774" s="13">
        <v>4.7954034315699196E-5</v>
      </c>
      <c r="J774">
        <v>326120</v>
      </c>
      <c r="K774">
        <v>3723.6</v>
      </c>
      <c r="L774" s="7">
        <v>87.581909979589653</v>
      </c>
    </row>
    <row r="775" spans="1:12" x14ac:dyDescent="0.45">
      <c r="A775" s="10">
        <v>100</v>
      </c>
      <c r="B775" s="10">
        <v>1</v>
      </c>
      <c r="C775" s="10">
        <v>3</v>
      </c>
      <c r="D775" s="7">
        <v>7405.0066683767827</v>
      </c>
      <c r="E775" s="7">
        <v>7422.4542337486046</v>
      </c>
      <c r="F775" s="9">
        <v>0.99764935359352003</v>
      </c>
      <c r="G775" s="7">
        <v>51404420505.353897</v>
      </c>
      <c r="H775">
        <v>2446692.9017999996</v>
      </c>
      <c r="I775" s="13">
        <v>4.7596935783862606E-5</v>
      </c>
      <c r="J775">
        <v>781184</v>
      </c>
      <c r="K775">
        <v>3726.4</v>
      </c>
      <c r="L775" s="7">
        <v>209.63503649635035</v>
      </c>
    </row>
    <row r="776" spans="1:12" x14ac:dyDescent="0.45">
      <c r="A776" s="10">
        <v>5</v>
      </c>
      <c r="B776" s="10">
        <v>3</v>
      </c>
      <c r="C776" s="10">
        <v>10</v>
      </c>
      <c r="D776" s="7">
        <v>3066.1667231388401</v>
      </c>
      <c r="E776" s="7">
        <v>3075.362630113365</v>
      </c>
      <c r="F776" s="9">
        <v>0.99700981377464903</v>
      </c>
      <c r="G776" s="7">
        <v>5721513.5569000002</v>
      </c>
      <c r="H776">
        <v>271.85511000000002</v>
      </c>
      <c r="I776" s="13">
        <v>4.7514544411443307E-5</v>
      </c>
      <c r="J776">
        <v>481972</v>
      </c>
      <c r="K776">
        <v>3710</v>
      </c>
      <c r="L776" s="7">
        <v>129.91159029649594</v>
      </c>
    </row>
    <row r="777" spans="1:12" x14ac:dyDescent="0.45">
      <c r="A777" s="10">
        <v>100</v>
      </c>
      <c r="B777" s="10">
        <v>1</v>
      </c>
      <c r="C777" s="10">
        <v>8</v>
      </c>
      <c r="D777" s="7">
        <v>6946.8336366924268</v>
      </c>
      <c r="E777" s="7">
        <v>6950.4550465369475</v>
      </c>
      <c r="F777" s="9">
        <v>0.99947896794954105</v>
      </c>
      <c r="G777" s="7">
        <v>50180952929.060898</v>
      </c>
      <c r="H777">
        <v>2363265.4414999997</v>
      </c>
      <c r="I777" s="13">
        <v>4.7094869737544991E-5</v>
      </c>
      <c r="J777">
        <v>764151</v>
      </c>
      <c r="K777">
        <v>3692.4</v>
      </c>
      <c r="L777" s="7">
        <v>206.95238869028273</v>
      </c>
    </row>
    <row r="778" spans="1:12" x14ac:dyDescent="0.45">
      <c r="A778" s="10">
        <v>100</v>
      </c>
      <c r="B778" s="10">
        <v>1</v>
      </c>
      <c r="C778" s="10">
        <v>1</v>
      </c>
      <c r="D778" s="7">
        <v>6823.5795763154993</v>
      </c>
      <c r="E778" s="7">
        <v>6825.4937649879466</v>
      </c>
      <c r="F778" s="9">
        <v>0.99971955308460403</v>
      </c>
      <c r="G778" s="7">
        <v>51336591846.087196</v>
      </c>
      <c r="H778">
        <v>2402124.8138200003</v>
      </c>
      <c r="I778" s="13">
        <v>4.6791669011099082E-5</v>
      </c>
      <c r="J778">
        <v>782964</v>
      </c>
      <c r="K778">
        <v>3704.2</v>
      </c>
      <c r="L778" s="7">
        <v>211.37195615787485</v>
      </c>
    </row>
    <row r="779" spans="1:12" x14ac:dyDescent="0.45">
      <c r="A779" s="10">
        <v>5</v>
      </c>
      <c r="B779" s="10">
        <v>3</v>
      </c>
      <c r="C779" s="10">
        <v>3</v>
      </c>
      <c r="D779" s="7">
        <v>2935.776335490636</v>
      </c>
      <c r="E779" s="7">
        <v>2942.4735030067036</v>
      </c>
      <c r="F779" s="9">
        <v>0.99772396675476405</v>
      </c>
      <c r="G779" s="7">
        <v>5662035.7938999999</v>
      </c>
      <c r="H779">
        <v>261.43810000000002</v>
      </c>
      <c r="I779" s="13">
        <v>4.6173869172932575E-5</v>
      </c>
      <c r="J779">
        <v>532356</v>
      </c>
      <c r="K779">
        <v>3713.2</v>
      </c>
      <c r="L779" s="7">
        <v>143.36852310675428</v>
      </c>
    </row>
    <row r="780" spans="1:12" x14ac:dyDescent="0.45">
      <c r="A780" s="10">
        <v>100</v>
      </c>
      <c r="B780" s="10">
        <v>1</v>
      </c>
      <c r="C780" s="10">
        <v>6</v>
      </c>
      <c r="D780" s="7">
        <v>7318.0112233031623</v>
      </c>
      <c r="E780" s="7">
        <v>7346.4039807466015</v>
      </c>
      <c r="F780" s="9">
        <v>0.99613514890851995</v>
      </c>
      <c r="G780" s="7">
        <v>52538096948.856499</v>
      </c>
      <c r="H780">
        <v>2408706.8020600001</v>
      </c>
      <c r="I780" s="13">
        <v>4.5846860505906203E-5</v>
      </c>
      <c r="J780">
        <v>783540</v>
      </c>
      <c r="K780">
        <v>3694.6</v>
      </c>
      <c r="L780" s="7">
        <v>212.07708547610025</v>
      </c>
    </row>
    <row r="781" spans="1:12" x14ac:dyDescent="0.45">
      <c r="A781" s="10">
        <v>100</v>
      </c>
      <c r="B781" s="10">
        <v>1</v>
      </c>
      <c r="C781" s="10">
        <v>4</v>
      </c>
      <c r="D781" s="7">
        <v>7178.2179160094583</v>
      </c>
      <c r="E781" s="7">
        <v>7205.3333735423066</v>
      </c>
      <c r="F781" s="9">
        <v>0.99623675184379201</v>
      </c>
      <c r="G781" s="7">
        <v>52955417032.9739</v>
      </c>
      <c r="H781">
        <v>2409821.1916399999</v>
      </c>
      <c r="I781" s="13">
        <v>4.5506603982355003E-5</v>
      </c>
      <c r="J781">
        <v>784816</v>
      </c>
      <c r="K781">
        <v>3706.6</v>
      </c>
      <c r="L781" s="7">
        <v>211.73474343063725</v>
      </c>
    </row>
    <row r="782" spans="1:12" x14ac:dyDescent="0.45">
      <c r="A782" s="10">
        <v>100</v>
      </c>
      <c r="B782" s="10">
        <v>1</v>
      </c>
      <c r="C782" s="10">
        <v>5</v>
      </c>
      <c r="D782" s="7">
        <v>6962.3783642700973</v>
      </c>
      <c r="E782" s="7">
        <v>6964.2813845183118</v>
      </c>
      <c r="F782" s="9">
        <v>0.99972674564062802</v>
      </c>
      <c r="G782" s="7">
        <v>53436101326.156403</v>
      </c>
      <c r="H782">
        <v>2427890.1301000006</v>
      </c>
      <c r="I782" s="13">
        <v>4.5435390491550968E-5</v>
      </c>
      <c r="J782">
        <v>748280</v>
      </c>
      <c r="K782">
        <v>3710.8</v>
      </c>
      <c r="L782" s="7">
        <v>201.64924005605261</v>
      </c>
    </row>
    <row r="783" spans="1:12" x14ac:dyDescent="0.45">
      <c r="A783" s="10">
        <v>100</v>
      </c>
      <c r="B783" s="10">
        <v>1</v>
      </c>
      <c r="C783" s="10">
        <v>9</v>
      </c>
      <c r="D783" s="7">
        <v>7032.1841532657081</v>
      </c>
      <c r="E783" s="7">
        <v>7045.1648011563202</v>
      </c>
      <c r="F783" s="9">
        <v>0.99815750968827799</v>
      </c>
      <c r="G783" s="7">
        <v>52589499583.642601</v>
      </c>
      <c r="H783">
        <v>2379732.1380699999</v>
      </c>
      <c r="I783" s="13">
        <v>4.5251089227138987E-5</v>
      </c>
      <c r="J783">
        <v>774182</v>
      </c>
      <c r="K783">
        <v>3705</v>
      </c>
      <c r="L783" s="7">
        <v>208.95600539811065</v>
      </c>
    </row>
    <row r="784" spans="1:12" x14ac:dyDescent="0.45">
      <c r="A784" s="10">
        <v>100</v>
      </c>
      <c r="B784" s="10">
        <v>1</v>
      </c>
      <c r="C784" s="10">
        <v>10</v>
      </c>
      <c r="D784" s="7">
        <v>7035.9244379651827</v>
      </c>
      <c r="E784" s="7">
        <v>7038.6171102158933</v>
      </c>
      <c r="F784" s="9">
        <v>0.99961744299930699</v>
      </c>
      <c r="G784" s="7">
        <v>54209443901.603699</v>
      </c>
      <c r="H784">
        <v>2423426.12574</v>
      </c>
      <c r="I784" s="13">
        <v>4.4704869692793636E-5</v>
      </c>
      <c r="J784">
        <v>766656</v>
      </c>
      <c r="K784">
        <v>3722</v>
      </c>
      <c r="L784" s="7">
        <v>205.97958087049975</v>
      </c>
    </row>
    <row r="785" spans="1:12" x14ac:dyDescent="0.45">
      <c r="A785" s="10">
        <v>100</v>
      </c>
      <c r="B785" s="10">
        <v>1</v>
      </c>
      <c r="C785" s="10">
        <v>2</v>
      </c>
      <c r="D785" s="7">
        <v>7157.4021143129548</v>
      </c>
      <c r="E785" s="7">
        <v>7179.5844831698632</v>
      </c>
      <c r="F785" s="9">
        <v>0.99691035478321799</v>
      </c>
      <c r="G785" s="7">
        <v>54756022697.139503</v>
      </c>
      <c r="H785">
        <v>2421111.0022700001</v>
      </c>
      <c r="I785" s="13">
        <v>4.4216341564130459E-5</v>
      </c>
      <c r="J785">
        <v>773232</v>
      </c>
      <c r="K785">
        <v>3729.8</v>
      </c>
      <c r="L785" s="7">
        <v>207.31192021019893</v>
      </c>
    </row>
    <row r="786" spans="1:12" x14ac:dyDescent="0.45">
      <c r="A786" s="10">
        <v>100</v>
      </c>
      <c r="B786" s="10">
        <v>8</v>
      </c>
      <c r="C786" s="10">
        <v>5</v>
      </c>
      <c r="D786" s="7">
        <v>10659.35088439332</v>
      </c>
      <c r="E786" s="7">
        <v>10852.742751900718</v>
      </c>
      <c r="F786" s="9">
        <v>0.98218036933810804</v>
      </c>
      <c r="G786" s="7">
        <v>5704748285.1507998</v>
      </c>
      <c r="H786">
        <v>250057.21038</v>
      </c>
      <c r="I786" s="13">
        <v>4.3833171575841051E-5</v>
      </c>
      <c r="J786">
        <v>769302</v>
      </c>
      <c r="K786">
        <v>3715.8</v>
      </c>
      <c r="L786" s="7">
        <v>207.03536250605521</v>
      </c>
    </row>
    <row r="787" spans="1:12" x14ac:dyDescent="0.45">
      <c r="A787" s="10">
        <v>5</v>
      </c>
      <c r="B787" s="10">
        <v>7</v>
      </c>
      <c r="C787" s="10">
        <v>2</v>
      </c>
      <c r="D787" s="7">
        <v>3666.5798307156629</v>
      </c>
      <c r="E787" s="7">
        <v>3666.5788705859218</v>
      </c>
      <c r="F787" s="9">
        <v>1.00000026185984</v>
      </c>
      <c r="G787" s="7">
        <v>13793453.9212</v>
      </c>
      <c r="H787">
        <v>584.72074999999995</v>
      </c>
      <c r="I787" s="13">
        <v>4.2391177245411098E-5</v>
      </c>
      <c r="J787">
        <v>525132</v>
      </c>
      <c r="K787">
        <v>3732.2</v>
      </c>
      <c r="L787" s="7">
        <v>140.70307057499599</v>
      </c>
    </row>
    <row r="788" spans="1:12" x14ac:dyDescent="0.45">
      <c r="A788" s="10">
        <v>5</v>
      </c>
      <c r="B788" s="10">
        <v>3</v>
      </c>
      <c r="C788" s="10">
        <v>2</v>
      </c>
      <c r="D788" s="7">
        <v>3309.1347974766159</v>
      </c>
      <c r="E788" s="7">
        <v>3309.1347974766159</v>
      </c>
      <c r="F788" s="9">
        <v>1</v>
      </c>
      <c r="G788" s="7">
        <v>6546355.4187000003</v>
      </c>
      <c r="H788">
        <v>268.71935999999999</v>
      </c>
      <c r="I788" s="13">
        <v>4.1048696994420645E-5</v>
      </c>
      <c r="J788">
        <v>637672</v>
      </c>
      <c r="K788">
        <v>3733.6</v>
      </c>
      <c r="L788" s="7">
        <v>170.792800514249</v>
      </c>
    </row>
    <row r="789" spans="1:12" x14ac:dyDescent="0.45">
      <c r="A789" s="10">
        <v>5</v>
      </c>
      <c r="B789" s="10">
        <v>3</v>
      </c>
      <c r="C789" s="10">
        <v>4</v>
      </c>
      <c r="D789" s="7">
        <v>3224.4153621601199</v>
      </c>
      <c r="E789" s="7">
        <v>3229.9682692335305</v>
      </c>
      <c r="F789" s="9">
        <v>0.99828081683454795</v>
      </c>
      <c r="G789" s="7">
        <v>5921609.6571000004</v>
      </c>
      <c r="H789">
        <v>240.80153000000001</v>
      </c>
      <c r="I789" s="13">
        <v>4.0664877278980955E-5</v>
      </c>
      <c r="J789">
        <v>516705</v>
      </c>
      <c r="K789">
        <v>3713.4</v>
      </c>
      <c r="L789" s="7">
        <v>139.14606560025851</v>
      </c>
    </row>
    <row r="790" spans="1:12" x14ac:dyDescent="0.45">
      <c r="A790" s="10">
        <v>5</v>
      </c>
      <c r="B790" s="10">
        <v>4</v>
      </c>
      <c r="C790" s="10">
        <v>7</v>
      </c>
      <c r="D790" s="7">
        <v>3053.7742006074996</v>
      </c>
      <c r="E790" s="7">
        <v>3053.7742006074996</v>
      </c>
      <c r="F790" s="9">
        <v>1</v>
      </c>
      <c r="G790" s="7">
        <v>6230275.0597000001</v>
      </c>
      <c r="H790">
        <v>250.23956000000001</v>
      </c>
      <c r="I790" s="13">
        <v>4.0165090241144112E-5</v>
      </c>
      <c r="J790">
        <v>481086</v>
      </c>
      <c r="K790">
        <v>3727.4</v>
      </c>
      <c r="L790" s="7">
        <v>129.06744647743736</v>
      </c>
    </row>
    <row r="791" spans="1:12" x14ac:dyDescent="0.45">
      <c r="A791" s="10">
        <v>5</v>
      </c>
      <c r="B791" s="10">
        <v>2</v>
      </c>
      <c r="C791" s="10">
        <v>1</v>
      </c>
      <c r="D791" s="7">
        <v>2305.6587771613872</v>
      </c>
      <c r="E791" s="7">
        <v>2305.6620905025093</v>
      </c>
      <c r="F791" s="9">
        <v>0.999998562954591</v>
      </c>
      <c r="G791" s="7">
        <v>3834236.673</v>
      </c>
      <c r="H791">
        <v>142.24620999999999</v>
      </c>
      <c r="I791" s="13">
        <v>3.709896444360674E-5</v>
      </c>
      <c r="J791">
        <v>371833</v>
      </c>
      <c r="K791">
        <v>3687.8</v>
      </c>
      <c r="L791" s="7">
        <v>100.82786485167308</v>
      </c>
    </row>
    <row r="792" spans="1:12" x14ac:dyDescent="0.45">
      <c r="A792" s="10">
        <v>5</v>
      </c>
      <c r="B792" s="10">
        <v>2</v>
      </c>
      <c r="C792" s="10">
        <v>4</v>
      </c>
      <c r="D792" s="7">
        <v>2272.3394182370494</v>
      </c>
      <c r="E792" s="7">
        <v>2274.4423365403172</v>
      </c>
      <c r="F792" s="9">
        <v>0.999075413665371</v>
      </c>
      <c r="G792" s="7">
        <v>3611972.6502999999</v>
      </c>
      <c r="H792">
        <v>126.54877999999999</v>
      </c>
      <c r="I792" s="13">
        <v>3.5035918666075509E-5</v>
      </c>
      <c r="J792">
        <v>412775</v>
      </c>
      <c r="K792">
        <v>3696.6</v>
      </c>
      <c r="L792" s="7">
        <v>111.66342044040469</v>
      </c>
    </row>
    <row r="793" spans="1:12" x14ac:dyDescent="0.45">
      <c r="A793" s="10">
        <v>5</v>
      </c>
      <c r="B793" s="10">
        <v>3</v>
      </c>
      <c r="C793" s="10">
        <v>8</v>
      </c>
      <c r="D793" s="7">
        <v>3154.6561190048842</v>
      </c>
      <c r="E793" s="7">
        <v>3154.6561190048842</v>
      </c>
      <c r="F793" s="9">
        <v>1</v>
      </c>
      <c r="G793" s="7">
        <v>5571895.3831000002</v>
      </c>
      <c r="H793">
        <v>193.29483999999999</v>
      </c>
      <c r="I793" s="13">
        <v>3.4691038992993036E-5</v>
      </c>
      <c r="J793">
        <v>556784</v>
      </c>
      <c r="K793">
        <v>3720.6</v>
      </c>
      <c r="L793" s="7">
        <v>149.64898134709455</v>
      </c>
    </row>
    <row r="794" spans="1:12" x14ac:dyDescent="0.45">
      <c r="A794" s="10">
        <v>100</v>
      </c>
      <c r="B794" s="10">
        <v>7</v>
      </c>
      <c r="C794" s="10">
        <v>9</v>
      </c>
      <c r="D794" s="7">
        <v>10532.20252688811</v>
      </c>
      <c r="E794" s="7">
        <v>10811.538258960829</v>
      </c>
      <c r="F794" s="9">
        <v>0.97416318331564</v>
      </c>
      <c r="G794" s="7">
        <v>5772366936.3156004</v>
      </c>
      <c r="H794">
        <v>174005.79472000001</v>
      </c>
      <c r="I794" s="13">
        <v>3.0144617734759742E-5</v>
      </c>
      <c r="J794">
        <v>778650</v>
      </c>
      <c r="K794">
        <v>3712</v>
      </c>
      <c r="L794" s="7">
        <v>209.765625</v>
      </c>
    </row>
    <row r="795" spans="1:12" x14ac:dyDescent="0.45">
      <c r="A795" s="10">
        <v>5</v>
      </c>
      <c r="B795" s="10">
        <v>2</v>
      </c>
      <c r="C795" s="10">
        <v>2</v>
      </c>
      <c r="D795" s="7">
        <v>2987.932127369947</v>
      </c>
      <c r="E795" s="7">
        <v>2987.9614537140701</v>
      </c>
      <c r="F795" s="9">
        <v>0.99999018516651605</v>
      </c>
      <c r="G795" s="7">
        <v>4633889.8550000004</v>
      </c>
      <c r="H795">
        <v>113.84987</v>
      </c>
      <c r="I795" s="13">
        <v>2.4568963346669789E-5</v>
      </c>
      <c r="J795">
        <v>486948</v>
      </c>
      <c r="K795">
        <v>3698.8</v>
      </c>
      <c r="L795" s="7">
        <v>131.65026495079485</v>
      </c>
    </row>
    <row r="796" spans="1:12" x14ac:dyDescent="0.45">
      <c r="A796" s="10">
        <v>100</v>
      </c>
      <c r="B796" s="10">
        <v>7</v>
      </c>
      <c r="C796" s="10">
        <v>8</v>
      </c>
      <c r="D796" s="7">
        <v>10313.337416397195</v>
      </c>
      <c r="E796" s="7">
        <v>10684.774183298181</v>
      </c>
      <c r="F796" s="9">
        <v>0.96523681637730896</v>
      </c>
      <c r="G796" s="7">
        <v>6043945152.7861004</v>
      </c>
      <c r="H796">
        <v>124541.79353</v>
      </c>
      <c r="I796" s="13">
        <v>2.0606042970556986E-5</v>
      </c>
      <c r="J796">
        <v>793152</v>
      </c>
      <c r="K796">
        <v>3734.2</v>
      </c>
      <c r="L796" s="7">
        <v>212.40212093621125</v>
      </c>
    </row>
    <row r="797" spans="1:12" x14ac:dyDescent="0.45">
      <c r="A797" s="10">
        <v>60</v>
      </c>
      <c r="B797" s="10">
        <v>1</v>
      </c>
      <c r="C797" s="10">
        <v>4</v>
      </c>
      <c r="D797" s="7">
        <v>5583.1387555698429</v>
      </c>
      <c r="E797" s="7">
        <v>5583.1400730726764</v>
      </c>
      <c r="F797" s="9">
        <v>0.99999976402117496</v>
      </c>
      <c r="G797" s="7">
        <v>9524480322.6320992</v>
      </c>
      <c r="H797">
        <v>164285.69688999999</v>
      </c>
      <c r="I797" s="13">
        <v>1.7248783274781283E-5</v>
      </c>
      <c r="J797">
        <v>730800</v>
      </c>
      <c r="K797">
        <v>3720.8</v>
      </c>
      <c r="L797" s="7">
        <v>196.40937432810148</v>
      </c>
    </row>
    <row r="798" spans="1:12" x14ac:dyDescent="0.45">
      <c r="A798" s="10">
        <v>60</v>
      </c>
      <c r="B798" s="10">
        <v>1</v>
      </c>
      <c r="C798" s="10">
        <v>3</v>
      </c>
      <c r="D798" s="7">
        <v>5460.4908183144425</v>
      </c>
      <c r="E798" s="7">
        <v>5460.5817686845803</v>
      </c>
      <c r="F798" s="9">
        <v>0.99998334419774504</v>
      </c>
      <c r="G798" s="7">
        <v>8287438159.5207996</v>
      </c>
      <c r="H798">
        <v>66902.120080000008</v>
      </c>
      <c r="I798" s="13">
        <v>8.0727142444063135E-6</v>
      </c>
      <c r="J798">
        <v>719610</v>
      </c>
      <c r="K798">
        <v>3717.8</v>
      </c>
      <c r="L798" s="7">
        <v>193.55801818279627</v>
      </c>
    </row>
    <row r="799" spans="1:12" x14ac:dyDescent="0.45">
      <c r="A799" s="10">
        <v>60</v>
      </c>
      <c r="B799" s="10">
        <v>1</v>
      </c>
      <c r="C799" s="10">
        <v>2</v>
      </c>
      <c r="D799" s="7">
        <v>5439.310155218277</v>
      </c>
      <c r="E799" s="7">
        <v>5439.3133143562591</v>
      </c>
      <c r="F799" s="9">
        <v>0.99999941920279301</v>
      </c>
      <c r="G799" s="7">
        <v>9004969296.2723007</v>
      </c>
      <c r="H799">
        <v>68778.253029999993</v>
      </c>
      <c r="I799" s="13">
        <v>7.6378109427281943E-6</v>
      </c>
      <c r="J799">
        <v>760923</v>
      </c>
      <c r="K799">
        <v>3720.8</v>
      </c>
      <c r="L799" s="7">
        <v>204.50521393248764</v>
      </c>
    </row>
    <row r="800" spans="1:12" x14ac:dyDescent="0.45">
      <c r="A800" s="10">
        <v>60</v>
      </c>
      <c r="B800" s="10">
        <v>1</v>
      </c>
      <c r="C800" s="10">
        <v>10</v>
      </c>
      <c r="D800" s="7">
        <v>5490.3874074871355</v>
      </c>
      <c r="E800" s="7">
        <v>5490.4012563501628</v>
      </c>
      <c r="F800" s="9">
        <v>0.99999747762278601</v>
      </c>
      <c r="G800" s="7">
        <v>8950896386.1096992</v>
      </c>
      <c r="H800">
        <v>48782.487229999999</v>
      </c>
      <c r="I800" s="13">
        <v>5.4500113872061232E-6</v>
      </c>
      <c r="J800">
        <v>774360</v>
      </c>
      <c r="K800">
        <v>3704.8</v>
      </c>
      <c r="L800" s="7">
        <v>209.01533146188726</v>
      </c>
    </row>
    <row r="801" spans="1:12" x14ac:dyDescent="0.45">
      <c r="A801" s="10">
        <v>60</v>
      </c>
      <c r="B801" s="10">
        <v>1</v>
      </c>
      <c r="C801" s="10">
        <v>1</v>
      </c>
      <c r="D801" s="7">
        <v>5553.3830934524476</v>
      </c>
      <c r="E801" s="7">
        <v>5553.3882443360426</v>
      </c>
      <c r="F801" s="9">
        <v>0.99999907247911202</v>
      </c>
      <c r="G801" s="7">
        <v>8884818335.6383991</v>
      </c>
      <c r="H801">
        <v>37638.192329999998</v>
      </c>
      <c r="I801" s="13">
        <v>4.2362365676096388E-6</v>
      </c>
      <c r="J801">
        <v>777039</v>
      </c>
      <c r="K801">
        <v>3715.8</v>
      </c>
      <c r="L801" s="7">
        <v>209.11755207492328</v>
      </c>
    </row>
    <row r="802" spans="1:12" x14ac:dyDescent="0.45">
      <c r="A802" s="10"/>
      <c r="B802" s="10"/>
      <c r="C802" s="10"/>
      <c r="D802" s="12"/>
      <c r="E802" s="12"/>
      <c r="F802" s="6"/>
      <c r="G802" s="7">
        <f>SUBTOTAL(101,Merged_Data[BF.Time])</f>
        <v>1929265823.7643368</v>
      </c>
      <c r="H802" s="12">
        <f>SUBTOTAL(101,Merged_Data[G.Time])</f>
        <v>490761.34701603779</v>
      </c>
      <c r="I802" s="14">
        <f>SUBTOTAL(101,Merged_Data[Ratio])</f>
        <v>1.23821854396711E-3</v>
      </c>
      <c r="J802" s="12"/>
      <c r="K802" s="12"/>
    </row>
    <row r="804" spans="1:12" x14ac:dyDescent="0.45">
      <c r="G804" s="15">
        <f>Merged_Data[[#Totals],[G.Time]]/Merged_Data[[#Totals],[BF.Time]]</f>
        <v>2.5437725634846738E-4</v>
      </c>
      <c r="I804" t="s">
        <v>23</v>
      </c>
      <c r="J804" t="s">
        <v>24</v>
      </c>
    </row>
    <row r="806" spans="1:12" x14ac:dyDescent="0.45">
      <c r="I806" t="s">
        <v>25</v>
      </c>
    </row>
    <row r="809" spans="1:12" x14ac:dyDescent="0.45">
      <c r="I809" s="12" t="e">
        <f>#REF!/1000/60</f>
        <v>#REF!</v>
      </c>
      <c r="J809" t="s">
        <v>28</v>
      </c>
    </row>
    <row r="810" spans="1:12" x14ac:dyDescent="0.45">
      <c r="I810" s="12" t="e">
        <f>#REF!/1000/60/60</f>
        <v>#REF!</v>
      </c>
      <c r="J810" t="s">
        <v>29</v>
      </c>
    </row>
    <row r="811" spans="1:12" x14ac:dyDescent="0.45">
      <c r="I811" s="12" t="e">
        <f>#REF!/1000/60/60/24</f>
        <v>#REF!</v>
      </c>
      <c r="J811" t="s"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3"/>
  <sheetViews>
    <sheetView workbookViewId="0">
      <selection activeCell="C6" sqref="C6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C:\Users\ggast\Desktop\newData\[Fig 8_9 RandomVsSmartPopulation.xlsx]Fig 8</v>
      </c>
    </row>
    <row r="4" spans="1:3" x14ac:dyDescent="0.45">
      <c r="B4" s="2" t="s">
        <v>1</v>
      </c>
      <c r="C4" s="3" t="str">
        <f ca="1">LEFT(C3,SEARCH("[", C3)-1)</f>
        <v>C:\Users\ggast\Desktop\newData\</v>
      </c>
    </row>
    <row r="5" spans="1:3" x14ac:dyDescent="0.45">
      <c r="B5" s="2" t="s">
        <v>2</v>
      </c>
      <c r="C5" s="1" t="s">
        <v>37</v>
      </c>
    </row>
    <row r="6" spans="1:3" x14ac:dyDescent="0.45">
      <c r="B6" s="2" t="s">
        <v>3</v>
      </c>
      <c r="C6" s="1" t="str">
        <f ca="1">CONCATENATE(C4,"",C5)</f>
        <v>C:\Users\ggast\Desktop\newData\RawData\SmartPopulation.100.Generations.csv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  <row r="13" spans="1:3" x14ac:dyDescent="0.45">
      <c r="B13" s="1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M I G A A B Q S w M E F A A C A A g A p Y 2 u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K W N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j a 5 a A y O V T b s D A A A V D Q A A E w A c A E Z v c m 1 1 b G F z L 1 N l Y 3 R p b 2 4 x L m 0 g o h g A K K A U A A A A A A A A A A A A A A A A A A A A A A A A A A A A n V X f T 9 s w E H 5 H 6 v 8 Q G W k K U s g W 2 P a C 8 l B a 6 N i A d b T S N n X V Z B I D E Y l d O U 4 p q v q / 7 x z n h 9 0 k t B o v p L 7 z + e 7 7 v r t L S S A i R q 2 J + u + d 9 Q 5 6 B + k T 5 i S 0 R o Q S E Q W W b 8 V E 9 A 4 s + L t K F o w L E l 5 G M f E v V g G J 3 U H G O a H i J + P P 9 4 w 9 2 0 f r 2 S 1 O i I 9 K 3 y E W e M I y H h A 0 3 8 w G j A p w n 8 N H n C X U m 6 8 / b B w V X D n B c 4 N 0 6 Q 5 Z k C X g a M u n 3 O J W a u s J H D m z I Y m j J B K E + 8 h B j q V i p r 7 n O d Y F D V g Y 0 U f f O / l 0 4 l g / M i b I R L x C 3 v W n e 8 s o m R 8 V 7 x + i M W c J 2 E L r C 8 E h 4 S m C Z K b 4 H h w L S 3 F u q 1 Q d a 1 a c 9 + N 4 E u A Y 8 9 Q X P F M h y 6 C D J 0 w f I e b 0 d U H q g F O O a f r A e K J y l s b U b s n A W a / R L y j t i o r P H 1 3 p t n G s N f r d P J o y g e M r w A J L J t O m w 0 R 0 W Y Y c c G g 5 v 5 l O x l X E p r k Q y B s e 5 y Q V w y g V m A L 7 j i X g 3 K J Z c k + 4 H q D F M o 0 S M s X P h L b Y J P c U J F a a B F m J z a Z m c c R Z t g A I 7 9 i L x m B + a m / R s Q V L D c R W 6 f L d N e o v H 9 0 6 Z Y K D J + s a i n P 7 S / B 7 J P a s M A L 9 Z d J x L B / X s 5 d B 9 O p a w l T m 3 Y E a n L e F M 5 1 2 B t 0 i r S W i 7 t E Z T m P k L u c r L P u z J k U Z i m N 7 i z p n 3 Z q P K a o 3 o G h 0 R C v + m t Q q e 0 1 y J d H W f k C a Q j Z 6 z / f D E K o Y E y 4 7 P M + z K h l M q l 6 7 i Q t E 1 O 8 U 2 H v H t n d s Y v 6 + l l q N s q 5 s b + e k a a Y o 8 T a f 1 z t v c 9 Q 7 i G j 7 W / r W O E T n P B P E u m R c l V 0 t j 2 J T X L I Y J t u u 7 W E 4 7 7 s 4 V M w q m L k 6 j I j v 0 B 1 + k Z v p D 7 Q / F 7 A n x i y i 4 m K 1 i B k n / P w 1 L y K v Y Y w 5 j m O I u 4 r T F Q K 1 S 6 E D N j D n S + y N G P r d v z k F k J l K c T 0 D w S Q + 6 v R H z r e I h j 7 K r 8 m q Z Y p z r Y 8 S t m z v I 2 k o + 2 h H O g 7 Q X N Q k t Y 9 M Z r f f M L m 9 I V z S L t M y u K 0 o U P n c g l h J + B X e t w u h d k 9 a Y 8 q a 6 t n z 0 l t 4 W j I J C a p 7 T R 7 E d z D w / + u Y Y u U 3 e g R + B S A r m I t q 7 X W P v Z P u u W c m I h 9 p D L 1 L 1 5 x 5 + o z S T N r z I G Z M Z Z N 3 w 1 M l p H z z 7 6 7 p d I J 2 I A 2 z M x A Z V q I C 3 7 4 A s S 9 E M X e h g N I A n 7 W t E y 6 v G 6 4 9 K p M Y G m N + p J 7 X A V I j 8 E 7 q a K / 5 7 M k 4 y r 0 Y z T M V F e Z x U d 5 c L 4 d x m D Q d B e W 2 u i I 9 F W e 3 6 L c E Y W q g s U V 0 7 E f V V 1 m I Q U f b 1 u x k 6 L S b o Z b i c 0 a a S 3 q k a a F 6 q j z K c 9 y H m l N d c C Z F W n l y b 9 Y / t L F n 3 D z 7 B 1 B L A Q I t A B Q A A g A I A K W N r l q R 9 q C v p Q A A A P Y A A A A S A A A A A A A A A A A A A A A A A A A A A A B D b 2 5 m a W c v U G F j a 2 F n Z S 5 4 b W x Q S w E C L Q A U A A I A C A C l j a 5 a D 8 r p q 6 Q A A A D p A A A A E w A A A A A A A A A A A A A A A A D x A A A A W 0 N v b n R l b n R f V H l w Z X N d L n h t b F B L A Q I t A B Q A A g A I A K W N r l o D I 5 V N u w M A A B U N A A A T A A A A A A A A A A A A A A A A A O I B A A B G b 3 J t d W x h c y 9 T Z W N 0 a W 9 u M S 5 t U E s F B g A A A A A D A A M A w g A A A O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v A A A A A A A A j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m V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2 F l N m R h N S 1 k M T J j L T Q 2 Z T A t Y m J i Y S 0 1 Y j N i M 2 Q 1 M G I y M j c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0 V D E 0 O j Q 1 O j E w L j k 1 M j Y y M T V a I i A v P j x F b n R y e S B U e X B l P S J G a W x s Q 2 9 s d W 1 u V H l w Z X M i I F Z h b H V l P S J z Q X d N R E F 3 T U R C U V V E Q l E 9 P S I g L z 4 8 R W 5 0 c n k g V H l w Z T 0 i R m l s b E N v b H V t b k 5 h b W V z I i B W Y W x 1 Z T 0 i c 1 s m c X V v d D t Y J n F 1 b 3 Q 7 L C Z x d W 9 0 O 1 k m c X V v d D s s J n F 1 b 3 Q 7 V G 9 0 Y W x J d G V y Y X R p b 2 5 z J n F 1 b 3 Q 7 L C Z x d W 9 0 O 1 N 0 Y X R p b 2 5 z J n F 1 b 3 Q 7 L C Z x d W 9 0 O 0 R y b 2 5 l c y Z x d W 9 0 O y w m c X V v d D t J d G V y Y X R p b 2 4 m c X V v d D s s J n F 1 b 3 Q 7 Q m V z d E R p c 3 R h b m N l J n F 1 b 3 Q 7 L C Z x d W 9 0 O 0 d l b m V 0 a W M m c X V v d D s s J n F 1 b 3 Q 7 V G l t Z V R h a 2 V u J n F 1 b 3 Q 7 L C Z x d W 9 0 O 1 B l c m Z v c m 1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R C Z X N 0 R W 5 0 c n l Q b 2 l u d E d l b m V 0 a W M v Q X V 0 b 1 J l b W 9 2 Z W R D b 2 x 1 b W 5 z M S 5 7 W C w w f S Z x d W 9 0 O y w m c X V v d D t T Z W N 0 a W 9 u M S 9 G a W 5 k Q m V z d E V u d H J 5 U G 9 p b n R H Z W 5 l d G l j L 0 F 1 d G 9 S Z W 1 v d m V k Q 2 9 s d W 1 u c z E u e 1 k s M X 0 m c X V v d D s s J n F 1 b 3 Q 7 U 2 V j d G l v b j E v R m l u Z E J l c 3 R F b n R y e V B v a W 5 0 R 2 V u Z X R p Y y 9 B d X R v U m V t b 3 Z l Z E N v b H V t b n M x L n t U b 3 R h b E l 0 Z X J h d G l v b n M s M n 0 m c X V v d D s s J n F 1 b 3 Q 7 U 2 V j d G l v b j E v R m l u Z E J l c 3 R F b n R y e V B v a W 5 0 R 2 V u Z X R p Y y 9 B d X R v U m V t b 3 Z l Z E N v b H V t b n M x L n t T d G F 0 a W 9 u c y w z f S Z x d W 9 0 O y w m c X V v d D t T Z W N 0 a W 9 u M S 9 G a W 5 k Q m V z d E V u d H J 5 U G 9 p b n R H Z W 5 l d G l j L 0 F 1 d G 9 S Z W 1 v d m V k Q 2 9 s d W 1 u c z E u e 0 R y b 2 5 l c y w 0 f S Z x d W 9 0 O y w m c X V v d D t T Z W N 0 a W 9 u M S 9 G a W 5 k Q m V z d E V u d H J 5 U G 9 p b n R H Z W 5 l d G l j L 0 F 1 d G 9 S Z W 1 v d m V k Q 2 9 s d W 1 u c z E u e 0 l 0 Z X J h d G l v b i w 1 f S Z x d W 9 0 O y w m c X V v d D t T Z W N 0 a W 9 u M S 9 G a W 5 k Q m V z d E V u d H J 5 U G 9 p b n R H Z W 5 l d G l j L 0 F 1 d G 9 S Z W 1 v d m V k Q 2 9 s d W 1 u c z E u e 0 J l c 3 R E a X N 0 Y W 5 j Z S w 2 f S Z x d W 9 0 O y w m c X V v d D t T Z W N 0 a W 9 u M S 9 G a W 5 k Q m V z d E V u d H J 5 U G 9 p b n R H Z W 5 l d G l j L 0 F 1 d G 9 S Z W 1 v d m V k Q 2 9 s d W 1 u c z E u e 0 d l b m V 0 a W M s N 3 0 m c X V v d D s s J n F 1 b 3 Q 7 U 2 V j d G l v b j E v R m l u Z E J l c 3 R F b n R y e V B v a W 5 0 R 2 V u Z X R p Y y 9 B d X R v U m V t b 3 Z l Z E N v b H V t b n M x L n t U a W 1 l V G F r Z W 4 s O H 0 m c X V v d D s s J n F 1 b 3 Q 7 U 2 V j d G l v b j E v R m l u Z E J l c 3 R F b n R y e V B v a W 5 0 R 2 V u Z X R p Y y 9 B d X R v U m V t b 3 Z l Z E N v b H V t b n M x L n t Q Z X J m b 3 J t Y W 5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l u Z E J l c 3 R F b n R y e V B v a W 5 0 R 2 V u Z X R p Y y 9 B d X R v U m V t b 3 Z l Z E N v b H V t b n M x L n t Y L D B 9 J n F 1 b 3 Q 7 L C Z x d W 9 0 O 1 N l Y 3 R p b 2 4 x L 0 Z p b m R C Z X N 0 R W 5 0 c n l Q b 2 l u d E d l b m V 0 a W M v Q X V 0 b 1 J l b W 9 2 Z W R D b 2 x 1 b W 5 z M S 5 7 W S w x f S Z x d W 9 0 O y w m c X V v d D t T Z W N 0 a W 9 u M S 9 G a W 5 k Q m V z d E V u d H J 5 U G 9 p b n R H Z W 5 l d G l j L 0 F 1 d G 9 S Z W 1 v d m V k Q 2 9 s d W 1 u c z E u e 1 R v d G F s S X R l c m F 0 a W 9 u c y w y f S Z x d W 9 0 O y w m c X V v d D t T Z W N 0 a W 9 u M S 9 G a W 5 k Q m V z d E V u d H J 5 U G 9 p b n R H Z W 5 l d G l j L 0 F 1 d G 9 S Z W 1 v d m V k Q 2 9 s d W 1 u c z E u e 1 N 0 Y X R p b 2 5 z L D N 9 J n F 1 b 3 Q 7 L C Z x d W 9 0 O 1 N l Y 3 R p b 2 4 x L 0 Z p b m R C Z X N 0 R W 5 0 c n l Q b 2 l u d E d l b m V 0 a W M v Q X V 0 b 1 J l b W 9 2 Z W R D b 2 x 1 b W 5 z M S 5 7 R H J v b m V z L D R 9 J n F 1 b 3 Q 7 L C Z x d W 9 0 O 1 N l Y 3 R p b 2 4 x L 0 Z p b m R C Z X N 0 R W 5 0 c n l Q b 2 l u d E d l b m V 0 a W M v Q X V 0 b 1 J l b W 9 2 Z W R D b 2 x 1 b W 5 z M S 5 7 S X R l c m F 0 a W 9 u L D V 9 J n F 1 b 3 Q 7 L C Z x d W 9 0 O 1 N l Y 3 R p b 2 4 x L 0 Z p b m R C Z X N 0 R W 5 0 c n l Q b 2 l u d E d l b m V 0 a W M v Q X V 0 b 1 J l b W 9 2 Z W R D b 2 x 1 b W 5 z M S 5 7 Q m V z d E R p c 3 R h b m N l L D Z 9 J n F 1 b 3 Q 7 L C Z x d W 9 0 O 1 N l Y 3 R p b 2 4 x L 0 Z p b m R C Z X N 0 R W 5 0 c n l Q b 2 l u d E d l b m V 0 a W M v Q X V 0 b 1 J l b W 9 2 Z W R D b 2 x 1 b W 5 z M S 5 7 R 2 V u Z X R p Y y w 3 f S Z x d W 9 0 O y w m c X V v d D t T Z W N 0 a W 9 u M S 9 G a W 5 k Q m V z d E V u d H J 5 U G 9 p b n R H Z W 5 l d G l j L 0 F 1 d G 9 S Z W 1 v d m V k Q 2 9 s d W 1 u c z E u e 1 R p b W V U Y W t l b i w 4 f S Z x d W 9 0 O y w m c X V v d D t T Z W N 0 a W 9 u M S 9 G a W 5 k Q m V z d E V u d H J 5 U G 9 p b n R H Z W 5 l d G l j L 0 F 1 d G 9 S Z W 1 v d m V k Q 2 9 s d W 1 u c z E u e 1 B l c m Z v c m 1 h b m N l L D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1 d G U l M j B G b 3 J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N W U z Y T k 1 L T I 3 N z Y t N D N h Z i 0 4 Y z U 2 L W Y y N j c x Z m U 5 Y 2 Z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E 0 V D E 0 O j Q 1 O j E w L j k 1 N z Y w N z Z a I i A v P j x F b n R y e S B U e X B l P S J G a W x s Q 2 9 s d W 1 u V H l w Z X M i I F Z h b H V l P S J z Q X d N R E J R V U Z C U T 0 9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R G l z d G F u Y 2 U m c X V v d D s s J n F 1 b 3 Q 7 U 1 A g R G l z d G F u Y 2 U m c X V v d D s s J n F 1 b 3 Q 7 U 1 A g R m F j d G 9 y J n F 1 b 3 Q 7 L C Z x d W 9 0 O 1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n V 0 Z S B G b 3 J j Z S 9 B d X R v U m V t b 3 Z l Z E N v b H V t b n M x L n t T d G F 0 a W 9 u c y w w f S Z x d W 9 0 O y w m c X V v d D t T Z W N 0 a W 9 u M S 9 C c n V 0 Z S B G b 3 J j Z S 9 B d X R v U m V t b 3 Z l Z E N v b H V t b n M x L n t E c m 9 u Z X M s M X 0 m c X V v d D s s J n F 1 b 3 Q 7 U 2 V j d G l v b j E v Q n J 1 d G U g R m 9 y Y 2 U v Q X V 0 b 1 J l b W 9 2 Z W R D b 2 x 1 b W 5 z M S 5 7 S X R l c m F 0 a W 9 u L D J 9 J n F 1 b 3 Q 7 L C Z x d W 9 0 O 1 N l Y 3 R p b 2 4 x L 0 J y d X R l I E Z v c m N l L 0 F 1 d G 9 S Z W 1 v d m V k Q 2 9 s d W 1 u c z E u e 0 R p c 3 R h b m N l L D N 9 J n F 1 b 3 Q 7 L C Z x d W 9 0 O 1 N l Y 3 R p b 2 4 x L 0 J y d X R l I E Z v c m N l L 0 F 1 d G 9 S Z W 1 v d m V k Q 2 9 s d W 1 u c z E u e 1 N Q I E R p c 3 R h b m N l L D R 9 J n F 1 b 3 Q 7 L C Z x d W 9 0 O 1 N l Y 3 R p b 2 4 x L 0 J y d X R l I E Z v c m N l L 0 F 1 d G 9 S Z W 1 v d m V k Q 2 9 s d W 1 u c z E u e 1 N Q I E Z h Y 3 R v c i w 1 f S Z x d W 9 0 O y w m c X V v d D t T Z W N 0 a W 9 u M S 9 C c n V 0 Z S B G b 3 J j Z S 9 B d X R v U m V t b 3 Z l Z E N v b H V t b n M x L n t U a W 1 l I F R h a 2 V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y d X R l I E Z v c m N l L 0 F 1 d G 9 S Z W 1 v d m V k Q 2 9 s d W 1 u c z E u e 1 N 0 Y X R p b 2 5 z L D B 9 J n F 1 b 3 Q 7 L C Z x d W 9 0 O 1 N l Y 3 R p b 2 4 x L 0 J y d X R l I E Z v c m N l L 0 F 1 d G 9 S Z W 1 v d m V k Q 2 9 s d W 1 u c z E u e 0 R y b 2 5 l c y w x f S Z x d W 9 0 O y w m c X V v d D t T Z W N 0 a W 9 u M S 9 C c n V 0 Z S B G b 3 J j Z S 9 B d X R v U m V t b 3 Z l Z E N v b H V t b n M x L n t J d G V y Y X R p b 2 4 s M n 0 m c X V v d D s s J n F 1 b 3 Q 7 U 2 V j d G l v b j E v Q n J 1 d G U g R m 9 y Y 2 U v Q X V 0 b 1 J l b W 9 2 Z W R D b 2 x 1 b W 5 z M S 5 7 R G l z d G F u Y 2 U s M 3 0 m c X V v d D s s J n F 1 b 3 Q 7 U 2 V j d G l v b j E v Q n J 1 d G U g R m 9 y Y 2 U v Q X V 0 b 1 J l b W 9 2 Z W R D b 2 x 1 b W 5 z M S 5 7 U 1 A g R G l z d G F u Y 2 U s N H 0 m c X V v d D s s J n F 1 b 3 Q 7 U 2 V j d G l v b j E v Q n J 1 d G U g R m 9 y Y 2 U v Q X V 0 b 1 J l b W 9 2 Z W R D b 2 x 1 b W 5 z M S 5 7 U 1 A g R m F j d G 9 y L D V 9 J n F 1 b 3 Q 7 L C Z x d W 9 0 O 1 N l Y 3 R p b 2 4 x L 0 J y d X R l I E Z v c m N l L 0 F 1 d G 9 S Z W 1 v d m V k Q 2 9 s d W 1 u c z E u e 1 R p b W U g V G F r Z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d X R l J T I w R m 9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U l M j B G b 3 J j Z S 9 T d G F y d G l u Z 1 B v a W 5 0 Q n l C c n V 0 Z U Z v c m N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2 Y w M W M y L T F h O D c t N G V l O S 1 i N D N j L W V h Z j Z l M D c 2 O T A 2 M S I g L z 4 8 R W 5 0 c n k g V H l w Z T 0 i R m l s b E V u Y W J s Z W Q i I F Z h b H V l P S J s M S I g L z 4 8 R W 5 0 c n k g V H l w Z T 0 i U m V j b 3 Z l c n l U Y X J n Z X R D b 2 x 1 b W 4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T a G V l d C I g V m F s d W U 9 I n N U a W 1 p b m d z I i A v P j x F b n R y e S B U e X B l P S J G a W x s V G 9 E Y X R h T W 9 k Z W x F b m F i b G V k I i B W Y W x 1 Z T 0 i b D A i I C 8 + P E V u d H J 5 I F R 5 c G U 9 I k Z p b G x U Y X J n Z X Q i I F Z h b H V l P S J z T W V y Z 2 V k X 0 R h d G E i I C 8 + P E V u d H J 5 I F R 5 c G U 9 I k Z p b G x P Y m p l Y 3 R U e X B l I i B W Y W x 1 Z T 0 i c 1 R h Y m x l I i A v P j x F b n R y e S B U e X B l P S J G a W x s T G F z d F V w Z G F 0 Z W Q i I F Z h b H V l P S J k M j A y N S 0 w N S 0 x N F Q x N D o 0 N T o x M S 4 5 N T I z N z A y W i I g L z 4 8 R W 5 0 c n k g V H l w Z T 0 i R m l s b E N v b H V t b l R 5 c G V z I i B W Y W x 1 Z T 0 i c 0 F 3 T U R C U V V F Q U F V Q U F B V U E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C R i 5 E a X N 0 Y W 5 j Z S Z x d W 9 0 O y w m c X V v d D t H L k R p c 3 R h b m N l J n F 1 b 3 Q 7 L C Z x d W 9 0 O 1 B l c m Z v c m 1 h b m N l J n F 1 b 3 Q 7 L C Z x d W 9 0 O 0 J G L l R p b W U m c X V v d D s s J n F 1 b 3 Q 7 R y 5 U a W 1 l J n F 1 b 3 Q 7 L C Z x d W 9 0 O 1 J h d G l v J n F 1 b 3 Q 7 L C Z x d W 9 0 O 0 J G L k F 0 d G V t c H R z J n F 1 b 3 Q 7 L C Z x d W 9 0 O 0 c u Q X R 0 Z W 1 w d H M m c X V v d D s s J n F 1 b 3 Q 7 Q X R 0 Z W 1 w d H N S Y X R p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B E Y X R h L 0 F 1 d G 9 S Z W 1 v d m V k Q 2 9 s d W 1 u c z E u e 1 N 0 Y X R p b 2 5 z L D B 9 J n F 1 b 3 Q 7 L C Z x d W 9 0 O 1 N l Y 3 R p b 2 4 x L 0 1 l c m d l Z C B E Y X R h L 0 F 1 d G 9 S Z W 1 v d m V k Q 2 9 s d W 1 u c z E u e 0 R y b 2 5 l c y w x f S Z x d W 9 0 O y w m c X V v d D t T Z W N 0 a W 9 u M S 9 N Z X J n Z W Q g R G F 0 Y S 9 B d X R v U m V t b 3 Z l Z E N v b H V t b n M x L n t J d G V y Y X R p b 2 4 s M n 0 m c X V v d D s s J n F 1 b 3 Q 7 U 2 V j d G l v b j E v T W V y Z 2 V k I E R h d G E v Q X V 0 b 1 J l b W 9 2 Z W R D b 2 x 1 b W 5 z M S 5 7 Q k Y u R G l z d G F u Y 2 U s M 3 0 m c X V v d D s s J n F 1 b 3 Q 7 U 2 V j d G l v b j E v T W V y Z 2 V k I E R h d G E v Q X V 0 b 1 J l b W 9 2 Z W R D b 2 x 1 b W 5 z M S 5 7 R y 5 E a X N 0 Y W 5 j Z S w 0 f S Z x d W 9 0 O y w m c X V v d D t T Z W N 0 a W 9 u M S 9 N Z X J n Z W Q g R G F 0 Y S 9 B d X R v U m V t b 3 Z l Z E N v b H V t b n M x L n t Q Z X J m b 3 J t Y W 5 j Z S w 1 f S Z x d W 9 0 O y w m c X V v d D t T Z W N 0 a W 9 u M S 9 N Z X J n Z W Q g R G F 0 Y S 9 B d X R v U m V t b 3 Z l Z E N v b H V t b n M x L n t C R i 5 U a W 1 l L D Z 9 J n F 1 b 3 Q 7 L C Z x d W 9 0 O 1 N l Y 3 R p b 2 4 x L 0 1 l c m d l Z C B E Y X R h L 0 F 1 d G 9 S Z W 1 v d m V k Q 2 9 s d W 1 u c z E u e 0 c u V G l t Z S w 3 f S Z x d W 9 0 O y w m c X V v d D t T Z W N 0 a W 9 u M S 9 N Z X J n Z W Q g R G F 0 Y S 9 B d X R v U m V t b 3 Z l Z E N v b H V t b n M x L n t S Y X R p b y w 4 f S Z x d W 9 0 O y w m c X V v d D t T Z W N 0 a W 9 u M S 9 N Z X J n Z W Q g R G F 0 Y S 9 B d X R v U m V t b 3 Z l Z E N v b H V t b n M x L n t C R i 5 B d H R l b X B 0 c y w 5 f S Z x d W 9 0 O y w m c X V v d D t T Z W N 0 a W 9 u M S 9 N Z X J n Z W Q g R G F 0 Y S 9 B d X R v U m V t b 3 Z l Z E N v b H V t b n M x L n t H L k F 0 d G V t c H R z L D E w f S Z x d W 9 0 O y w m c X V v d D t T Z W N 0 a W 9 u M S 9 N Z X J n Z W Q g R G F 0 Y S 9 B d X R v U m V t b 3 Z l Z E N v b H V t b n M x L n t B d H R l b X B 0 c 1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y Z 2 V k I E R h d G E v Q X V 0 b 1 J l b W 9 2 Z W R D b 2 x 1 b W 5 z M S 5 7 U 3 R h d G l v b n M s M H 0 m c X V v d D s s J n F 1 b 3 Q 7 U 2 V j d G l v b j E v T W V y Z 2 V k I E R h d G E v Q X V 0 b 1 J l b W 9 2 Z W R D b 2 x 1 b W 5 z M S 5 7 R H J v b m V z L D F 9 J n F 1 b 3 Q 7 L C Z x d W 9 0 O 1 N l Y 3 R p b 2 4 x L 0 1 l c m d l Z C B E Y X R h L 0 F 1 d G 9 S Z W 1 v d m V k Q 2 9 s d W 1 u c z E u e 0 l 0 Z X J h d G l v b i w y f S Z x d W 9 0 O y w m c X V v d D t T Z W N 0 a W 9 u M S 9 N Z X J n Z W Q g R G F 0 Y S 9 B d X R v U m V t b 3 Z l Z E N v b H V t b n M x L n t C R i 5 E a X N 0 Y W 5 j Z S w z f S Z x d W 9 0 O y w m c X V v d D t T Z W N 0 a W 9 u M S 9 N Z X J n Z W Q g R G F 0 Y S 9 B d X R v U m V t b 3 Z l Z E N v b H V t b n M x L n t H L k R p c 3 R h b m N l L D R 9 J n F 1 b 3 Q 7 L C Z x d W 9 0 O 1 N l Y 3 R p b 2 4 x L 0 1 l c m d l Z C B E Y X R h L 0 F 1 d G 9 S Z W 1 v d m V k Q 2 9 s d W 1 u c z E u e 1 B l c m Z v c m 1 h b m N l L D V 9 J n F 1 b 3 Q 7 L C Z x d W 9 0 O 1 N l Y 3 R p b 2 4 x L 0 1 l c m d l Z C B E Y X R h L 0 F 1 d G 9 S Z W 1 v d m V k Q 2 9 s d W 1 u c z E u e 0 J G L l R p b W U s N n 0 m c X V v d D s s J n F 1 b 3 Q 7 U 2 V j d G l v b j E v T W V y Z 2 V k I E R h d G E v Q X V 0 b 1 J l b W 9 2 Z W R D b 2 x 1 b W 5 z M S 5 7 R y 5 U a W 1 l L D d 9 J n F 1 b 3 Q 7 L C Z x d W 9 0 O 1 N l Y 3 R p b 2 4 x L 0 1 l c m d l Z C B E Y X R h L 0 F 1 d G 9 S Z W 1 v d m V k Q 2 9 s d W 1 u c z E u e 1 J h d G l v L D h 9 J n F 1 b 3 Q 7 L C Z x d W 9 0 O 1 N l Y 3 R p b 2 4 x L 0 1 l c m d l Z C B E Y X R h L 0 F 1 d G 9 S Z W 1 v d m V k Q 2 9 s d W 1 u c z E u e 0 J G L k F 0 d G V t c H R z L D l 9 J n F 1 b 3 Q 7 L C Z x d W 9 0 O 1 N l Y 3 R p b 2 4 x L 0 1 l c m d l Z C B E Y X R h L 0 F 1 d G 9 S Z W 1 v d m V k Q 2 9 s d W 1 u c z E u e 0 c u Q X R 0 Z W 1 w d H M s M T B 9 J n F 1 b 3 Q 7 L C Z x d W 9 0 O 1 N l Y 3 R p b 2 4 x L 0 1 l c m d l Z C B E Y X R h L 0 F 1 d G 9 S Z W 1 v d m V k Q 2 9 s d W 1 u c z E u e 0 F 0 d G V t c H R z U m F 0 a W 8 s M T F 9 J n F 1 b 3 Q 7 X S w m c X V v d D t S Z W x h d G l v b n N o a X B J b m Z v J n F 1 b 3 Q 7 O l t d f S I g L z 4 8 R W 5 0 c n k g V H l w Z T 0 i R m l s b E N v d W 5 0 I i B W Y W x 1 Z T 0 i b D g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R X h w Y W 5 k Z W Q l M j B T d G F y d G l u Z 1 B v a W 5 0 Q n l C c n V 0 Z U Z v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F k Z G V k J T I w U m F 0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B d H R l b X B 0 c 1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0 N 1 c n J l b n R G b 2 x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G I 1 t D 6 R E u f j X F i G e K h n w A A A A A C A A A A A A A Q Z g A A A A E A A C A A A A D h V b / l t A 4 V c 2 4 y v 2 l 6 o o 4 v Y E y 1 x V w F r P P 1 N k k X f 2 U Z 6 w A A A A A O g A A A A A I A A C A A A A C X q n Z 8 D W R C b 8 r 2 h A i E q j f / f y A g L E z l Y k 5 J + g i + K 9 T t U l A A A A D L t S b M N u S T 0 n v T Z W j I n o Y u r T c v z g W 4 l W o K 4 a p t z 4 5 B G t n i y 9 e z n a H x I H x w r y s A F a g 5 a y d U C r v P 8 P p l q N L f / v 4 8 E r D B j z p l N J N S l f 1 H t R g C E k A A A A A O y g s t L c 3 r / T i Q S R D Y W A 3 1 l G O C r W J z 6 v g v k g i Y b T W 6 A I d H y O 2 k i o c 6 g l e b z L t s Y d l / K m 1 v v p 1 Q P T 3 3 9 V v s Q R y v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Timings</vt:lpstr>
      <vt:lpstr>Distances</vt:lpstr>
      <vt:lpstr>Attempts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2025-05-13T15:07:53Z</cp:lastPrinted>
  <dcterms:created xsi:type="dcterms:W3CDTF">2015-06-05T18:19:34Z</dcterms:created>
  <dcterms:modified xsi:type="dcterms:W3CDTF">2025-05-14T14:48:22Z</dcterms:modified>
</cp:coreProperties>
</file>