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PSO\"/>
    </mc:Choice>
  </mc:AlternateContent>
  <xr:revisionPtr revIDLastSave="0" documentId="13_ncr:1_{AD4305AA-4A41-479F-AC9F-F3D4E3E283D9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Chart" sheetId="26" r:id="rId1"/>
    <sheet name="Data" sheetId="25" r:id="rId2"/>
    <sheet name="Data Source Location" sheetId="2" r:id="rId3"/>
  </sheets>
  <definedNames>
    <definedName name="CurrentFolder">'Data Source Location'!$C$4</definedName>
    <definedName name="ExternalData_1" localSheetId="1" hidden="1">Data!$A$1:$I$401</definedName>
    <definedName name="ImportedDataSource">'Data Source Location'!$C$6</definedName>
  </definedNames>
  <calcPr calcId="191029" iterateDelta="1E-4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AB09EA-945A-4F44-B080-0828D1FC91DE}" keepAlive="1" name="Query - TotalIterations" description="Connection to the 'TotalIterations' query in the workbook." type="5" refreshedVersion="8" background="1" saveData="1">
    <dbPr connection="Provider=Microsoft.Mashup.OleDb.1;Data Source=$Workbook$;Location=TotalIterations;Extended Properties=&quot;&quot;" command="SELECT * FROM [TotalIterations]"/>
  </connection>
</connections>
</file>

<file path=xl/sharedStrings.xml><?xml version="1.0" encoding="utf-8"?>
<sst xmlns="http://schemas.openxmlformats.org/spreadsheetml/2006/main" count="22" uniqueCount="22">
  <si>
    <t>Full file info</t>
  </si>
  <si>
    <t>Folder</t>
  </si>
  <si>
    <t>Data file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</si>
  <si>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</si>
  <si>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</si>
  <si>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</si>
  <si>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</si>
  <si>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</si>
  <si>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Stations</t>
  </si>
  <si>
    <t>Drones</t>
  </si>
  <si>
    <t>Performance</t>
  </si>
  <si>
    <t>Row Labels</t>
  </si>
  <si>
    <t>Grand Total</t>
  </si>
  <si>
    <t>CurrentFolder=Excel.CurrentWorkbook(){[Name="CurrentFolder"]}[Content][Column1]{0},</t>
  </si>
  <si>
    <t>Performance Achieved</t>
  </si>
  <si>
    <t>TotalIterations</t>
  </si>
  <si>
    <t>AvgActualIterations</t>
  </si>
  <si>
    <t>AvgBestDistance</t>
  </si>
  <si>
    <t>AvgTimeTaken</t>
  </si>
  <si>
    <t>AvgPsoDistance</t>
  </si>
  <si>
    <t>AvgMaxIterations</t>
  </si>
  <si>
    <t>TotalIterations.csv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</si>
</sst>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Κανονικό 2" xfId="1" xr:uid="{66B5F2B3-E7A7-40D9-880D-BF9B4784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[TotalIterations.xlsx]Chart!PivotTable1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Chart!$A$4:$A$9</c:f>
              <c:strCache>
                <c:ptCount val="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Chart!$B$4:$B$9</c:f>
              <c:numCache>
                <c:formatCode>0.00%</c:formatCode>
                <c:ptCount val="5"/>
                <c:pt idx="0">
                  <c:v>0.99656930659514553</c:v>
                </c:pt>
                <c:pt idx="1">
                  <c:v>0.99677067048702006</c:v>
                </c:pt>
                <c:pt idx="2">
                  <c:v>0.9969481555016344</c:v>
                </c:pt>
                <c:pt idx="3">
                  <c:v>0.99701136040159977</c:v>
                </c:pt>
                <c:pt idx="4">
                  <c:v>0.99705379729082078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3E9-A57D-241F808B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370991"/>
        <c:axId val="93503551"/>
      </c:lineChart>
      <c:catAx>
        <c:axId val="16793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551"/>
        <c:crosses val="autoZero"/>
        <c:auto val="1"/>
        <c:lblAlgn val="ctr"/>
        <c:lblOffset val="100"/>
        <c:noMultiLvlLbl val="0"/>
      </c:catAx>
      <c:valAx>
        <c:axId val="935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in Performance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459580</xdr:colOff>
      <xdr:row>2</xdr:row>
      <xdr:rowOff>100011</xdr:rowOff>
    </xdr:from>
    <xdr:to>
      <xdr:col>10</xdr:col>
      <xdr:colOff>216018</xdr:colOff>
      <xdr:row>22</xdr:row>
      <xdr:rowOff>80511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92628-E139-0484-6979-24FACE2A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27.657225578703" createdVersion="8" refreshedVersion="8" minRefreshableVersion="3" recordCount="400" xr:uid="{045E5D0C-9052-4874-AC06-96AEDFEBE258}">
  <cacheSource type="worksheet">
    <worksheetSource name="TotalIterations"/>
  </cacheSource>
  <cacheFields count="9">
    <cacheField name="TotalIterations" numFmtId="0">
      <sharedItems containsSemiMixedTypes="0" containsString="0" containsNumber="1" containsInteger="1" minValue="300" maxValue="2000" count="5">
        <n v="300"/>
        <n v="500"/>
        <n v="1000"/>
        <n v="1500"/>
        <n v="2000"/>
      </sharedItems>
    </cacheField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vgActualIterations" numFmtId="0">
      <sharedItems containsSemiMixedTypes="0" containsString="0" containsNumber="1" containsInteger="1" minValue="151" maxValue="98727"/>
    </cacheField>
    <cacheField name="AvgMaxIterations" numFmtId="0">
      <sharedItems containsSemiMixedTypes="0" containsString="0" containsNumber="1" containsInteger="1" minValue="15900" maxValue="106000"/>
    </cacheField>
    <cacheField name="AvgBestDistance" numFmtId="0">
      <sharedItems containsSemiMixedTypes="0" containsString="0" containsNumber="1" minValue="2091.16" maxValue="12672.65"/>
    </cacheField>
    <cacheField name="AvgPsoDistance" numFmtId="0">
      <sharedItems containsSemiMixedTypes="0" containsString="0" containsNumber="1" minValue="2091.16" maxValue="12761.15"/>
    </cacheField>
    <cacheField name="AvgTimeTaken" numFmtId="0">
      <sharedItems containsSemiMixedTypes="0" containsString="0" containsNumber="1" minValue="21.780954985000001" maxValue="126008.321088925"/>
    </cacheField>
    <cacheField name="Performance" numFmtId="0">
      <sharedItems containsSemiMixedTypes="0" containsString="0" containsNumber="1" minValue="0.9662461225468987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n v="151"/>
    <n v="15900"/>
    <n v="2091.16"/>
    <n v="2091.16"/>
    <n v="395.14150748999998"/>
    <n v="1"/>
  </r>
  <r>
    <x v="0"/>
    <x v="0"/>
    <x v="1"/>
    <n v="1767"/>
    <n v="15900"/>
    <n v="2223.96"/>
    <n v="2226.17"/>
    <n v="255.89019537249999"/>
    <n v="0.99900726359622127"/>
  </r>
  <r>
    <x v="0"/>
    <x v="0"/>
    <x v="2"/>
    <n v="2050"/>
    <n v="15900"/>
    <n v="2745.69"/>
    <n v="2748.76"/>
    <n v="595.79855333"/>
    <n v="0.99888313275804352"/>
  </r>
  <r>
    <x v="0"/>
    <x v="0"/>
    <x v="3"/>
    <n v="2142"/>
    <n v="15900"/>
    <n v="2444.77"/>
    <n v="2448.34"/>
    <n v="358.50810713250002"/>
    <n v="0.99854186918483534"/>
  </r>
  <r>
    <x v="0"/>
    <x v="0"/>
    <x v="4"/>
    <n v="988"/>
    <n v="15900"/>
    <n v="3359.52"/>
    <n v="3360.39"/>
    <n v="958.22932285750005"/>
    <n v="0.99974110147929263"/>
  </r>
  <r>
    <x v="0"/>
    <x v="0"/>
    <x v="5"/>
    <n v="1032"/>
    <n v="15900"/>
    <n v="3258.57"/>
    <n v="3259.71"/>
    <n v="918.93639070999996"/>
    <n v="0.99965027563801689"/>
  </r>
  <r>
    <x v="0"/>
    <x v="0"/>
    <x v="6"/>
    <n v="963"/>
    <n v="15900"/>
    <n v="2817.98"/>
    <n v="2819.22"/>
    <n v="1170.6356565925"/>
    <n v="0.99956016203063269"/>
  </r>
  <r>
    <x v="0"/>
    <x v="0"/>
    <x v="7"/>
    <n v="1025"/>
    <n v="15900"/>
    <n v="3319.11"/>
    <n v="3320.11"/>
    <n v="2396.3899538324999"/>
    <n v="0.99969880516007004"/>
  </r>
  <r>
    <x v="0"/>
    <x v="0"/>
    <x v="8"/>
    <n v="1037"/>
    <n v="15900"/>
    <n v="3058.82"/>
    <n v="3059.27"/>
    <n v="2593.4866031474999"/>
    <n v="0.99985290608543875"/>
  </r>
  <r>
    <x v="0"/>
    <x v="0"/>
    <x v="9"/>
    <n v="978"/>
    <n v="15900"/>
    <n v="3431.85"/>
    <n v="3432.63"/>
    <n v="4108.9712127724997"/>
    <n v="0.99977276898471423"/>
  </r>
  <r>
    <x v="0"/>
    <x v="1"/>
    <x v="0"/>
    <n v="161"/>
    <n v="15900"/>
    <n v="2846.78"/>
    <n v="2846.78"/>
    <n v="3049.8139529424998"/>
    <n v="1"/>
  </r>
  <r>
    <x v="0"/>
    <x v="1"/>
    <x v="1"/>
    <n v="1139"/>
    <n v="15900"/>
    <n v="3022.64"/>
    <n v="3023.4"/>
    <n v="1929.71522063"/>
    <n v="0.99974862737315595"/>
  </r>
  <r>
    <x v="0"/>
    <x v="1"/>
    <x v="2"/>
    <n v="1752"/>
    <n v="15900"/>
    <n v="3474.21"/>
    <n v="3475.29"/>
    <n v="2337.8470686700002"/>
    <n v="0.99968923456747494"/>
  </r>
  <r>
    <x v="0"/>
    <x v="1"/>
    <x v="3"/>
    <n v="3183"/>
    <n v="15900"/>
    <n v="4324.7299999999996"/>
    <n v="4329.1499999999996"/>
    <n v="2267.2973660025"/>
    <n v="0.99897901435616687"/>
  </r>
  <r>
    <x v="0"/>
    <x v="1"/>
    <x v="4"/>
    <n v="1066"/>
    <n v="15900"/>
    <n v="4546.8999999999996"/>
    <n v="4547.3599999999997"/>
    <n v="2469.8182429525"/>
    <n v="0.99989884240526372"/>
  </r>
  <r>
    <x v="0"/>
    <x v="1"/>
    <x v="5"/>
    <n v="1092"/>
    <n v="15900"/>
    <n v="4985.6099999999997"/>
    <n v="4986.3599999999997"/>
    <n v="3831.6539031299999"/>
    <n v="0.99984958968064885"/>
  </r>
  <r>
    <x v="0"/>
    <x v="1"/>
    <x v="6"/>
    <n v="1437"/>
    <n v="15900"/>
    <n v="4846.92"/>
    <n v="4847.79"/>
    <n v="4773.6551393275004"/>
    <n v="0.99982053678067739"/>
  </r>
  <r>
    <x v="0"/>
    <x v="1"/>
    <x v="7"/>
    <n v="1094"/>
    <n v="15900"/>
    <n v="4786.68"/>
    <n v="4787.25"/>
    <n v="6732.5168752074997"/>
    <n v="0.99988093373022091"/>
  </r>
  <r>
    <x v="0"/>
    <x v="1"/>
    <x v="8"/>
    <n v="1152"/>
    <n v="15900"/>
    <n v="4822.57"/>
    <n v="4823.18"/>
    <n v="7765.2791413474997"/>
    <n v="0.99987352742381574"/>
  </r>
  <r>
    <x v="0"/>
    <x v="1"/>
    <x v="9"/>
    <n v="1129"/>
    <n v="15900"/>
    <n v="7416.39"/>
    <n v="7417.86"/>
    <n v="7186.2785267600002"/>
    <n v="0.99980182963819764"/>
  </r>
  <r>
    <x v="0"/>
    <x v="2"/>
    <x v="0"/>
    <n v="233"/>
    <n v="15900"/>
    <n v="3374.05"/>
    <n v="3374.06"/>
    <n v="9215.8474695450004"/>
    <n v="0.9999970362115671"/>
  </r>
  <r>
    <x v="0"/>
    <x v="2"/>
    <x v="1"/>
    <n v="2958"/>
    <n v="15900"/>
    <n v="3468.08"/>
    <n v="3470"/>
    <n v="6812.8700982375003"/>
    <n v="0.99944668587896246"/>
  </r>
  <r>
    <x v="0"/>
    <x v="2"/>
    <x v="2"/>
    <n v="1309"/>
    <n v="15900"/>
    <n v="4458.1499999999996"/>
    <n v="4458.82"/>
    <n v="5267.1092115925003"/>
    <n v="0.99984973602881477"/>
  </r>
  <r>
    <x v="0"/>
    <x v="2"/>
    <x v="3"/>
    <n v="1861"/>
    <n v="15900"/>
    <n v="4639.05"/>
    <n v="4640.1099999999997"/>
    <n v="4720.1440737749999"/>
    <n v="0.99977155713980925"/>
  </r>
  <r>
    <x v="0"/>
    <x v="2"/>
    <x v="4"/>
    <n v="1369"/>
    <n v="15900"/>
    <n v="5796.98"/>
    <n v="5797.47"/>
    <n v="5402.6017971825004"/>
    <n v="0.99991548037333511"/>
  </r>
  <r>
    <x v="0"/>
    <x v="2"/>
    <x v="5"/>
    <n v="1591"/>
    <n v="15900"/>
    <n v="5160.63"/>
    <n v="5161.38"/>
    <n v="6132.7304821424996"/>
    <n v="0.99985469002476079"/>
  </r>
  <r>
    <x v="0"/>
    <x v="2"/>
    <x v="6"/>
    <n v="1226"/>
    <n v="15900"/>
    <n v="5456.58"/>
    <n v="5457.27"/>
    <n v="7331.2310469575004"/>
    <n v="0.99987356315520393"/>
  </r>
  <r>
    <x v="0"/>
    <x v="2"/>
    <x v="7"/>
    <n v="2505"/>
    <n v="15900"/>
    <n v="7248.6"/>
    <n v="7250.08"/>
    <n v="9071.0333598324996"/>
    <n v="0.99979586432149725"/>
  </r>
  <r>
    <x v="0"/>
    <x v="2"/>
    <x v="8"/>
    <n v="1559"/>
    <n v="15900"/>
    <n v="6886.46"/>
    <n v="6887.67"/>
    <n v="10327.723174192501"/>
    <n v="0.99982432375534835"/>
  </r>
  <r>
    <x v="0"/>
    <x v="2"/>
    <x v="9"/>
    <n v="1675"/>
    <n v="15900"/>
    <n v="7255.68"/>
    <n v="7257.49"/>
    <n v="12344.185616535"/>
    <n v="0.9997506024810231"/>
  </r>
  <r>
    <x v="0"/>
    <x v="3"/>
    <x v="0"/>
    <n v="255"/>
    <n v="15900"/>
    <n v="3375.22"/>
    <n v="3375.22"/>
    <n v="15736.3463218625"/>
    <n v="1"/>
  </r>
  <r>
    <x v="0"/>
    <x v="3"/>
    <x v="1"/>
    <n v="4081"/>
    <n v="15900"/>
    <n v="3954"/>
    <n v="3957.82"/>
    <n v="12865.7494890425"/>
    <n v="0.99903482220009998"/>
  </r>
  <r>
    <x v="0"/>
    <x v="3"/>
    <x v="2"/>
    <n v="4275"/>
    <n v="15900"/>
    <n v="4627.55"/>
    <n v="4631.53"/>
    <n v="10128.7073453825"/>
    <n v="0.99914067273665519"/>
  </r>
  <r>
    <x v="0"/>
    <x v="3"/>
    <x v="3"/>
    <n v="3282"/>
    <n v="15900"/>
    <n v="5591.95"/>
    <n v="5594.29"/>
    <n v="8644.5954720725003"/>
    <n v="0.99958171635721416"/>
  </r>
  <r>
    <x v="0"/>
    <x v="3"/>
    <x v="4"/>
    <n v="2661"/>
    <n v="15900"/>
    <n v="5962.48"/>
    <n v="5964.64"/>
    <n v="9240.0960211900001"/>
    <n v="0.99963786582258096"/>
  </r>
  <r>
    <x v="0"/>
    <x v="3"/>
    <x v="5"/>
    <n v="1594"/>
    <n v="15900"/>
    <n v="5867.47"/>
    <n v="5868.82"/>
    <n v="9464.9142605149991"/>
    <n v="0.99976997079481067"/>
  </r>
  <r>
    <x v="0"/>
    <x v="3"/>
    <x v="6"/>
    <n v="1745"/>
    <n v="15900"/>
    <n v="7310.61"/>
    <n v="7311.77"/>
    <n v="10759.418098067499"/>
    <n v="0.99984135168365518"/>
  </r>
  <r>
    <x v="0"/>
    <x v="3"/>
    <x v="7"/>
    <n v="2262"/>
    <n v="15900"/>
    <n v="7370.35"/>
    <n v="7371.56"/>
    <n v="12094.0685456025"/>
    <n v="0.99983585563978317"/>
  </r>
  <r>
    <x v="0"/>
    <x v="3"/>
    <x v="8"/>
    <n v="1897"/>
    <n v="15900"/>
    <n v="7452.19"/>
    <n v="7453.73"/>
    <n v="13959.218368002499"/>
    <n v="0.99979339203325046"/>
  </r>
  <r>
    <x v="0"/>
    <x v="3"/>
    <x v="9"/>
    <n v="1652"/>
    <n v="15900"/>
    <n v="9409.9699999999993"/>
    <n v="9411.64"/>
    <n v="15079.3600836025"/>
    <n v="0.99982256014892201"/>
  </r>
  <r>
    <x v="0"/>
    <x v="4"/>
    <x v="0"/>
    <n v="346"/>
    <n v="15900"/>
    <n v="3888.1"/>
    <n v="3888.1"/>
    <n v="23012.012684792498"/>
    <n v="1"/>
  </r>
  <r>
    <x v="0"/>
    <x v="4"/>
    <x v="1"/>
    <n v="5423"/>
    <n v="15900"/>
    <n v="4047.29"/>
    <n v="4050.64"/>
    <n v="18182.5776697525"/>
    <n v="0.99917297019730222"/>
  </r>
  <r>
    <x v="0"/>
    <x v="4"/>
    <x v="2"/>
    <n v="5814"/>
    <n v="15900"/>
    <n v="4904.68"/>
    <n v="4910.07"/>
    <n v="15151.0169427325"/>
    <n v="0.99890225597598414"/>
  </r>
  <r>
    <x v="0"/>
    <x v="4"/>
    <x v="3"/>
    <n v="4377"/>
    <n v="15900"/>
    <n v="5304.75"/>
    <n v="5312.18"/>
    <n v="13732.543330504999"/>
    <n v="0.99860132751525732"/>
  </r>
  <r>
    <x v="0"/>
    <x v="4"/>
    <x v="4"/>
    <n v="2738"/>
    <n v="15900"/>
    <n v="6196.28"/>
    <n v="6197.67"/>
    <n v="12474.0647109125"/>
    <n v="0.99977572216655608"/>
  </r>
  <r>
    <x v="0"/>
    <x v="4"/>
    <x v="5"/>
    <n v="3726"/>
    <n v="15900"/>
    <n v="6386.08"/>
    <n v="6388.46"/>
    <n v="13957.206006947499"/>
    <n v="0.99962745325164437"/>
  </r>
  <r>
    <x v="0"/>
    <x v="4"/>
    <x v="6"/>
    <n v="3941"/>
    <n v="15900"/>
    <n v="6824.84"/>
    <n v="6830.48"/>
    <n v="13659.889006665"/>
    <n v="0.99917428936180186"/>
  </r>
  <r>
    <x v="0"/>
    <x v="4"/>
    <x v="7"/>
    <n v="3008"/>
    <n v="15900"/>
    <n v="7334.62"/>
    <n v="7341.46"/>
    <n v="15069.5555393675"/>
    <n v="0.99906830521449408"/>
  </r>
  <r>
    <x v="0"/>
    <x v="4"/>
    <x v="8"/>
    <n v="2750"/>
    <n v="15900"/>
    <n v="8630.2900000000009"/>
    <n v="8634.9599999999991"/>
    <n v="16135.769205177499"/>
    <n v="0.99945917525964245"/>
  </r>
  <r>
    <x v="0"/>
    <x v="4"/>
    <x v="9"/>
    <n v="2296"/>
    <n v="15900"/>
    <n v="8368.43"/>
    <n v="8371.4599999999991"/>
    <n v="17635.584455"/>
    <n v="0.99963805596634292"/>
  </r>
  <r>
    <x v="0"/>
    <x v="5"/>
    <x v="0"/>
    <n v="485"/>
    <n v="15900"/>
    <n v="4967.29"/>
    <n v="4967.29"/>
    <n v="62394.585969172498"/>
    <n v="1"/>
  </r>
  <r>
    <x v="0"/>
    <x v="5"/>
    <x v="1"/>
    <n v="14202"/>
    <n v="15900"/>
    <n v="5508.24"/>
    <n v="5661.28"/>
    <n v="47502.046364709997"/>
    <n v="0.97296724415679847"/>
  </r>
  <r>
    <x v="0"/>
    <x v="5"/>
    <x v="2"/>
    <n v="11577"/>
    <n v="15900"/>
    <n v="5985.76"/>
    <n v="6013.15"/>
    <n v="39976.008336532497"/>
    <n v="0.99544498307875251"/>
  </r>
  <r>
    <x v="0"/>
    <x v="5"/>
    <x v="3"/>
    <n v="10615"/>
    <n v="15900"/>
    <n v="6322.4"/>
    <n v="6343.74"/>
    <n v="36492.147869394998"/>
    <n v="0.99663605381052811"/>
  </r>
  <r>
    <x v="0"/>
    <x v="5"/>
    <x v="4"/>
    <n v="9315"/>
    <n v="15900"/>
    <n v="7279.18"/>
    <n v="7290.87"/>
    <n v="33100.870946265"/>
    <n v="0.99839662481980895"/>
  </r>
  <r>
    <x v="0"/>
    <x v="5"/>
    <x v="5"/>
    <n v="10902"/>
    <n v="15900"/>
    <n v="7840.52"/>
    <n v="7858.48"/>
    <n v="32908.419156595002"/>
    <n v="0.9977145707566859"/>
  </r>
  <r>
    <x v="0"/>
    <x v="5"/>
    <x v="6"/>
    <n v="7950"/>
    <n v="15900"/>
    <n v="8368.3700000000008"/>
    <n v="8380.89"/>
    <n v="32471.987998044999"/>
    <n v="0.99850612524445514"/>
  </r>
  <r>
    <x v="0"/>
    <x v="5"/>
    <x v="7"/>
    <n v="5757"/>
    <n v="15900"/>
    <n v="9148.9500000000007"/>
    <n v="9159.83"/>
    <n v="33029.835353387498"/>
    <n v="0.99881220503000612"/>
  </r>
  <r>
    <x v="0"/>
    <x v="5"/>
    <x v="8"/>
    <n v="7133"/>
    <n v="15900"/>
    <n v="9969.07"/>
    <n v="9978.68"/>
    <n v="32162.312929327501"/>
    <n v="0.99903694677051469"/>
  </r>
  <r>
    <x v="0"/>
    <x v="5"/>
    <x v="9"/>
    <n v="7552"/>
    <n v="15900"/>
    <n v="10719.07"/>
    <n v="10725.73"/>
    <n v="34050.570125447499"/>
    <n v="0.99937906324324777"/>
  </r>
  <r>
    <x v="0"/>
    <x v="6"/>
    <x v="0"/>
    <n v="2407"/>
    <n v="15900"/>
    <n v="5606.89"/>
    <n v="5607.03"/>
    <n v="89743.820343165004"/>
    <n v="0.99997503134457999"/>
  </r>
  <r>
    <x v="0"/>
    <x v="6"/>
    <x v="1"/>
    <n v="14316"/>
    <n v="15900"/>
    <n v="6297.75"/>
    <n v="6451.46"/>
    <n v="69125.746781114998"/>
    <n v="0.97617438533293244"/>
  </r>
  <r>
    <x v="0"/>
    <x v="6"/>
    <x v="2"/>
    <n v="14081"/>
    <n v="15900"/>
    <n v="6567.2"/>
    <n v="6688"/>
    <n v="60284.280954034999"/>
    <n v="0.98193779904306222"/>
  </r>
  <r>
    <x v="0"/>
    <x v="6"/>
    <x v="3"/>
    <n v="12277"/>
    <n v="15900"/>
    <n v="7190.31"/>
    <n v="7237.83"/>
    <n v="56725.292538202499"/>
    <n v="0.99343449625094826"/>
  </r>
  <r>
    <x v="0"/>
    <x v="6"/>
    <x v="4"/>
    <n v="12184"/>
    <n v="15900"/>
    <n v="7771.71"/>
    <n v="7811.06"/>
    <n v="53755.765394887501"/>
    <n v="0.9949622714458729"/>
  </r>
  <r>
    <x v="0"/>
    <x v="6"/>
    <x v="5"/>
    <n v="10852"/>
    <n v="15900"/>
    <n v="8522.9599999999991"/>
    <n v="8556.02"/>
    <n v="52822.524367137499"/>
    <n v="0.99613605391291726"/>
  </r>
  <r>
    <x v="0"/>
    <x v="6"/>
    <x v="6"/>
    <n v="12424"/>
    <n v="15900"/>
    <n v="9121.52"/>
    <n v="9164.07"/>
    <n v="51578.773961580002"/>
    <n v="0.99535686654510502"/>
  </r>
  <r>
    <x v="0"/>
    <x v="6"/>
    <x v="7"/>
    <n v="11296"/>
    <n v="15900"/>
    <n v="9692.86"/>
    <n v="9726.56"/>
    <n v="52309.048898072499"/>
    <n v="0.99653526015364124"/>
  </r>
  <r>
    <x v="0"/>
    <x v="6"/>
    <x v="8"/>
    <n v="10352"/>
    <n v="15900"/>
    <n v="10601.05"/>
    <n v="10633.54"/>
    <n v="52191.753216664998"/>
    <n v="0.99694457349104804"/>
  </r>
  <r>
    <x v="0"/>
    <x v="6"/>
    <x v="9"/>
    <n v="10058"/>
    <n v="15900"/>
    <n v="11625.18"/>
    <n v="11652.81"/>
    <n v="52450.871405450001"/>
    <n v="0.99762889809410782"/>
  </r>
  <r>
    <x v="0"/>
    <x v="7"/>
    <x v="0"/>
    <n v="10925"/>
    <n v="15900"/>
    <n v="7055.5"/>
    <n v="7063.73"/>
    <n v="126008.321088925"/>
    <n v="0.99883489317966578"/>
  </r>
  <r>
    <x v="0"/>
    <x v="7"/>
    <x v="1"/>
    <n v="15183"/>
    <n v="15900"/>
    <n v="7869.7"/>
    <n v="7965.1"/>
    <n v="115767.86322226"/>
    <n v="0.98802274924357503"/>
  </r>
  <r>
    <x v="0"/>
    <x v="7"/>
    <x v="2"/>
    <n v="15296"/>
    <n v="15900"/>
    <n v="9161.23"/>
    <n v="9307.89"/>
    <n v="107823.884484832"/>
    <n v="0.98424347515924659"/>
  </r>
  <r>
    <x v="0"/>
    <x v="7"/>
    <x v="3"/>
    <n v="14543"/>
    <n v="15900"/>
    <n v="9223.3700000000008"/>
    <n v="9545.57"/>
    <n v="106308.26683073"/>
    <n v="0.96624612254689879"/>
  </r>
  <r>
    <x v="0"/>
    <x v="7"/>
    <x v="4"/>
    <n v="14445"/>
    <n v="15900"/>
    <n v="9282.59"/>
    <n v="9520.2099999999991"/>
    <n v="100170.36714666001"/>
    <n v="0.97504046654433052"/>
  </r>
  <r>
    <x v="0"/>
    <x v="7"/>
    <x v="5"/>
    <n v="14235"/>
    <n v="15900"/>
    <n v="9769.92"/>
    <n v="9922.26"/>
    <n v="100572.550486295"/>
    <n v="0.98464664300270299"/>
  </r>
  <r>
    <x v="0"/>
    <x v="7"/>
    <x v="6"/>
    <n v="14000"/>
    <n v="15900"/>
    <n v="10428.049999999999"/>
    <n v="10570.34"/>
    <n v="100201.43359523"/>
    <n v="0.98653874899009864"/>
  </r>
  <r>
    <x v="0"/>
    <x v="7"/>
    <x v="7"/>
    <n v="13507"/>
    <n v="15900"/>
    <n v="11174.37"/>
    <n v="11274.03"/>
    <n v="98861.555509825004"/>
    <n v="0.99116021511385022"/>
  </r>
  <r>
    <x v="0"/>
    <x v="7"/>
    <x v="8"/>
    <n v="13759"/>
    <n v="15900"/>
    <n v="11617.93"/>
    <n v="11716.83"/>
    <n v="100991.927742488"/>
    <n v="0.99155915038453235"/>
  </r>
  <r>
    <x v="0"/>
    <x v="7"/>
    <x v="9"/>
    <n v="12422"/>
    <n v="15900"/>
    <n v="12672.65"/>
    <n v="12761.15"/>
    <n v="100309.09885280499"/>
    <n v="0.99306488835253881"/>
  </r>
  <r>
    <x v="1"/>
    <x v="0"/>
    <x v="0"/>
    <n v="152"/>
    <n v="26500"/>
    <n v="2091.16"/>
    <n v="2091.16"/>
    <n v="148.74318861"/>
    <n v="1"/>
  </r>
  <r>
    <x v="1"/>
    <x v="0"/>
    <x v="1"/>
    <n v="2414"/>
    <n v="26500"/>
    <n v="2223.96"/>
    <n v="2226.29"/>
    <n v="108.2009982575"/>
    <n v="0.99895341577242858"/>
  </r>
  <r>
    <x v="1"/>
    <x v="0"/>
    <x v="2"/>
    <n v="2734"/>
    <n v="26500"/>
    <n v="2745.69"/>
    <n v="2748.81"/>
    <n v="232.14744554750001"/>
    <n v="0.99886496338415531"/>
  </r>
  <r>
    <x v="1"/>
    <x v="0"/>
    <x v="3"/>
    <n v="2873"/>
    <n v="26500"/>
    <n v="2444.77"/>
    <n v="2448.31"/>
    <n v="213.2047051225"/>
    <n v="0.998554104668118"/>
  </r>
  <r>
    <x v="1"/>
    <x v="0"/>
    <x v="4"/>
    <n v="1030"/>
    <n v="26500"/>
    <n v="3359.52"/>
    <n v="3360.45"/>
    <n v="157.13712258000001"/>
    <n v="0.99972325135026563"/>
  </r>
  <r>
    <x v="1"/>
    <x v="0"/>
    <x v="5"/>
    <n v="1124"/>
    <n v="26500"/>
    <n v="3258.57"/>
    <n v="3259.52"/>
    <n v="174.425931835"/>
    <n v="0.99970854604358927"/>
  </r>
  <r>
    <x v="1"/>
    <x v="0"/>
    <x v="6"/>
    <n v="1031"/>
    <n v="26500"/>
    <n v="2817.98"/>
    <n v="2819.16"/>
    <n v="163.59278585000001"/>
    <n v="0.99958143560493207"/>
  </r>
  <r>
    <x v="1"/>
    <x v="0"/>
    <x v="7"/>
    <n v="1116"/>
    <n v="26500"/>
    <n v="3319.11"/>
    <n v="3320.22"/>
    <n v="218.02918225499999"/>
    <n v="0.99966568480401907"/>
  </r>
  <r>
    <x v="1"/>
    <x v="0"/>
    <x v="8"/>
    <n v="1153"/>
    <n v="26500"/>
    <n v="3058.82"/>
    <n v="3059.25"/>
    <n v="246.084150945"/>
    <n v="0.99985944267385807"/>
  </r>
  <r>
    <x v="1"/>
    <x v="0"/>
    <x v="9"/>
    <n v="1038"/>
    <n v="26500"/>
    <n v="3431.85"/>
    <n v="3432.57"/>
    <n v="274.697061335"/>
    <n v="0.99979024462720345"/>
  </r>
  <r>
    <x v="1"/>
    <x v="1"/>
    <x v="0"/>
    <n v="161"/>
    <n v="26500"/>
    <n v="2846.78"/>
    <n v="2846.78"/>
    <n v="950.92924923750002"/>
    <n v="1"/>
  </r>
  <r>
    <x v="1"/>
    <x v="1"/>
    <x v="1"/>
    <n v="1201"/>
    <n v="26500"/>
    <n v="3022.64"/>
    <n v="3023.36"/>
    <n v="254.44639958249999"/>
    <n v="0.99976185436071119"/>
  </r>
  <r>
    <x v="1"/>
    <x v="1"/>
    <x v="2"/>
    <n v="2151"/>
    <n v="26500"/>
    <n v="3474.21"/>
    <n v="3475.23"/>
    <n v="301.23263557749999"/>
    <n v="0.99970649424642399"/>
  </r>
  <r>
    <x v="1"/>
    <x v="1"/>
    <x v="3"/>
    <n v="4620"/>
    <n v="26500"/>
    <n v="4324.7299999999996"/>
    <n v="4329.22"/>
    <n v="441.76651904750003"/>
    <n v="0.99896286167023141"/>
  </r>
  <r>
    <x v="1"/>
    <x v="1"/>
    <x v="4"/>
    <n v="1126"/>
    <n v="26500"/>
    <n v="4546.8999999999996"/>
    <n v="4547.45"/>
    <n v="230.16345434749999"/>
    <n v="0.99987905309569092"/>
  </r>
  <r>
    <x v="1"/>
    <x v="1"/>
    <x v="5"/>
    <n v="1172"/>
    <n v="26500"/>
    <n v="4985.6099999999997"/>
    <n v="4986.28"/>
    <n v="326.24349594749998"/>
    <n v="0.99986563129226591"/>
  </r>
  <r>
    <x v="1"/>
    <x v="1"/>
    <x v="6"/>
    <n v="1622"/>
    <n v="26500"/>
    <n v="4846.92"/>
    <n v="4847.72"/>
    <n v="394.9339555075"/>
    <n v="0.99983497396714327"/>
  </r>
  <r>
    <x v="1"/>
    <x v="1"/>
    <x v="7"/>
    <n v="1155"/>
    <n v="26500"/>
    <n v="4786.68"/>
    <n v="4787.3100000000004"/>
    <n v="449.11939590999998"/>
    <n v="0.99986840208802019"/>
  </r>
  <r>
    <x v="1"/>
    <x v="1"/>
    <x v="8"/>
    <n v="1215"/>
    <n v="26500"/>
    <n v="4822.57"/>
    <n v="4823.17"/>
    <n v="490.43789060749998"/>
    <n v="0.99987560048681667"/>
  </r>
  <r>
    <x v="1"/>
    <x v="1"/>
    <x v="9"/>
    <n v="1173"/>
    <n v="26500"/>
    <n v="7416.39"/>
    <n v="7417.82"/>
    <n v="464.55024604750002"/>
    <n v="0.99980722098945518"/>
  </r>
  <r>
    <x v="1"/>
    <x v="2"/>
    <x v="0"/>
    <n v="236"/>
    <n v="26500"/>
    <n v="3374.05"/>
    <n v="3374.05"/>
    <n v="1748.3769621424999"/>
    <n v="1"/>
  </r>
  <r>
    <x v="1"/>
    <x v="2"/>
    <x v="1"/>
    <n v="3766"/>
    <n v="26500"/>
    <n v="3468.08"/>
    <n v="3469.89"/>
    <n v="553.495178065"/>
    <n v="0.99947836963131398"/>
  </r>
  <r>
    <x v="1"/>
    <x v="2"/>
    <x v="2"/>
    <n v="1397"/>
    <n v="26500"/>
    <n v="4458.1499999999996"/>
    <n v="4458.82"/>
    <n v="427.40885493500002"/>
    <n v="0.99984973602881477"/>
  </r>
  <r>
    <x v="1"/>
    <x v="2"/>
    <x v="3"/>
    <n v="2090"/>
    <n v="26500"/>
    <n v="4639.05"/>
    <n v="4640.1099999999997"/>
    <n v="446.62511601249997"/>
    <n v="0.99977155713980925"/>
  </r>
  <r>
    <x v="1"/>
    <x v="2"/>
    <x v="4"/>
    <n v="1537"/>
    <n v="26500"/>
    <n v="5796.98"/>
    <n v="5797.49"/>
    <n v="443.98005014"/>
    <n v="0.99991203089612912"/>
  </r>
  <r>
    <x v="1"/>
    <x v="2"/>
    <x v="5"/>
    <n v="1839"/>
    <n v="26500"/>
    <n v="5160.63"/>
    <n v="5161.3500000000004"/>
    <n v="445.71523637249999"/>
    <n v="0.99986050161295004"/>
  </r>
  <r>
    <x v="1"/>
    <x v="2"/>
    <x v="6"/>
    <n v="1316"/>
    <n v="26500"/>
    <n v="5456.58"/>
    <n v="5457.35"/>
    <n v="513.73037650250001"/>
    <n v="0.99985890587922699"/>
  </r>
  <r>
    <x v="1"/>
    <x v="2"/>
    <x v="7"/>
    <n v="3544"/>
    <n v="26500"/>
    <n v="7248.6"/>
    <n v="7249.98"/>
    <n v="634.21149611500005"/>
    <n v="0.9998096546473233"/>
  </r>
  <r>
    <x v="1"/>
    <x v="2"/>
    <x v="8"/>
    <n v="1756"/>
    <n v="26500"/>
    <n v="6886.46"/>
    <n v="6887.68"/>
    <n v="607.67630310499999"/>
    <n v="0.99982287214272436"/>
  </r>
  <r>
    <x v="1"/>
    <x v="2"/>
    <x v="9"/>
    <n v="1992"/>
    <n v="26500"/>
    <n v="7255.68"/>
    <n v="7257.34"/>
    <n v="629.28512203499997"/>
    <n v="0.99977126605615829"/>
  </r>
  <r>
    <x v="1"/>
    <x v="3"/>
    <x v="0"/>
    <n v="259"/>
    <n v="26500"/>
    <n v="3375.22"/>
    <n v="3375.22"/>
    <n v="1887.9649559775"/>
    <n v="1"/>
  </r>
  <r>
    <x v="1"/>
    <x v="3"/>
    <x v="1"/>
    <n v="5636"/>
    <n v="26500"/>
    <n v="3954"/>
    <n v="3957.67"/>
    <n v="714.37427073749996"/>
    <n v="0.99907268670707761"/>
  </r>
  <r>
    <x v="1"/>
    <x v="3"/>
    <x v="2"/>
    <n v="5826"/>
    <n v="26500"/>
    <n v="4627.55"/>
    <n v="4631.3999999999996"/>
    <n v="733.38324727249994"/>
    <n v="0.9991687178822819"/>
  </r>
  <r>
    <x v="1"/>
    <x v="3"/>
    <x v="3"/>
    <n v="4247"/>
    <n v="26500"/>
    <n v="5591.95"/>
    <n v="5594.15"/>
    <n v="699.92366438249996"/>
    <n v="0.99960673203256978"/>
  </r>
  <r>
    <x v="1"/>
    <x v="3"/>
    <x v="4"/>
    <n v="3460"/>
    <n v="26500"/>
    <n v="5962.48"/>
    <n v="5964.6"/>
    <n v="689.87302476750006"/>
    <n v="0.99964456962746862"/>
  </r>
  <r>
    <x v="1"/>
    <x v="3"/>
    <x v="5"/>
    <n v="1769"/>
    <n v="26500"/>
    <n v="5867.47"/>
    <n v="5868.7"/>
    <n v="617.78886414500005"/>
    <n v="0.99979041354984932"/>
  </r>
  <r>
    <x v="1"/>
    <x v="3"/>
    <x v="6"/>
    <n v="1922"/>
    <n v="26500"/>
    <n v="7310.61"/>
    <n v="7311.84"/>
    <n v="672.03708990749999"/>
    <n v="0.99983177968883341"/>
  </r>
  <r>
    <x v="1"/>
    <x v="3"/>
    <x v="7"/>
    <n v="2683"/>
    <n v="26500"/>
    <n v="7370.35"/>
    <n v="7371.49"/>
    <n v="671.66322191250003"/>
    <n v="0.99984535012595832"/>
  </r>
  <r>
    <x v="1"/>
    <x v="3"/>
    <x v="8"/>
    <n v="2099"/>
    <n v="26500"/>
    <n v="7452.19"/>
    <n v="7453.59"/>
    <n v="721.73370427249995"/>
    <n v="0.99981217104777687"/>
  </r>
  <r>
    <x v="1"/>
    <x v="3"/>
    <x v="9"/>
    <n v="1854"/>
    <n v="26500"/>
    <n v="9409.9699999999993"/>
    <n v="9411.75"/>
    <n v="671.49039343499999"/>
    <n v="0.9998108747044917"/>
  </r>
  <r>
    <x v="1"/>
    <x v="4"/>
    <x v="0"/>
    <n v="357"/>
    <n v="26500"/>
    <n v="3888.1"/>
    <n v="3888.1"/>
    <n v="2246.6083340475002"/>
    <n v="1"/>
  </r>
  <r>
    <x v="1"/>
    <x v="4"/>
    <x v="1"/>
    <n v="7842"/>
    <n v="26500"/>
    <n v="4047.29"/>
    <n v="4050.41"/>
    <n v="736.42900166499999"/>
    <n v="0.99922970760984697"/>
  </r>
  <r>
    <x v="1"/>
    <x v="4"/>
    <x v="2"/>
    <n v="7860"/>
    <n v="26500"/>
    <n v="4904.68"/>
    <n v="4909.92"/>
    <n v="786.73119258249994"/>
    <n v="0.9989327728354026"/>
  </r>
  <r>
    <x v="1"/>
    <x v="4"/>
    <x v="3"/>
    <n v="5869"/>
    <n v="26500"/>
    <n v="5304.75"/>
    <n v="5311.91"/>
    <n v="791.82903629249995"/>
    <n v="0.99865208559632979"/>
  </r>
  <r>
    <x v="1"/>
    <x v="4"/>
    <x v="4"/>
    <n v="3358"/>
    <n v="26500"/>
    <n v="6196.28"/>
    <n v="6197.66"/>
    <n v="710.56485588249996"/>
    <n v="0.99977733531687762"/>
  </r>
  <r>
    <x v="1"/>
    <x v="4"/>
    <x v="5"/>
    <n v="4841"/>
    <n v="26500"/>
    <n v="6386.08"/>
    <n v="6388.35"/>
    <n v="796.16346888750002"/>
    <n v="0.99964466568049648"/>
  </r>
  <r>
    <x v="1"/>
    <x v="4"/>
    <x v="6"/>
    <n v="5632"/>
    <n v="26500"/>
    <n v="6824.84"/>
    <n v="6830.52"/>
    <n v="789.01103448499998"/>
    <n v="0.9991684381276974"/>
  </r>
  <r>
    <x v="1"/>
    <x v="4"/>
    <x v="7"/>
    <n v="3797"/>
    <n v="26500"/>
    <n v="7334.62"/>
    <n v="7341.38"/>
    <n v="733.55986510499997"/>
    <n v="0.99907919219547281"/>
  </r>
  <r>
    <x v="1"/>
    <x v="4"/>
    <x v="8"/>
    <n v="3527"/>
    <n v="26500"/>
    <n v="8630.2900000000009"/>
    <n v="8634.66"/>
    <n v="741.26529649500003"/>
    <n v="0.9994939001651485"/>
  </r>
  <r>
    <x v="1"/>
    <x v="4"/>
    <x v="9"/>
    <n v="2834"/>
    <n v="26500"/>
    <n v="8368.43"/>
    <n v="8371.2800000000007"/>
    <n v="731.00019759750001"/>
    <n v="0.99965955027188191"/>
  </r>
  <r>
    <x v="1"/>
    <x v="5"/>
    <x v="0"/>
    <n v="521"/>
    <n v="26500"/>
    <n v="4967.29"/>
    <n v="4967.29"/>
    <n v="3219.9349673024999"/>
    <n v="1"/>
  </r>
  <r>
    <x v="1"/>
    <x v="5"/>
    <x v="1"/>
    <n v="22502"/>
    <n v="26500"/>
    <n v="5508.24"/>
    <n v="5651.5"/>
    <n v="1757.9681804474999"/>
    <n v="0.97465097761656194"/>
  </r>
  <r>
    <x v="1"/>
    <x v="5"/>
    <x v="2"/>
    <n v="17245"/>
    <n v="26500"/>
    <n v="5985.76"/>
    <n v="6011.11"/>
    <n v="1537.9329904374999"/>
    <n v="0.99578280883231229"/>
  </r>
  <r>
    <x v="1"/>
    <x v="5"/>
    <x v="3"/>
    <n v="15918"/>
    <n v="26500"/>
    <n v="6322.4"/>
    <n v="6342.62"/>
    <n v="1761.5608403125"/>
    <n v="0.99681204297277781"/>
  </r>
  <r>
    <x v="1"/>
    <x v="5"/>
    <x v="4"/>
    <n v="13627"/>
    <n v="26500"/>
    <n v="7279.18"/>
    <n v="7290.37"/>
    <n v="1954.9855544500001"/>
    <n v="0.99846509847922671"/>
  </r>
  <r>
    <x v="1"/>
    <x v="5"/>
    <x v="5"/>
    <n v="16498"/>
    <n v="26500"/>
    <n v="7840.52"/>
    <n v="7857.53"/>
    <n v="1998.36411722"/>
    <n v="0.99783519757481054"/>
  </r>
  <r>
    <x v="1"/>
    <x v="5"/>
    <x v="6"/>
    <n v="11427"/>
    <n v="26500"/>
    <n v="8368.3700000000008"/>
    <n v="8380.42"/>
    <n v="1905.7062326"/>
    <n v="0.99856212457132232"/>
  </r>
  <r>
    <x v="1"/>
    <x v="5"/>
    <x v="7"/>
    <n v="7745"/>
    <n v="26500"/>
    <n v="9148.9500000000007"/>
    <n v="9159.33"/>
    <n v="1950.945551885"/>
    <n v="0.99886672933500609"/>
  </r>
  <r>
    <x v="1"/>
    <x v="5"/>
    <x v="8"/>
    <n v="9898"/>
    <n v="26500"/>
    <n v="9969.07"/>
    <n v="9978.4"/>
    <n v="1908.742993005"/>
    <n v="0.99906498035757241"/>
  </r>
  <r>
    <x v="1"/>
    <x v="5"/>
    <x v="9"/>
    <n v="10972"/>
    <n v="26500"/>
    <n v="10719.07"/>
    <n v="10725.38"/>
    <n v="1996.7452032225001"/>
    <n v="0.99941167585670632"/>
  </r>
  <r>
    <x v="1"/>
    <x v="6"/>
    <x v="0"/>
    <n v="3357"/>
    <n v="26500"/>
    <n v="5606.89"/>
    <n v="5607.01"/>
    <n v="2393.0560805"/>
    <n v="0.99997859821901514"/>
  </r>
  <r>
    <x v="1"/>
    <x v="6"/>
    <x v="1"/>
    <n v="23145"/>
    <n v="26500"/>
    <n v="6297.75"/>
    <n v="6446.78"/>
    <n v="1399.16941137"/>
    <n v="0.97688303308008029"/>
  </r>
  <r>
    <x v="1"/>
    <x v="6"/>
    <x v="2"/>
    <n v="22596"/>
    <n v="26500"/>
    <n v="6567.2"/>
    <n v="6680.51"/>
    <n v="1461.7987336450001"/>
    <n v="0.98303872009771698"/>
  </r>
  <r>
    <x v="1"/>
    <x v="6"/>
    <x v="3"/>
    <n v="18648"/>
    <n v="26500"/>
    <n v="7190.31"/>
    <n v="7234.29"/>
    <n v="1861.2631766575"/>
    <n v="0.99392061971527279"/>
  </r>
  <r>
    <x v="1"/>
    <x v="6"/>
    <x v="4"/>
    <n v="18911"/>
    <n v="26500"/>
    <n v="7771.71"/>
    <n v="7809.01"/>
    <n v="2401.1085678875002"/>
    <n v="0.99522346622683278"/>
  </r>
  <r>
    <x v="1"/>
    <x v="6"/>
    <x v="5"/>
    <n v="16412"/>
    <n v="26500"/>
    <n v="8522.9599999999991"/>
    <n v="8554.1200000000008"/>
    <n v="2569.2211431699998"/>
    <n v="0.99635731086306933"/>
  </r>
  <r>
    <x v="1"/>
    <x v="6"/>
    <x v="6"/>
    <n v="19517"/>
    <n v="26500"/>
    <n v="9121.52"/>
    <n v="9161.74"/>
    <n v="2552.4242912125001"/>
    <n v="0.99561000421317358"/>
  </r>
  <r>
    <x v="1"/>
    <x v="6"/>
    <x v="7"/>
    <n v="17232"/>
    <n v="26500"/>
    <n v="9692.86"/>
    <n v="9724.65"/>
    <n v="2579.7132935274999"/>
    <n v="0.99673098774763114"/>
  </r>
  <r>
    <x v="1"/>
    <x v="6"/>
    <x v="8"/>
    <n v="15538"/>
    <n v="26500"/>
    <n v="10601.05"/>
    <n v="10631.89"/>
    <n v="2599.5885193724998"/>
    <n v="0.9970992927880179"/>
  </r>
  <r>
    <x v="1"/>
    <x v="6"/>
    <x v="9"/>
    <n v="15243"/>
    <n v="26500"/>
    <n v="11625.18"/>
    <n v="11651.33"/>
    <n v="2640.5510901074999"/>
    <n v="0.99775562103210536"/>
  </r>
  <r>
    <x v="1"/>
    <x v="7"/>
    <x v="0"/>
    <n v="17284"/>
    <n v="26500"/>
    <n v="7055.5"/>
    <n v="7063.17"/>
    <n v="745.66587246749998"/>
    <n v="0.99891408531863168"/>
  </r>
  <r>
    <x v="1"/>
    <x v="7"/>
    <x v="1"/>
    <n v="24855"/>
    <n v="26500"/>
    <n v="7869.7"/>
    <n v="7960.12"/>
    <n v="886.05493452500002"/>
    <n v="0.98864087476068196"/>
  </r>
  <r>
    <x v="1"/>
    <x v="7"/>
    <x v="2"/>
    <n v="25270"/>
    <n v="26500"/>
    <n v="9161.23"/>
    <n v="9299.81"/>
    <n v="1253.160286045"/>
    <n v="0.9850986202943931"/>
  </r>
  <r>
    <x v="1"/>
    <x v="7"/>
    <x v="3"/>
    <n v="23392"/>
    <n v="26500"/>
    <n v="9223.3700000000008"/>
    <n v="9518.4"/>
    <n v="1545.6707530250001"/>
    <n v="0.96900424441082544"/>
  </r>
  <r>
    <x v="1"/>
    <x v="7"/>
    <x v="4"/>
    <n v="23097"/>
    <n v="26500"/>
    <n v="9282.59"/>
    <n v="9499.74"/>
    <n v="3210.2543578200002"/>
    <n v="0.97714147966154863"/>
  </r>
  <r>
    <x v="1"/>
    <x v="7"/>
    <x v="5"/>
    <n v="22837"/>
    <n v="26500"/>
    <n v="9769.92"/>
    <n v="9912.48"/>
    <n v="3683.7899430000002"/>
    <n v="0.98561812987264541"/>
  </r>
  <r>
    <x v="1"/>
    <x v="7"/>
    <x v="6"/>
    <n v="22327"/>
    <n v="26500"/>
    <n v="10428.049999999999"/>
    <n v="10558.92"/>
    <n v="3685.07950665"/>
    <n v="0.98760573998098278"/>
  </r>
  <r>
    <x v="1"/>
    <x v="7"/>
    <x v="7"/>
    <n v="21333"/>
    <n v="26500"/>
    <n v="11174.37"/>
    <n v="11269.01"/>
    <n v="3912.6601920775001"/>
    <n v="0.99160174673729107"/>
  </r>
  <r>
    <x v="1"/>
    <x v="7"/>
    <x v="8"/>
    <n v="22036"/>
    <n v="26500"/>
    <n v="11617.93"/>
    <n v="11712.04"/>
    <n v="4050.8332601325001"/>
    <n v="0.99196467908238017"/>
  </r>
  <r>
    <x v="1"/>
    <x v="7"/>
    <x v="9"/>
    <n v="19468"/>
    <n v="26500"/>
    <n v="12672.65"/>
    <n v="12756.9"/>
    <n v="4107.8572308299999"/>
    <n v="0.99339573093776701"/>
  </r>
  <r>
    <x v="2"/>
    <x v="0"/>
    <x v="0"/>
    <n v="153"/>
    <n v="53000"/>
    <n v="2091.16"/>
    <n v="2091.16"/>
    <n v="68.254857102499997"/>
    <n v="1"/>
  </r>
  <r>
    <x v="2"/>
    <x v="0"/>
    <x v="1"/>
    <n v="3795"/>
    <n v="53000"/>
    <n v="2223.96"/>
    <n v="2226.1999999999998"/>
    <n v="197.72327533000001"/>
    <n v="0.99899380109603819"/>
  </r>
  <r>
    <x v="2"/>
    <x v="0"/>
    <x v="2"/>
    <n v="4432"/>
    <n v="53000"/>
    <n v="2745.69"/>
    <n v="2748.76"/>
    <n v="282.79543244500002"/>
    <n v="0.99888313275804352"/>
  </r>
  <r>
    <x v="2"/>
    <x v="0"/>
    <x v="3"/>
    <n v="4871"/>
    <n v="53000"/>
    <n v="2444.77"/>
    <n v="2448.21"/>
    <n v="280.46613184749998"/>
    <n v="0.99859489177807459"/>
  </r>
  <r>
    <x v="2"/>
    <x v="0"/>
    <x v="4"/>
    <n v="1146"/>
    <n v="53000"/>
    <n v="3359.52"/>
    <n v="3360.24"/>
    <n v="123.5464841025"/>
    <n v="0.99978572959074363"/>
  </r>
  <r>
    <x v="2"/>
    <x v="0"/>
    <x v="5"/>
    <n v="1333"/>
    <n v="53000"/>
    <n v="3258.57"/>
    <n v="3259.48"/>
    <n v="135.99817018499999"/>
    <n v="0.99972081436302729"/>
  </r>
  <r>
    <x v="2"/>
    <x v="0"/>
    <x v="6"/>
    <n v="1189"/>
    <n v="53000"/>
    <n v="2817.98"/>
    <n v="2818.98"/>
    <n v="116.8370708125"/>
    <n v="0.99964526176134627"/>
  </r>
  <r>
    <x v="2"/>
    <x v="0"/>
    <x v="7"/>
    <n v="1289"/>
    <n v="53000"/>
    <n v="3319.11"/>
    <n v="3320.1"/>
    <n v="139.0763110975"/>
    <n v="0.99970181621035514"/>
  </r>
  <r>
    <x v="2"/>
    <x v="0"/>
    <x v="8"/>
    <n v="1392"/>
    <n v="53000"/>
    <n v="3058.82"/>
    <n v="3059.27"/>
    <n v="147.99327202750001"/>
    <n v="0.99985290608543875"/>
  </r>
  <r>
    <x v="2"/>
    <x v="0"/>
    <x v="9"/>
    <n v="1209"/>
    <n v="53000"/>
    <n v="3431.85"/>
    <n v="3432.61"/>
    <n v="143.02552199499999"/>
    <n v="0.99977859413099646"/>
  </r>
  <r>
    <x v="2"/>
    <x v="1"/>
    <x v="0"/>
    <n v="162"/>
    <n v="53000"/>
    <n v="2846.78"/>
    <n v="2846.78"/>
    <n v="412.67409035750001"/>
    <n v="1"/>
  </r>
  <r>
    <x v="2"/>
    <x v="1"/>
    <x v="1"/>
    <n v="1359"/>
    <n v="53000"/>
    <n v="3022.64"/>
    <n v="3023.36"/>
    <n v="164.5309496175"/>
    <n v="0.99976185436071119"/>
  </r>
  <r>
    <x v="2"/>
    <x v="1"/>
    <x v="2"/>
    <n v="3173"/>
    <n v="53000"/>
    <n v="3474.21"/>
    <n v="3475.17"/>
    <n v="239.29185770000001"/>
    <n v="0.99972375452136153"/>
  </r>
  <r>
    <x v="2"/>
    <x v="1"/>
    <x v="3"/>
    <n v="8050"/>
    <n v="53000"/>
    <n v="4324.7299999999996"/>
    <n v="4328.99"/>
    <n v="440.62166424999998"/>
    <n v="0.99901593674275058"/>
  </r>
  <r>
    <x v="2"/>
    <x v="1"/>
    <x v="4"/>
    <n v="1299"/>
    <n v="53000"/>
    <n v="4546.8999999999996"/>
    <n v="4547.41"/>
    <n v="150.16478915249999"/>
    <n v="0.99988784824768384"/>
  </r>
  <r>
    <x v="2"/>
    <x v="1"/>
    <x v="5"/>
    <n v="1338"/>
    <n v="53000"/>
    <n v="4985.6099999999997"/>
    <n v="4986.2299999999996"/>
    <n v="173.39810633249999"/>
    <n v="0.99987565756092278"/>
  </r>
  <r>
    <x v="2"/>
    <x v="1"/>
    <x v="6"/>
    <n v="2105"/>
    <n v="53000"/>
    <n v="4846.92"/>
    <n v="4847.6499999999996"/>
    <n v="224.02156227750001"/>
    <n v="0.99984941157055485"/>
  </r>
  <r>
    <x v="2"/>
    <x v="1"/>
    <x v="7"/>
    <n v="1316"/>
    <n v="53000"/>
    <n v="4786.68"/>
    <n v="4787.29"/>
    <n v="210.46487553750001"/>
    <n v="0.99987257926718465"/>
  </r>
  <r>
    <x v="2"/>
    <x v="1"/>
    <x v="8"/>
    <n v="1377"/>
    <n v="53000"/>
    <n v="4822.57"/>
    <n v="4823.2"/>
    <n v="219.5839790725"/>
    <n v="0.99986938132360259"/>
  </r>
  <r>
    <x v="2"/>
    <x v="1"/>
    <x v="9"/>
    <n v="1277"/>
    <n v="53000"/>
    <n v="7416.39"/>
    <n v="7417.45"/>
    <n v="209.2264735"/>
    <n v="0.99985709374515508"/>
  </r>
  <r>
    <x v="2"/>
    <x v="2"/>
    <x v="0"/>
    <n v="243"/>
    <n v="53000"/>
    <n v="3374.05"/>
    <n v="3374.05"/>
    <n v="590.99734002499997"/>
    <n v="1"/>
  </r>
  <r>
    <x v="2"/>
    <x v="2"/>
    <x v="1"/>
    <n v="5805"/>
    <n v="53000"/>
    <n v="3468.08"/>
    <n v="3469.94"/>
    <n v="372.04386732249998"/>
    <n v="0.99946396767667445"/>
  </r>
  <r>
    <x v="2"/>
    <x v="2"/>
    <x v="2"/>
    <n v="1657"/>
    <n v="53000"/>
    <n v="4458.1499999999996"/>
    <n v="4458.8900000000003"/>
    <n v="218.25966485750001"/>
    <n v="0.99983403941339644"/>
  </r>
  <r>
    <x v="2"/>
    <x v="2"/>
    <x v="3"/>
    <n v="2575"/>
    <n v="53000"/>
    <n v="4639.05"/>
    <n v="4640.01"/>
    <n v="252.2564961475"/>
    <n v="0.99979310389417264"/>
  </r>
  <r>
    <x v="2"/>
    <x v="2"/>
    <x v="4"/>
    <n v="1964"/>
    <n v="53000"/>
    <n v="5796.98"/>
    <n v="5797.46"/>
    <n v="227.50595832499999"/>
    <n v="0.99991720512086324"/>
  </r>
  <r>
    <x v="2"/>
    <x v="2"/>
    <x v="5"/>
    <n v="2455"/>
    <n v="53000"/>
    <n v="5160.63"/>
    <n v="5161.25"/>
    <n v="242.01933945499999"/>
    <n v="0.99987987406151613"/>
  </r>
  <r>
    <x v="2"/>
    <x v="2"/>
    <x v="6"/>
    <n v="1537"/>
    <n v="53000"/>
    <n v="5456.58"/>
    <n v="5457.28"/>
    <n v="233.55633903750001"/>
    <n v="0.99987173097220594"/>
  </r>
  <r>
    <x v="2"/>
    <x v="2"/>
    <x v="7"/>
    <n v="5986"/>
    <n v="53000"/>
    <n v="7248.6"/>
    <n v="7250"/>
    <n v="373.63840683249998"/>
    <n v="0.99980689655172417"/>
  </r>
  <r>
    <x v="2"/>
    <x v="2"/>
    <x v="8"/>
    <n v="2342"/>
    <n v="53000"/>
    <n v="6886.46"/>
    <n v="6887.69"/>
    <n v="269.78017403749999"/>
    <n v="0.99982142053431566"/>
  </r>
  <r>
    <x v="2"/>
    <x v="2"/>
    <x v="9"/>
    <n v="2771"/>
    <n v="53000"/>
    <n v="7255.68"/>
    <n v="7257.23"/>
    <n v="278.49195173750002"/>
    <n v="0.99978641988747785"/>
  </r>
  <r>
    <x v="2"/>
    <x v="3"/>
    <x v="0"/>
    <n v="264"/>
    <n v="53000"/>
    <n v="3375.22"/>
    <n v="3375.22"/>
    <n v="606.70711863500003"/>
    <n v="1"/>
  </r>
  <r>
    <x v="2"/>
    <x v="3"/>
    <x v="1"/>
    <n v="9572"/>
    <n v="53000"/>
    <n v="3954"/>
    <n v="3957.67"/>
    <n v="444.02238751499999"/>
    <n v="0.99907268670707761"/>
  </r>
  <r>
    <x v="2"/>
    <x v="3"/>
    <x v="2"/>
    <n v="9571"/>
    <n v="53000"/>
    <n v="4627.55"/>
    <n v="4631.3599999999997"/>
    <n v="487.46172004750002"/>
    <n v="0.99917734747460796"/>
  </r>
  <r>
    <x v="2"/>
    <x v="3"/>
    <x v="3"/>
    <n v="6584"/>
    <n v="53000"/>
    <n v="5591.95"/>
    <n v="5594.07"/>
    <n v="422.31496518500001"/>
    <n v="0.99962102726637314"/>
  </r>
  <r>
    <x v="2"/>
    <x v="3"/>
    <x v="4"/>
    <n v="5265"/>
    <n v="53000"/>
    <n v="5962.48"/>
    <n v="5964.46"/>
    <n v="367.75510472249999"/>
    <n v="0.99966803365266921"/>
  </r>
  <r>
    <x v="2"/>
    <x v="3"/>
    <x v="5"/>
    <n v="2130"/>
    <n v="53000"/>
    <n v="5867.47"/>
    <n v="5868.73"/>
    <n v="277.55689778999999"/>
    <n v="0.9997853027827146"/>
  </r>
  <r>
    <x v="2"/>
    <x v="3"/>
    <x v="6"/>
    <n v="2303"/>
    <n v="53000"/>
    <n v="7310.61"/>
    <n v="7311.86"/>
    <n v="290.0704732575"/>
    <n v="0.99982904486683277"/>
  </r>
  <r>
    <x v="2"/>
    <x v="3"/>
    <x v="7"/>
    <n v="3704"/>
    <n v="53000"/>
    <n v="7370.35"/>
    <n v="7371.51"/>
    <n v="312.68374585499998"/>
    <n v="0.99984263739722257"/>
  </r>
  <r>
    <x v="2"/>
    <x v="3"/>
    <x v="8"/>
    <n v="2632"/>
    <n v="53000"/>
    <n v="7452.19"/>
    <n v="7453.47"/>
    <n v="300.47712388999997"/>
    <n v="0.99982826790743096"/>
  </r>
  <r>
    <x v="2"/>
    <x v="3"/>
    <x v="9"/>
    <n v="2340"/>
    <n v="53000"/>
    <n v="9409.9699999999993"/>
    <n v="9411.51"/>
    <n v="273.04620244500001"/>
    <n v="0.99983637057177854"/>
  </r>
  <r>
    <x v="2"/>
    <x v="4"/>
    <x v="0"/>
    <n v="372"/>
    <n v="53000"/>
    <n v="3888.1"/>
    <n v="3888.1"/>
    <n v="732.02534192500002"/>
    <n v="1"/>
  </r>
  <r>
    <x v="2"/>
    <x v="4"/>
    <x v="1"/>
    <n v="13502"/>
    <n v="53000"/>
    <n v="4047.29"/>
    <n v="4050.2"/>
    <n v="429.50403661500002"/>
    <n v="0.99928151696212542"/>
  </r>
  <r>
    <x v="2"/>
    <x v="4"/>
    <x v="2"/>
    <n v="12918"/>
    <n v="53000"/>
    <n v="4904.68"/>
    <n v="4909.72"/>
    <n v="477.00108486250002"/>
    <n v="0.99897346488190775"/>
  </r>
  <r>
    <x v="2"/>
    <x v="4"/>
    <x v="3"/>
    <n v="9570"/>
    <n v="53000"/>
    <n v="5304.75"/>
    <n v="5311.96"/>
    <n v="456.48507840000002"/>
    <n v="0.99864268556239133"/>
  </r>
  <r>
    <x v="2"/>
    <x v="4"/>
    <x v="4"/>
    <n v="4704"/>
    <n v="53000"/>
    <n v="6196.28"/>
    <n v="6197.5"/>
    <n v="342.29280165"/>
    <n v="0.99980314643001211"/>
  </r>
  <r>
    <x v="2"/>
    <x v="4"/>
    <x v="5"/>
    <n v="7691"/>
    <n v="53000"/>
    <n v="6386.08"/>
    <n v="6388.36"/>
    <n v="396.48256032249998"/>
    <n v="0.99964310088974329"/>
  </r>
  <r>
    <x v="2"/>
    <x v="4"/>
    <x v="6"/>
    <n v="9875"/>
    <n v="53000"/>
    <n v="6824.84"/>
    <n v="6830.3"/>
    <n v="432.9908328125"/>
    <n v="0.99920062076336325"/>
  </r>
  <r>
    <x v="2"/>
    <x v="4"/>
    <x v="7"/>
    <n v="5919"/>
    <n v="53000"/>
    <n v="7334.62"/>
    <n v="7341.48"/>
    <n v="342.41752393000002"/>
    <n v="0.99906558350632302"/>
  </r>
  <r>
    <x v="2"/>
    <x v="4"/>
    <x v="8"/>
    <n v="5400"/>
    <n v="53000"/>
    <n v="8630.2900000000009"/>
    <n v="8634.7900000000009"/>
    <n v="330.19583915499999"/>
    <n v="0.99947885240984435"/>
  </r>
  <r>
    <x v="2"/>
    <x v="4"/>
    <x v="9"/>
    <n v="4083"/>
    <n v="53000"/>
    <n v="8368.43"/>
    <n v="8371.6299999999992"/>
    <n v="300.97584629250002"/>
    <n v="0.99961775663759644"/>
  </r>
  <r>
    <x v="2"/>
    <x v="5"/>
    <x v="0"/>
    <n v="594"/>
    <n v="53000"/>
    <n v="4967.29"/>
    <n v="4967.29"/>
    <n v="865.78862944499997"/>
    <n v="1"/>
  </r>
  <r>
    <x v="2"/>
    <x v="5"/>
    <x v="1"/>
    <n v="41606"/>
    <n v="53000"/>
    <n v="5508.24"/>
    <n v="5642.14"/>
    <n v="1034.5989563475"/>
    <n v="0.97626786999259141"/>
  </r>
  <r>
    <x v="2"/>
    <x v="5"/>
    <x v="2"/>
    <n v="30360"/>
    <n v="53000"/>
    <n v="5985.76"/>
    <n v="6009.84"/>
    <n v="810.93149320999999"/>
    <n v="0.99599323775674564"/>
  </r>
  <r>
    <x v="2"/>
    <x v="5"/>
    <x v="3"/>
    <n v="28449"/>
    <n v="53000"/>
    <n v="6322.4"/>
    <n v="6341.66"/>
    <n v="821.06981200250004"/>
    <n v="0.99696294030269672"/>
  </r>
  <r>
    <x v="2"/>
    <x v="5"/>
    <x v="4"/>
    <n v="23562"/>
    <n v="53000"/>
    <n v="7279.18"/>
    <n v="7289.84"/>
    <n v="912.59471183000005"/>
    <n v="0.99853769081351584"/>
  </r>
  <r>
    <x v="2"/>
    <x v="5"/>
    <x v="5"/>
    <n v="29820"/>
    <n v="53000"/>
    <n v="7840.52"/>
    <n v="7857.17"/>
    <n v="1009.74481512"/>
    <n v="0.99788091641137977"/>
  </r>
  <r>
    <x v="2"/>
    <x v="5"/>
    <x v="6"/>
    <n v="19668"/>
    <n v="53000"/>
    <n v="8368.3700000000008"/>
    <n v="8379.84"/>
    <n v="873.64081767000005"/>
    <n v="0.99863123878260218"/>
  </r>
  <r>
    <x v="2"/>
    <x v="5"/>
    <x v="7"/>
    <n v="12156"/>
    <n v="53000"/>
    <n v="9148.9500000000007"/>
    <n v="9158.7999999999993"/>
    <n v="786.78185765249998"/>
    <n v="0.99892453159802608"/>
  </r>
  <r>
    <x v="2"/>
    <x v="5"/>
    <x v="8"/>
    <n v="16961"/>
    <n v="53000"/>
    <n v="9969.07"/>
    <n v="9977.9"/>
    <n v="854.36686868250001"/>
    <n v="0.99911504424778763"/>
  </r>
  <r>
    <x v="2"/>
    <x v="5"/>
    <x v="9"/>
    <n v="18962"/>
    <n v="53000"/>
    <n v="10719.07"/>
    <n v="10725.06"/>
    <n v="813.64770137250002"/>
    <n v="0.99944149496599555"/>
  </r>
  <r>
    <x v="2"/>
    <x v="6"/>
    <x v="0"/>
    <n v="5459"/>
    <n v="53000"/>
    <n v="5606.89"/>
    <n v="5607"/>
    <n v="818.11655433249996"/>
    <n v="0.99998038166577496"/>
  </r>
  <r>
    <x v="2"/>
    <x v="6"/>
    <x v="1"/>
    <n v="44516"/>
    <n v="53000"/>
    <n v="6297.75"/>
    <n v="6440.71"/>
    <n v="679.26816901999996"/>
    <n v="0.97780368934480821"/>
  </r>
  <r>
    <x v="2"/>
    <x v="6"/>
    <x v="2"/>
    <n v="43139"/>
    <n v="53000"/>
    <n v="6567.2"/>
    <n v="6673.71"/>
    <n v="710.66302797499998"/>
    <n v="0.98404036135822504"/>
  </r>
  <r>
    <x v="2"/>
    <x v="6"/>
    <x v="3"/>
    <n v="33537"/>
    <n v="53000"/>
    <n v="7190.31"/>
    <n v="7231.68"/>
    <n v="761.3298209825"/>
    <n v="0.99427933758130893"/>
  </r>
  <r>
    <x v="2"/>
    <x v="6"/>
    <x v="4"/>
    <n v="34494"/>
    <n v="53000"/>
    <n v="7771.71"/>
    <n v="7807.08"/>
    <n v="976.39076542249995"/>
    <n v="0.99546949691818198"/>
  </r>
  <r>
    <x v="2"/>
    <x v="6"/>
    <x v="5"/>
    <n v="29455"/>
    <n v="53000"/>
    <n v="8522.9599999999991"/>
    <n v="8552.82"/>
    <n v="1032.9740193949999"/>
    <n v="0.99650875383791537"/>
  </r>
  <r>
    <x v="2"/>
    <x v="6"/>
    <x v="6"/>
    <n v="36575"/>
    <n v="53000"/>
    <n v="9121.52"/>
    <n v="9159.7199999999993"/>
    <n v="1104.7110247225"/>
    <n v="0.99582956684265467"/>
  </r>
  <r>
    <x v="2"/>
    <x v="6"/>
    <x v="7"/>
    <n v="31465"/>
    <n v="53000"/>
    <n v="9692.86"/>
    <n v="9723.56"/>
    <n v="1060.2963552050001"/>
    <n v="0.9968427201559924"/>
  </r>
  <r>
    <x v="2"/>
    <x v="6"/>
    <x v="8"/>
    <n v="27854"/>
    <n v="53000"/>
    <n v="10601.05"/>
    <n v="10631.35"/>
    <n v="1033.7926258499999"/>
    <n v="0.99714993862491585"/>
  </r>
  <r>
    <x v="2"/>
    <x v="6"/>
    <x v="9"/>
    <n v="27313"/>
    <n v="53000"/>
    <n v="11625.18"/>
    <n v="11650.4"/>
    <n v="1033.8201001699999"/>
    <n v="0.99783526745862805"/>
  </r>
  <r>
    <x v="2"/>
    <x v="7"/>
    <x v="0"/>
    <n v="32938"/>
    <n v="53000"/>
    <n v="7055.5"/>
    <n v="7062.68"/>
    <n v="302.00809938750001"/>
    <n v="0.99898338874195058"/>
  </r>
  <r>
    <x v="2"/>
    <x v="7"/>
    <x v="1"/>
    <n v="48430"/>
    <n v="53000"/>
    <n v="7869.7"/>
    <n v="7954.86"/>
    <n v="347.33518378999997"/>
    <n v="0.98929459475088188"/>
  </r>
  <r>
    <x v="2"/>
    <x v="7"/>
    <x v="2"/>
    <n v="49853"/>
    <n v="53000"/>
    <n v="9161.23"/>
    <n v="9290.91"/>
    <n v="478.8197126"/>
    <n v="0.98604227142443523"/>
  </r>
  <r>
    <x v="2"/>
    <x v="7"/>
    <x v="3"/>
    <n v="45167"/>
    <n v="53000"/>
    <n v="9223.3700000000008"/>
    <n v="9497.2099999999991"/>
    <n v="471.49275471250002"/>
    <n v="0.97116626883053037"/>
  </r>
  <r>
    <x v="2"/>
    <x v="7"/>
    <x v="4"/>
    <n v="43673"/>
    <n v="53000"/>
    <n v="9282.59"/>
    <n v="9483.61"/>
    <n v="1219.5888352699999"/>
    <n v="0.97880343033929063"/>
  </r>
  <r>
    <x v="2"/>
    <x v="7"/>
    <x v="5"/>
    <n v="43639"/>
    <n v="53000"/>
    <n v="9769.92"/>
    <n v="9902.9500000000007"/>
    <n v="1280.7628974649999"/>
    <n v="0.98656662913576254"/>
  </r>
  <r>
    <x v="2"/>
    <x v="7"/>
    <x v="6"/>
    <n v="42554"/>
    <n v="53000"/>
    <n v="10428.049999999999"/>
    <n v="10551.26"/>
    <n v="1237.408342895"/>
    <n v="0.98832272164651414"/>
  </r>
  <r>
    <x v="2"/>
    <x v="7"/>
    <x v="7"/>
    <n v="40196"/>
    <n v="53000"/>
    <n v="11174.37"/>
    <n v="11263.29"/>
    <n v="1466.7745496125001"/>
    <n v="0.99210532624126702"/>
  </r>
  <r>
    <x v="2"/>
    <x v="7"/>
    <x v="8"/>
    <n v="42415"/>
    <n v="53000"/>
    <n v="11617.93"/>
    <n v="11708.12"/>
    <n v="1261.21283386"/>
    <n v="0.99229679914452529"/>
  </r>
  <r>
    <x v="2"/>
    <x v="7"/>
    <x v="9"/>
    <n v="36972"/>
    <n v="53000"/>
    <n v="12672.65"/>
    <n v="12754.74"/>
    <n v="1313.6409496475001"/>
    <n v="0.99356396131947811"/>
  </r>
  <r>
    <x v="3"/>
    <x v="0"/>
    <x v="0"/>
    <n v="154"/>
    <n v="79500"/>
    <n v="2091.16"/>
    <n v="2091.16"/>
    <n v="35.668930582500003"/>
    <n v="1"/>
  </r>
  <r>
    <x v="3"/>
    <x v="0"/>
    <x v="1"/>
    <n v="5299"/>
    <n v="79500"/>
    <n v="2223.96"/>
    <n v="2226.2600000000002"/>
    <n v="274.55502060250001"/>
    <n v="0.99896687718415633"/>
  </r>
  <r>
    <x v="3"/>
    <x v="0"/>
    <x v="2"/>
    <n v="6089"/>
    <n v="79500"/>
    <n v="2745.69"/>
    <n v="2748.5"/>
    <n v="322.05246821999998"/>
    <n v="0.998977624158632"/>
  </r>
  <r>
    <x v="3"/>
    <x v="0"/>
    <x v="3"/>
    <n v="6922"/>
    <n v="79500"/>
    <n v="2444.77"/>
    <n v="2448.21"/>
    <n v="354.63364963750001"/>
    <n v="0.99859489177807459"/>
  </r>
  <r>
    <x v="3"/>
    <x v="0"/>
    <x v="4"/>
    <n v="1252"/>
    <n v="79500"/>
    <n v="3359.52"/>
    <n v="3360.22"/>
    <n v="118.9476369125"/>
    <n v="0.99979168030664667"/>
  </r>
  <r>
    <x v="3"/>
    <x v="0"/>
    <x v="5"/>
    <n v="1512"/>
    <n v="79500"/>
    <n v="3258.57"/>
    <n v="3259.43"/>
    <n v="130.50738094249999"/>
    <n v="0.99973615018576878"/>
  </r>
  <r>
    <x v="3"/>
    <x v="0"/>
    <x v="6"/>
    <n v="1363"/>
    <n v="79500"/>
    <n v="2817.98"/>
    <n v="2819.09"/>
    <n v="109.79415090249999"/>
    <n v="0.99960625591946328"/>
  </r>
  <r>
    <x v="3"/>
    <x v="0"/>
    <x v="7"/>
    <n v="1535"/>
    <n v="79500"/>
    <n v="3319.11"/>
    <n v="3320.02"/>
    <n v="129.278246865"/>
    <n v="0.99972590526563099"/>
  </r>
  <r>
    <x v="3"/>
    <x v="0"/>
    <x v="8"/>
    <n v="1658"/>
    <n v="79500"/>
    <n v="3058.82"/>
    <n v="3059.23"/>
    <n v="128.1243098475"/>
    <n v="0.99986597934774446"/>
  </r>
  <r>
    <x v="3"/>
    <x v="0"/>
    <x v="9"/>
    <n v="1359"/>
    <n v="79500"/>
    <n v="3431.85"/>
    <n v="3432.57"/>
    <n v="111.37816065"/>
    <n v="0.99979024462720345"/>
  </r>
  <r>
    <x v="3"/>
    <x v="1"/>
    <x v="0"/>
    <n v="164"/>
    <n v="79500"/>
    <n v="2846.78"/>
    <n v="2846.78"/>
    <n v="203.06607141750001"/>
    <n v="1"/>
  </r>
  <r>
    <x v="3"/>
    <x v="1"/>
    <x v="1"/>
    <n v="1541"/>
    <n v="79500"/>
    <n v="3022.64"/>
    <n v="3023.34"/>
    <n v="144.44398013750001"/>
    <n v="0.99976846798573749"/>
  </r>
  <r>
    <x v="3"/>
    <x v="1"/>
    <x v="2"/>
    <n v="4006"/>
    <n v="79500"/>
    <n v="3474.21"/>
    <n v="3475.12"/>
    <n v="239.58739722000001"/>
    <n v="0.99973813853910087"/>
  </r>
  <r>
    <x v="3"/>
    <x v="1"/>
    <x v="3"/>
    <n v="11547"/>
    <n v="79500"/>
    <n v="4324.7299999999996"/>
    <n v="4329.1099999999997"/>
    <n v="505.66718849"/>
    <n v="0.99898824469694691"/>
  </r>
  <r>
    <x v="3"/>
    <x v="1"/>
    <x v="4"/>
    <n v="1457"/>
    <n v="79500"/>
    <n v="4546.8999999999996"/>
    <n v="4547.37"/>
    <n v="129.2217010025"/>
    <n v="0.99989664355440611"/>
  </r>
  <r>
    <x v="3"/>
    <x v="1"/>
    <x v="5"/>
    <n v="1537"/>
    <n v="79500"/>
    <n v="4985.6099999999997"/>
    <n v="4986.24"/>
    <n v="139.5087491175"/>
    <n v="0.99987365229110514"/>
  </r>
  <r>
    <x v="3"/>
    <x v="1"/>
    <x v="6"/>
    <n v="2495"/>
    <n v="79500"/>
    <n v="4846.92"/>
    <n v="4847.72"/>
    <n v="181.28943340500001"/>
    <n v="0.99983497396714327"/>
  </r>
  <r>
    <x v="3"/>
    <x v="1"/>
    <x v="7"/>
    <n v="1433"/>
    <n v="79500"/>
    <n v="4786.68"/>
    <n v="4787.3"/>
    <n v="143.15939112000001"/>
    <n v="0.99987049067323963"/>
  </r>
  <r>
    <x v="3"/>
    <x v="1"/>
    <x v="8"/>
    <n v="1525"/>
    <n v="79500"/>
    <n v="4822.57"/>
    <n v="4823.16"/>
    <n v="146.36176527000001"/>
    <n v="0.99987767355841395"/>
  </r>
  <r>
    <x v="3"/>
    <x v="1"/>
    <x v="9"/>
    <n v="1374"/>
    <n v="79500"/>
    <n v="7416.39"/>
    <n v="7417.67"/>
    <n v="144.15002218000001"/>
    <n v="0.9998274390745342"/>
  </r>
  <r>
    <x v="3"/>
    <x v="2"/>
    <x v="0"/>
    <n v="247"/>
    <n v="79500"/>
    <n v="3374.05"/>
    <n v="3374.05"/>
    <n v="244.87257836750001"/>
    <n v="1"/>
  </r>
  <r>
    <x v="3"/>
    <x v="2"/>
    <x v="1"/>
    <n v="7861"/>
    <n v="79500"/>
    <n v="3468.08"/>
    <n v="3469.94"/>
    <n v="365.53322858500002"/>
    <n v="0.99946396767667445"/>
  </r>
  <r>
    <x v="3"/>
    <x v="2"/>
    <x v="2"/>
    <n v="1885"/>
    <n v="79500"/>
    <n v="4458.1499999999996"/>
    <n v="4458.93"/>
    <n v="166.123618325"/>
    <n v="0.99982507014014554"/>
  </r>
  <r>
    <x v="3"/>
    <x v="2"/>
    <x v="3"/>
    <n v="3107"/>
    <n v="79500"/>
    <n v="4639.05"/>
    <n v="4639.9799999999996"/>
    <n v="219.41515218500001"/>
    <n v="0.99979956810158677"/>
  </r>
  <r>
    <x v="3"/>
    <x v="2"/>
    <x v="4"/>
    <n v="2237"/>
    <n v="79500"/>
    <n v="5796.98"/>
    <n v="5797.47"/>
    <n v="174.9006073425"/>
    <n v="0.99991548037333511"/>
  </r>
  <r>
    <x v="3"/>
    <x v="2"/>
    <x v="5"/>
    <n v="3000"/>
    <n v="79500"/>
    <n v="5160.63"/>
    <n v="5161.38"/>
    <n v="194.956939425"/>
    <n v="0.99985469002476079"/>
  </r>
  <r>
    <x v="3"/>
    <x v="2"/>
    <x v="6"/>
    <n v="1734"/>
    <n v="79500"/>
    <n v="5456.58"/>
    <n v="5457.34"/>
    <n v="160.95122495000001"/>
    <n v="0.99986073801522346"/>
  </r>
  <r>
    <x v="3"/>
    <x v="2"/>
    <x v="7"/>
    <n v="8390"/>
    <n v="79500"/>
    <n v="7248.6"/>
    <n v="7249.85"/>
    <n v="340.48904740249998"/>
    <n v="0.99982758263964078"/>
  </r>
  <r>
    <x v="3"/>
    <x v="2"/>
    <x v="8"/>
    <n v="2848"/>
    <n v="79500"/>
    <n v="6886.46"/>
    <n v="6887.71"/>
    <n v="188.74930749750001"/>
    <n v="0.99981851733014315"/>
  </r>
  <r>
    <x v="3"/>
    <x v="2"/>
    <x v="9"/>
    <n v="3532"/>
    <n v="79500"/>
    <n v="7255.68"/>
    <n v="7257.23"/>
    <n v="192.54173147"/>
    <n v="0.99978641988747785"/>
  </r>
  <r>
    <x v="3"/>
    <x v="3"/>
    <x v="0"/>
    <n v="272"/>
    <n v="79500"/>
    <n v="3375.22"/>
    <n v="3375.22"/>
    <n v="255.15336834499999"/>
    <n v="1"/>
  </r>
  <r>
    <x v="3"/>
    <x v="3"/>
    <x v="1"/>
    <n v="13108"/>
    <n v="79500"/>
    <n v="3954"/>
    <n v="3957.64"/>
    <n v="394.01040409000001"/>
    <n v="0.99908025995290128"/>
  </r>
  <r>
    <x v="3"/>
    <x v="3"/>
    <x v="2"/>
    <n v="13254"/>
    <n v="79500"/>
    <n v="4627.55"/>
    <n v="4631.28"/>
    <n v="473.74163384249999"/>
    <n v="0.9991946071064588"/>
  </r>
  <r>
    <x v="3"/>
    <x v="3"/>
    <x v="3"/>
    <n v="8887"/>
    <n v="79500"/>
    <n v="5591.95"/>
    <n v="5594.06"/>
    <n v="377.71653875499999"/>
    <n v="0.99962281419934707"/>
  </r>
  <r>
    <x v="3"/>
    <x v="3"/>
    <x v="4"/>
    <n v="7181"/>
    <n v="79500"/>
    <n v="5962.48"/>
    <n v="5964.5"/>
    <n v="312.84846404500001"/>
    <n v="0.99966132953307063"/>
  </r>
  <r>
    <x v="3"/>
    <x v="3"/>
    <x v="5"/>
    <n v="2508"/>
    <n v="79500"/>
    <n v="5867.47"/>
    <n v="5868.76"/>
    <n v="194.22177493000001"/>
    <n v="0.99978019206783031"/>
  </r>
  <r>
    <x v="3"/>
    <x v="3"/>
    <x v="6"/>
    <n v="2769"/>
    <n v="79500"/>
    <n v="7310.61"/>
    <n v="7311.72"/>
    <n v="196.4229677175"/>
    <n v="0.99984818893502481"/>
  </r>
  <r>
    <x v="3"/>
    <x v="3"/>
    <x v="7"/>
    <n v="4680"/>
    <n v="79500"/>
    <n v="7370.35"/>
    <n v="7371.42"/>
    <n v="229.18517545"/>
    <n v="0.99985484479245523"/>
  </r>
  <r>
    <x v="3"/>
    <x v="3"/>
    <x v="8"/>
    <n v="3133"/>
    <n v="79500"/>
    <n v="7452.19"/>
    <n v="7453.64"/>
    <n v="195.26856287250001"/>
    <n v="0.99980546417589244"/>
  </r>
  <r>
    <x v="3"/>
    <x v="3"/>
    <x v="9"/>
    <n v="2697"/>
    <n v="79500"/>
    <n v="9409.9699999999993"/>
    <n v="9411.4"/>
    <n v="167.46851900749999"/>
    <n v="0.99984805661219367"/>
  </r>
  <r>
    <x v="3"/>
    <x v="4"/>
    <x v="0"/>
    <n v="386"/>
    <n v="79500"/>
    <n v="3888.1"/>
    <n v="3888.1"/>
    <n v="332.97245212000001"/>
    <n v="1"/>
  </r>
  <r>
    <x v="3"/>
    <x v="4"/>
    <x v="1"/>
    <n v="18783"/>
    <n v="79500"/>
    <n v="4047.29"/>
    <n v="4050.28"/>
    <n v="389.45483288499997"/>
    <n v="0.99926177943253303"/>
  </r>
  <r>
    <x v="3"/>
    <x v="4"/>
    <x v="2"/>
    <n v="17708"/>
    <n v="79500"/>
    <n v="4904.68"/>
    <n v="4909.76"/>
    <n v="430.70757550000002"/>
    <n v="0.99896532620739098"/>
  </r>
  <r>
    <x v="3"/>
    <x v="4"/>
    <x v="3"/>
    <n v="13438"/>
    <n v="79500"/>
    <n v="5304.75"/>
    <n v="5312.05"/>
    <n v="408.70912365250001"/>
    <n v="0.99862576594723318"/>
  </r>
  <r>
    <x v="3"/>
    <x v="4"/>
    <x v="4"/>
    <n v="6200"/>
    <n v="79500"/>
    <n v="6196.28"/>
    <n v="6197.48"/>
    <n v="268.14808339749999"/>
    <n v="0.99980637291286134"/>
  </r>
  <r>
    <x v="3"/>
    <x v="4"/>
    <x v="5"/>
    <n v="10451"/>
    <n v="79500"/>
    <n v="6386.08"/>
    <n v="6388.31"/>
    <n v="314.17042051750002"/>
    <n v="0.99965092489249885"/>
  </r>
  <r>
    <x v="3"/>
    <x v="4"/>
    <x v="6"/>
    <n v="13978"/>
    <n v="79500"/>
    <n v="6824.84"/>
    <n v="6830.23"/>
    <n v="375.95576021750003"/>
    <n v="0.99921086112766344"/>
  </r>
  <r>
    <x v="3"/>
    <x v="4"/>
    <x v="7"/>
    <n v="7822"/>
    <n v="79500"/>
    <n v="7334.62"/>
    <n v="7341.33"/>
    <n v="261.59190623249998"/>
    <n v="0.99908599667907583"/>
  </r>
  <r>
    <x v="3"/>
    <x v="4"/>
    <x v="8"/>
    <n v="7361"/>
    <n v="79500"/>
    <n v="8630.2900000000009"/>
    <n v="8634.69"/>
    <n v="240.63676423749999"/>
    <n v="0.99949042756601569"/>
  </r>
  <r>
    <x v="3"/>
    <x v="4"/>
    <x v="9"/>
    <n v="5250"/>
    <n v="79500"/>
    <n v="8368.43"/>
    <n v="8371.3799999999992"/>
    <n v="197.9940374775"/>
    <n v="0.99964760887691173"/>
  </r>
  <r>
    <x v="3"/>
    <x v="5"/>
    <x v="0"/>
    <n v="626"/>
    <n v="79500"/>
    <n v="4967.29"/>
    <n v="4967.29"/>
    <n v="371.4171269725"/>
    <n v="1"/>
  </r>
  <r>
    <x v="3"/>
    <x v="5"/>
    <x v="1"/>
    <n v="60229"/>
    <n v="79500"/>
    <n v="5508.24"/>
    <n v="5639.06"/>
    <n v="928.48965870749998"/>
    <n v="0.97680109805534954"/>
  </r>
  <r>
    <x v="3"/>
    <x v="5"/>
    <x v="2"/>
    <n v="42824"/>
    <n v="79500"/>
    <n v="5985.76"/>
    <n v="6009.31"/>
    <n v="672.35785964499996"/>
    <n v="0.99608108085620473"/>
  </r>
  <r>
    <x v="3"/>
    <x v="5"/>
    <x v="3"/>
    <n v="41295"/>
    <n v="79500"/>
    <n v="6322.4"/>
    <n v="6341.29"/>
    <n v="660.14219386499997"/>
    <n v="0.99702111084653122"/>
  </r>
  <r>
    <x v="3"/>
    <x v="5"/>
    <x v="4"/>
    <n v="33174"/>
    <n v="79500"/>
    <n v="7279.18"/>
    <n v="7289.77"/>
    <n v="688.47463173000006"/>
    <n v="0.99854727926944198"/>
  </r>
  <r>
    <x v="3"/>
    <x v="5"/>
    <x v="5"/>
    <n v="42778"/>
    <n v="79500"/>
    <n v="7840.52"/>
    <n v="7856.87"/>
    <n v="801.91460791750001"/>
    <n v="0.99791901864228383"/>
  </r>
  <r>
    <x v="3"/>
    <x v="5"/>
    <x v="6"/>
    <n v="27941"/>
    <n v="79500"/>
    <n v="8368.3700000000008"/>
    <n v="8379.6299999999992"/>
    <n v="637.68749992749997"/>
    <n v="0.99865626525276197"/>
  </r>
  <r>
    <x v="3"/>
    <x v="5"/>
    <x v="7"/>
    <n v="17026"/>
    <n v="79500"/>
    <n v="9148.9500000000007"/>
    <n v="9158.7199999999993"/>
    <n v="514.32072400499999"/>
    <n v="0.99893325704902014"/>
  </r>
  <r>
    <x v="3"/>
    <x v="5"/>
    <x v="8"/>
    <n v="23342"/>
    <n v="79500"/>
    <n v="9969.07"/>
    <n v="9977.82"/>
    <n v="604.02583500499998"/>
    <n v="0.99912305493584774"/>
  </r>
  <r>
    <x v="3"/>
    <x v="5"/>
    <x v="9"/>
    <n v="26778"/>
    <n v="79500"/>
    <n v="10719.07"/>
    <n v="10725.11"/>
    <n v="541.40462546499998"/>
    <n v="0.99943683561287477"/>
  </r>
  <r>
    <x v="3"/>
    <x v="6"/>
    <x v="0"/>
    <n v="7510"/>
    <n v="79500"/>
    <n v="5606.89"/>
    <n v="5607"/>
    <n v="429.59323907750002"/>
    <n v="0.99998038166577496"/>
  </r>
  <r>
    <x v="3"/>
    <x v="6"/>
    <x v="1"/>
    <n v="65526"/>
    <n v="79500"/>
    <n v="6297.75"/>
    <n v="6438.93"/>
    <n v="511.46003878499999"/>
    <n v="0.9780739967665435"/>
  </r>
  <r>
    <x v="3"/>
    <x v="6"/>
    <x v="2"/>
    <n v="63672"/>
    <n v="79500"/>
    <n v="6567.2"/>
    <n v="6670.95"/>
    <n v="552.73816161000002"/>
    <n v="0.98444749248607766"/>
  </r>
  <r>
    <x v="3"/>
    <x v="6"/>
    <x v="3"/>
    <n v="47689"/>
    <n v="79500"/>
    <n v="7190.31"/>
    <n v="7230.55"/>
    <n v="523.80054065000002"/>
    <n v="0.99443472488261619"/>
  </r>
  <r>
    <x v="3"/>
    <x v="6"/>
    <x v="4"/>
    <n v="49962"/>
    <n v="79500"/>
    <n v="7771.71"/>
    <n v="7806.36"/>
    <n v="632.26748409499999"/>
    <n v="0.99556131154597027"/>
  </r>
  <r>
    <x v="3"/>
    <x v="6"/>
    <x v="5"/>
    <n v="42676"/>
    <n v="79500"/>
    <n v="8522.9599999999991"/>
    <n v="8552.84"/>
    <n v="663.35233161250005"/>
    <n v="0.9965064235973079"/>
  </r>
  <r>
    <x v="3"/>
    <x v="6"/>
    <x v="6"/>
    <n v="53746"/>
    <n v="79500"/>
    <n v="9121.52"/>
    <n v="9159.64"/>
    <n v="772.67943039500005"/>
    <n v="0.9958382643859367"/>
  </r>
  <r>
    <x v="3"/>
    <x v="6"/>
    <x v="7"/>
    <n v="45140"/>
    <n v="79500"/>
    <n v="9692.86"/>
    <n v="9722.81"/>
    <n v="706.00533440000004"/>
    <n v="0.99691961480271662"/>
  </r>
  <r>
    <x v="3"/>
    <x v="6"/>
    <x v="8"/>
    <n v="39932"/>
    <n v="79500"/>
    <n v="10601.05"/>
    <n v="10630.44"/>
    <n v="657.48883531000001"/>
    <n v="0.99723529788042631"/>
  </r>
  <r>
    <x v="3"/>
    <x v="6"/>
    <x v="9"/>
    <n v="39392"/>
    <n v="79500"/>
    <n v="11625.18"/>
    <n v="11650.49"/>
    <n v="645.39576320250001"/>
    <n v="0.99782755918420607"/>
  </r>
  <r>
    <x v="3"/>
    <x v="7"/>
    <x v="0"/>
    <n v="48224"/>
    <n v="79500"/>
    <n v="7055.5"/>
    <n v="7062.46"/>
    <n v="167.48045314749999"/>
    <n v="0.99901450769278688"/>
  </r>
  <r>
    <x v="3"/>
    <x v="7"/>
    <x v="1"/>
    <n v="71768"/>
    <n v="79500"/>
    <n v="7869.7"/>
    <n v="7953.07"/>
    <n v="203.22278819249999"/>
    <n v="0.98951725560066739"/>
  </r>
  <r>
    <x v="3"/>
    <x v="7"/>
    <x v="2"/>
    <n v="74398"/>
    <n v="79500"/>
    <n v="9161.23"/>
    <n v="9287.4699999999993"/>
    <n v="266.50387353249999"/>
    <n v="0.98640749310630349"/>
  </r>
  <r>
    <x v="3"/>
    <x v="7"/>
    <x v="3"/>
    <n v="66210"/>
    <n v="79500"/>
    <n v="9223.3700000000008"/>
    <n v="9488.65"/>
    <n v="270.33386898750001"/>
    <n v="0.97204238748399419"/>
  </r>
  <r>
    <x v="3"/>
    <x v="7"/>
    <x v="4"/>
    <n v="64267"/>
    <n v="79500"/>
    <n v="9282.59"/>
    <n v="9478.4699999999993"/>
    <n v="666.50414616750004"/>
    <n v="0.97933421744226656"/>
  </r>
  <r>
    <x v="3"/>
    <x v="7"/>
    <x v="5"/>
    <n v="64274"/>
    <n v="79500"/>
    <n v="9769.92"/>
    <n v="9899.89"/>
    <n v="631.48467113749996"/>
    <n v="0.98687157130028724"/>
  </r>
  <r>
    <x v="3"/>
    <x v="7"/>
    <x v="6"/>
    <n v="62358"/>
    <n v="79500"/>
    <n v="10428.049999999999"/>
    <n v="10547.25"/>
    <n v="629.5447879175"/>
    <n v="0.98869847590604176"/>
  </r>
  <r>
    <x v="3"/>
    <x v="7"/>
    <x v="7"/>
    <n v="58643"/>
    <n v="79500"/>
    <n v="11174.37"/>
    <n v="11261.89"/>
    <n v="778.11935038000001"/>
    <n v="0.99222865788957282"/>
  </r>
  <r>
    <x v="3"/>
    <x v="7"/>
    <x v="8"/>
    <n v="62619"/>
    <n v="79500"/>
    <n v="11617.93"/>
    <n v="11706.59"/>
    <n v="559.83809487999997"/>
    <n v="0.99242648798668098"/>
  </r>
  <r>
    <x v="3"/>
    <x v="7"/>
    <x v="9"/>
    <n v="53567"/>
    <n v="79500"/>
    <n v="12672.65"/>
    <n v="12753"/>
    <n v="600.50198373499995"/>
    <n v="0.99369952168117304"/>
  </r>
  <r>
    <x v="4"/>
    <x v="0"/>
    <x v="0"/>
    <n v="155"/>
    <n v="106000"/>
    <n v="2091.16"/>
    <n v="2091.16"/>
    <n v="21.780954985000001"/>
    <n v="1"/>
  </r>
  <r>
    <x v="4"/>
    <x v="0"/>
    <x v="1"/>
    <n v="6550"/>
    <n v="106000"/>
    <n v="2223.96"/>
    <n v="2226.2399999999998"/>
    <n v="316.90254018500002"/>
    <n v="0.99897585166019842"/>
  </r>
  <r>
    <x v="4"/>
    <x v="0"/>
    <x v="2"/>
    <n v="7418"/>
    <n v="106000"/>
    <n v="2745.69"/>
    <n v="2748.58"/>
    <n v="349.64912345750002"/>
    <n v="0.99894854797750121"/>
  </r>
  <r>
    <x v="4"/>
    <x v="0"/>
    <x v="3"/>
    <n v="8653"/>
    <n v="106000"/>
    <n v="2444.77"/>
    <n v="2448.17"/>
    <n v="396.99481206749999"/>
    <n v="0.99861120755503086"/>
  </r>
  <r>
    <x v="4"/>
    <x v="0"/>
    <x v="4"/>
    <n v="1337"/>
    <n v="106000"/>
    <n v="3359.52"/>
    <n v="3360.29"/>
    <n v="117.65078901"/>
    <n v="0.9997708531108922"/>
  </r>
  <r>
    <x v="4"/>
    <x v="0"/>
    <x v="5"/>
    <n v="1716"/>
    <n v="106000"/>
    <n v="3258.57"/>
    <n v="3259.47"/>
    <n v="134.9503553225"/>
    <n v="0.99972388148993563"/>
  </r>
  <r>
    <x v="4"/>
    <x v="0"/>
    <x v="6"/>
    <n v="1581"/>
    <n v="106000"/>
    <n v="2817.98"/>
    <n v="2819.05"/>
    <n v="113.7459125325"/>
    <n v="0.99962043950976387"/>
  </r>
  <r>
    <x v="4"/>
    <x v="0"/>
    <x v="7"/>
    <n v="1703"/>
    <n v="106000"/>
    <n v="3319.11"/>
    <n v="3320.17"/>
    <n v="123.007084945"/>
    <n v="0.99968073923925582"/>
  </r>
  <r>
    <x v="4"/>
    <x v="0"/>
    <x v="8"/>
    <n v="1890"/>
    <n v="106000"/>
    <n v="3058.82"/>
    <n v="3059.22"/>
    <n v="124.25317166000001"/>
    <n v="0.99986924771673835"/>
  </r>
  <r>
    <x v="4"/>
    <x v="0"/>
    <x v="9"/>
    <n v="1505"/>
    <n v="106000"/>
    <n v="3431.85"/>
    <n v="3432.5"/>
    <n v="103.67566085750001"/>
    <n v="0.99981063364894385"/>
  </r>
  <r>
    <x v="4"/>
    <x v="1"/>
    <x v="0"/>
    <n v="163"/>
    <n v="106000"/>
    <n v="2846.78"/>
    <n v="2846.78"/>
    <n v="111.69719610999999"/>
    <n v="1"/>
  </r>
  <r>
    <x v="4"/>
    <x v="1"/>
    <x v="1"/>
    <n v="1715"/>
    <n v="106000"/>
    <n v="3022.64"/>
    <n v="3023.34"/>
    <n v="137.9504146825"/>
    <n v="0.99976846798573749"/>
  </r>
  <r>
    <x v="4"/>
    <x v="1"/>
    <x v="2"/>
    <n v="5086"/>
    <n v="106000"/>
    <n v="3474.21"/>
    <n v="3475.17"/>
    <n v="258.70240951749997"/>
    <n v="0.99972375452136153"/>
  </r>
  <r>
    <x v="4"/>
    <x v="1"/>
    <x v="3"/>
    <n v="15146"/>
    <n v="106000"/>
    <n v="4324.7299999999996"/>
    <n v="4329.0200000000004"/>
    <n v="578.09799884500001"/>
    <n v="0.9990090135873706"/>
  </r>
  <r>
    <x v="4"/>
    <x v="1"/>
    <x v="4"/>
    <n v="1591"/>
    <n v="106000"/>
    <n v="4546.8999999999996"/>
    <n v="4547.32"/>
    <n v="119.801088765"/>
    <n v="0.9999076379054036"/>
  </r>
  <r>
    <x v="4"/>
    <x v="1"/>
    <x v="5"/>
    <n v="1708"/>
    <n v="106000"/>
    <n v="4985.6099999999997"/>
    <n v="4986.22"/>
    <n v="127.9352390375"/>
    <n v="0.99987766283878354"/>
  </r>
  <r>
    <x v="4"/>
    <x v="1"/>
    <x v="6"/>
    <n v="2904"/>
    <n v="106000"/>
    <n v="4846.92"/>
    <n v="4847.66"/>
    <n v="174.33922866500001"/>
    <n v="0.99984734903025385"/>
  </r>
  <r>
    <x v="4"/>
    <x v="1"/>
    <x v="7"/>
    <n v="1558"/>
    <n v="106000"/>
    <n v="4786.68"/>
    <n v="4787.22"/>
    <n v="120.0992004025"/>
    <n v="0.99988719966911899"/>
  </r>
  <r>
    <x v="4"/>
    <x v="1"/>
    <x v="8"/>
    <n v="1695"/>
    <n v="106000"/>
    <n v="4822.57"/>
    <n v="4823.18"/>
    <n v="124.3371680975"/>
    <n v="0.99987352742381574"/>
  </r>
  <r>
    <x v="4"/>
    <x v="1"/>
    <x v="9"/>
    <n v="1512"/>
    <n v="106000"/>
    <n v="7416.39"/>
    <n v="7417.66"/>
    <n v="121.7485951325"/>
    <n v="0.99982878697594668"/>
  </r>
  <r>
    <x v="4"/>
    <x v="2"/>
    <x v="0"/>
    <n v="262"/>
    <n v="106000"/>
    <n v="3374.05"/>
    <n v="3374.05"/>
    <n v="120.4221551225"/>
    <n v="1"/>
  </r>
  <r>
    <x v="4"/>
    <x v="2"/>
    <x v="1"/>
    <n v="10014"/>
    <n v="106000"/>
    <n v="3468.08"/>
    <n v="3469.98"/>
    <n v="394.64280961499998"/>
    <n v="0.99945244641179487"/>
  </r>
  <r>
    <x v="4"/>
    <x v="2"/>
    <x v="2"/>
    <n v="2121"/>
    <n v="106000"/>
    <n v="4458.1499999999996"/>
    <n v="4458.88"/>
    <n v="149.19808632749999"/>
    <n v="0.99983628175685368"/>
  </r>
  <r>
    <x v="4"/>
    <x v="2"/>
    <x v="3"/>
    <n v="3746"/>
    <n v="106000"/>
    <n v="4639.05"/>
    <n v="4640.1499999999996"/>
    <n v="211.77221471749999"/>
    <n v="0.99976293869810251"/>
  </r>
  <r>
    <x v="4"/>
    <x v="2"/>
    <x v="4"/>
    <n v="2658"/>
    <n v="106000"/>
    <n v="5796.98"/>
    <n v="5797.46"/>
    <n v="161.05399577750001"/>
    <n v="0.99991720512086324"/>
  </r>
  <r>
    <x v="4"/>
    <x v="2"/>
    <x v="5"/>
    <n v="3700"/>
    <n v="106000"/>
    <n v="5160.63"/>
    <n v="5161.28"/>
    <n v="191.8435777775"/>
    <n v="0.99987406224812458"/>
  </r>
  <r>
    <x v="4"/>
    <x v="2"/>
    <x v="6"/>
    <n v="1919"/>
    <n v="106000"/>
    <n v="5456.58"/>
    <n v="5457.28"/>
    <n v="136.653232755"/>
    <n v="0.99987173097220594"/>
  </r>
  <r>
    <x v="4"/>
    <x v="2"/>
    <x v="7"/>
    <n v="10828"/>
    <n v="106000"/>
    <n v="7248.6"/>
    <n v="7249.93"/>
    <n v="348.44632651000001"/>
    <n v="0.99981654995289615"/>
  </r>
  <r>
    <x v="4"/>
    <x v="2"/>
    <x v="8"/>
    <n v="3307"/>
    <n v="106000"/>
    <n v="6886.46"/>
    <n v="6887.75"/>
    <n v="161.27444106749999"/>
    <n v="0.99981271097237845"/>
  </r>
  <r>
    <x v="4"/>
    <x v="2"/>
    <x v="9"/>
    <n v="4228"/>
    <n v="106000"/>
    <n v="7255.68"/>
    <n v="7257.49"/>
    <n v="169.78015143249999"/>
    <n v="0.9997506024810231"/>
  </r>
  <r>
    <x v="4"/>
    <x v="3"/>
    <x v="0"/>
    <n v="280"/>
    <n v="106000"/>
    <n v="3375.22"/>
    <n v="3375.22"/>
    <n v="126.78398654999999"/>
    <n v="1"/>
  </r>
  <r>
    <x v="4"/>
    <x v="3"/>
    <x v="1"/>
    <n v="16856"/>
    <n v="106000"/>
    <n v="3954"/>
    <n v="3957.64"/>
    <n v="391.23853903000003"/>
    <n v="0.99908025995290128"/>
  </r>
  <r>
    <x v="4"/>
    <x v="3"/>
    <x v="2"/>
    <n v="16861"/>
    <n v="106000"/>
    <n v="4627.55"/>
    <n v="4631.1899999999996"/>
    <n v="487.54632811250002"/>
    <n v="0.99921402490504618"/>
  </r>
  <r>
    <x v="4"/>
    <x v="3"/>
    <x v="3"/>
    <n v="11043"/>
    <n v="106000"/>
    <n v="5591.95"/>
    <n v="5593.99"/>
    <n v="374.83200275249999"/>
    <n v="0.99963532290905066"/>
  </r>
  <r>
    <x v="4"/>
    <x v="3"/>
    <x v="4"/>
    <n v="9129"/>
    <n v="106000"/>
    <n v="5962.48"/>
    <n v="5964.5"/>
    <n v="307.86281836500001"/>
    <n v="0.99966132953307063"/>
  </r>
  <r>
    <x v="4"/>
    <x v="3"/>
    <x v="5"/>
    <n v="2923"/>
    <n v="106000"/>
    <n v="5867.47"/>
    <n v="5868.77"/>
    <n v="166.14511124500001"/>
    <n v="0.99977848850781337"/>
  </r>
  <r>
    <x v="4"/>
    <x v="3"/>
    <x v="6"/>
    <n v="3139"/>
    <n v="106000"/>
    <n v="7310.61"/>
    <n v="7311.79"/>
    <n v="165.98003478999999"/>
    <n v="0.9998386168092902"/>
  </r>
  <r>
    <x v="4"/>
    <x v="3"/>
    <x v="7"/>
    <n v="5557"/>
    <n v="106000"/>
    <n v="7370.35"/>
    <n v="7371.44"/>
    <n v="207.53649088500001"/>
    <n v="0.99985213201219858"/>
  </r>
  <r>
    <x v="4"/>
    <x v="3"/>
    <x v="8"/>
    <n v="3609"/>
    <n v="106000"/>
    <n v="7452.19"/>
    <n v="7453.7"/>
    <n v="158.21837694000001"/>
    <n v="0.99979741604840544"/>
  </r>
  <r>
    <x v="4"/>
    <x v="3"/>
    <x v="9"/>
    <n v="3213"/>
    <n v="106000"/>
    <n v="9409.9699999999993"/>
    <n v="9411.3799999999992"/>
    <n v="134.9065003"/>
    <n v="0.99985018137616377"/>
  </r>
  <r>
    <x v="4"/>
    <x v="4"/>
    <x v="0"/>
    <n v="409"/>
    <n v="106000"/>
    <n v="3888.1"/>
    <n v="3888.1"/>
    <n v="173.83143939749999"/>
    <n v="1"/>
  </r>
  <r>
    <x v="4"/>
    <x v="4"/>
    <x v="1"/>
    <n v="24312"/>
    <n v="106000"/>
    <n v="4047.29"/>
    <n v="4050.24"/>
    <n v="421.130245785"/>
    <n v="0.99927164809986568"/>
  </r>
  <r>
    <x v="4"/>
    <x v="4"/>
    <x v="2"/>
    <n v="22196"/>
    <n v="106000"/>
    <n v="4904.68"/>
    <n v="4909.7700000000004"/>
    <n v="442.48385826750001"/>
    <n v="0.99896329155948238"/>
  </r>
  <r>
    <x v="4"/>
    <x v="4"/>
    <x v="3"/>
    <n v="16413"/>
    <n v="106000"/>
    <n v="5304.75"/>
    <n v="5311.83"/>
    <n v="397.9958904975"/>
    <n v="0.99866712601871677"/>
  </r>
  <r>
    <x v="4"/>
    <x v="4"/>
    <x v="4"/>
    <n v="7346"/>
    <n v="106000"/>
    <n v="6196.28"/>
    <n v="6197.53"/>
    <n v="238.10145173250001"/>
    <n v="0.99979830674478376"/>
  </r>
  <r>
    <x v="4"/>
    <x v="4"/>
    <x v="5"/>
    <n v="12997"/>
    <n v="106000"/>
    <n v="6386.08"/>
    <n v="6388.22"/>
    <n v="304.24890655500002"/>
    <n v="0.9996650084060974"/>
  </r>
  <r>
    <x v="4"/>
    <x v="4"/>
    <x v="6"/>
    <n v="18361"/>
    <n v="106000"/>
    <n v="6824.84"/>
    <n v="6830.22"/>
    <n v="381.90815154500001"/>
    <n v="0.99921232405398364"/>
  </r>
  <r>
    <x v="4"/>
    <x v="4"/>
    <x v="7"/>
    <n v="9768"/>
    <n v="106000"/>
    <n v="7334.62"/>
    <n v="7340.98"/>
    <n v="236.08942078250001"/>
    <n v="0.99913363065966676"/>
  </r>
  <r>
    <x v="4"/>
    <x v="4"/>
    <x v="8"/>
    <n v="9285"/>
    <n v="106000"/>
    <n v="8630.2900000000009"/>
    <n v="8634.75"/>
    <n v="218.04728173250001"/>
    <n v="0.99948348244014018"/>
  </r>
  <r>
    <x v="4"/>
    <x v="4"/>
    <x v="9"/>
    <n v="6454"/>
    <n v="106000"/>
    <n v="8368.43"/>
    <n v="8371.41"/>
    <n v="167.20629371749999"/>
    <n v="0.99964402651405204"/>
  </r>
  <r>
    <x v="4"/>
    <x v="5"/>
    <x v="0"/>
    <n v="689"/>
    <n v="106000"/>
    <n v="4967.29"/>
    <n v="4967.29"/>
    <n v="190.67069241499999"/>
    <n v="1"/>
  </r>
  <r>
    <x v="4"/>
    <x v="5"/>
    <x v="1"/>
    <n v="78330"/>
    <n v="106000"/>
    <n v="5508.24"/>
    <n v="5635.09"/>
    <n v="994.80079094500002"/>
    <n v="0.9774892681394618"/>
  </r>
  <r>
    <x v="4"/>
    <x v="5"/>
    <x v="2"/>
    <n v="55156"/>
    <n v="106000"/>
    <n v="5985.76"/>
    <n v="6008.56"/>
    <n v="666.71389506749995"/>
    <n v="0.99620541360991643"/>
  </r>
  <r>
    <x v="4"/>
    <x v="5"/>
    <x v="3"/>
    <n v="53127"/>
    <n v="106000"/>
    <n v="6322.4"/>
    <n v="6340.97"/>
    <n v="648.80303332000005"/>
    <n v="0.99707142598056753"/>
  </r>
  <r>
    <x v="4"/>
    <x v="5"/>
    <x v="4"/>
    <n v="42158"/>
    <n v="106000"/>
    <n v="7279.18"/>
    <n v="7289.54"/>
    <n v="617.03852190249995"/>
    <n v="0.99857878549263746"/>
  </r>
  <r>
    <x v="4"/>
    <x v="5"/>
    <x v="5"/>
    <n v="55827"/>
    <n v="106000"/>
    <n v="7840.52"/>
    <n v="7856.77"/>
    <n v="760.40955125749997"/>
    <n v="0.9979317200325325"/>
  </r>
  <r>
    <x v="4"/>
    <x v="5"/>
    <x v="6"/>
    <n v="35988"/>
    <n v="106000"/>
    <n v="8368.3700000000008"/>
    <n v="8379.4500000000007"/>
    <n v="564.00833140750001"/>
    <n v="0.99867771751129253"/>
  </r>
  <r>
    <x v="4"/>
    <x v="5"/>
    <x v="7"/>
    <n v="21308"/>
    <n v="106000"/>
    <n v="9148.9500000000007"/>
    <n v="9158.43"/>
    <n v="418.28078144249997"/>
    <n v="0.99896488808671358"/>
  </r>
  <r>
    <x v="4"/>
    <x v="5"/>
    <x v="8"/>
    <n v="30199"/>
    <n v="106000"/>
    <n v="9969.07"/>
    <n v="9977.61"/>
    <n v="537.32152274999999"/>
    <n v="0.99914408360318741"/>
  </r>
  <r>
    <x v="4"/>
    <x v="5"/>
    <x v="9"/>
    <n v="34870"/>
    <n v="106000"/>
    <n v="10719.07"/>
    <n v="10724.96"/>
    <n v="477.390664845"/>
    <n v="0.99945081380256906"/>
  </r>
  <r>
    <x v="4"/>
    <x v="6"/>
    <x v="0"/>
    <n v="9466"/>
    <n v="106000"/>
    <n v="5606.89"/>
    <n v="5606.99"/>
    <n v="269.69236630500001"/>
    <n v="0.99998216511889637"/>
  </r>
  <r>
    <x v="4"/>
    <x v="6"/>
    <x v="1"/>
    <n v="86563"/>
    <n v="106000"/>
    <n v="6297.75"/>
    <n v="6438.3"/>
    <n v="487.47001115249998"/>
    <n v="0.97816970318251706"/>
  </r>
  <r>
    <x v="4"/>
    <x v="6"/>
    <x v="2"/>
    <n v="83636"/>
    <n v="106000"/>
    <n v="6567.2"/>
    <n v="6669.32"/>
    <n v="530.64289418999999"/>
    <n v="0.98468809413853287"/>
  </r>
  <r>
    <x v="4"/>
    <x v="6"/>
    <x v="3"/>
    <n v="61398"/>
    <n v="106000"/>
    <n v="7190.31"/>
    <n v="7230.29"/>
    <n v="462.13330618750001"/>
    <n v="0.99447048458637211"/>
  </r>
  <r>
    <x v="4"/>
    <x v="6"/>
    <x v="4"/>
    <n v="65234"/>
    <n v="106000"/>
    <n v="7771.71"/>
    <n v="7806.06"/>
    <n v="535.607618"/>
    <n v="0.99559957263971832"/>
  </r>
  <r>
    <x v="4"/>
    <x v="6"/>
    <x v="5"/>
    <n v="55319"/>
    <n v="106000"/>
    <n v="8522.9599999999991"/>
    <n v="8552.4599999999991"/>
    <n v="542.89163109499998"/>
    <n v="0.99655070003250523"/>
  </r>
  <r>
    <x v="4"/>
    <x v="6"/>
    <x v="6"/>
    <n v="70382"/>
    <n v="106000"/>
    <n v="9121.52"/>
    <n v="9159.27"/>
    <n v="661.57869364999999"/>
    <n v="0.99587849249994809"/>
  </r>
  <r>
    <x v="4"/>
    <x v="6"/>
    <x v="7"/>
    <n v="59056"/>
    <n v="106000"/>
    <n v="9692.86"/>
    <n v="9722.8700000000008"/>
    <n v="589.64931611999998"/>
    <n v="0.99691346279442183"/>
  </r>
  <r>
    <x v="4"/>
    <x v="6"/>
    <x v="8"/>
    <n v="51949"/>
    <n v="106000"/>
    <n v="10601.05"/>
    <n v="10630.39"/>
    <n v="539.94319075750002"/>
    <n v="0.99723998837295713"/>
  </r>
  <r>
    <x v="4"/>
    <x v="6"/>
    <x v="9"/>
    <n v="51724"/>
    <n v="106000"/>
    <n v="11625.18"/>
    <n v="11649.66"/>
    <n v="523.26237287000004"/>
    <n v="0.99789865111943188"/>
  </r>
  <r>
    <x v="4"/>
    <x v="7"/>
    <x v="0"/>
    <n v="63271"/>
    <n v="106000"/>
    <n v="7055.5"/>
    <n v="7062.35"/>
    <n v="112.78305670250001"/>
    <n v="0.99903006789524729"/>
  </r>
  <r>
    <x v="4"/>
    <x v="7"/>
    <x v="1"/>
    <n v="94516"/>
    <n v="106000"/>
    <n v="7869.7"/>
    <n v="7951.66"/>
    <n v="145.2449810375"/>
    <n v="0.9896927182500258"/>
  </r>
  <r>
    <x v="4"/>
    <x v="7"/>
    <x v="2"/>
    <n v="98727"/>
    <n v="106000"/>
    <n v="9161.23"/>
    <n v="9284.76"/>
    <n v="189.372722275"/>
    <n v="0.98669540192745953"/>
  </r>
  <r>
    <x v="4"/>
    <x v="7"/>
    <x v="3"/>
    <n v="87360"/>
    <n v="106000"/>
    <n v="9223.3700000000008"/>
    <n v="9483.7800000000007"/>
    <n v="193.45274140750001"/>
    <n v="0.97254153934401688"/>
  </r>
  <r>
    <x v="4"/>
    <x v="7"/>
    <x v="4"/>
    <n v="84051"/>
    <n v="106000"/>
    <n v="9282.59"/>
    <n v="9474.44"/>
    <n v="457.85972465750001"/>
    <n v="0.97975078210427213"/>
  </r>
  <r>
    <x v="4"/>
    <x v="7"/>
    <x v="5"/>
    <n v="84628"/>
    <n v="106000"/>
    <n v="9769.92"/>
    <n v="9898.7800000000007"/>
    <n v="397.65585310749998"/>
    <n v="0.9869822341743123"/>
  </r>
  <r>
    <x v="4"/>
    <x v="7"/>
    <x v="6"/>
    <n v="81829"/>
    <n v="106000"/>
    <n v="10428.049999999999"/>
    <n v="10546.01"/>
    <n v="413.46570770749997"/>
    <n v="0.98881472708635765"/>
  </r>
  <r>
    <x v="4"/>
    <x v="7"/>
    <x v="7"/>
    <n v="76864"/>
    <n v="106000"/>
    <n v="11174.37"/>
    <n v="11260.7"/>
    <n v="508.78448149000002"/>
    <n v="0.99233351390233293"/>
  </r>
  <r>
    <x v="4"/>
    <x v="7"/>
    <x v="8"/>
    <n v="82420"/>
    <n v="106000"/>
    <n v="11617.93"/>
    <n v="11706.35"/>
    <n v="323.39093895500002"/>
    <n v="0.99244683441038406"/>
  </r>
  <r>
    <x v="4"/>
    <x v="7"/>
    <x v="9"/>
    <n v="70334"/>
    <n v="106000"/>
    <n v="12672.65"/>
    <n v="12752.55"/>
    <n v="356.847217505"/>
    <n v="0.99373458641605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50A0F-3F3D-44AD-8FD6-717AEE486F8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9"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rformance Achieved" fld="8" subtotal="average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8E6A57-FBD2-4A79-9B80-1160BCC700AB}" autoFormatId="16" applyNumberFormats="0" applyBorderFormats="0" applyFontFormats="0" applyPatternFormats="0" applyAlignmentFormats="0" applyWidthHeightFormats="0">
  <queryTableRefresh nextId="15">
    <queryTableFields count="9">
      <queryTableField id="1" name="TotalIterations" tableColumnId="1"/>
      <queryTableField id="2" name="Stations" tableColumnId="2"/>
      <queryTableField id="3" name="Drones" tableColumnId="3"/>
      <queryTableField id="4" name="AvgActualIterations" tableColumnId="4"/>
      <queryTableField id="13" name="AvgMaxIterations" tableColumnId="8"/>
      <queryTableField id="5" name="AvgBestDistance" tableColumnId="5"/>
      <queryTableField id="11" name="AvgPsoDistance" tableColumnId="6"/>
      <queryTableField id="7" name="AvgTimeTaken" tableColumnId="7"/>
      <queryTableField id="10" name="Performan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2E6BC-AF60-400F-92F0-8D0AA6A0C32F}" name="TotalIterations" displayName="TotalIterations" ref="A1:I401" tableType="queryTable" totalsRowShown="0">
  <autoFilter ref="A1:I401" xr:uid="{1062E6BC-AF60-400F-92F0-8D0AA6A0C32F}">
    <filterColumn colId="0">
      <filters>
        <filter val="300"/>
      </filters>
    </filterColumn>
  </autoFilter>
  <tableColumns count="9">
    <tableColumn id="1" xr3:uid="{F24F62EA-C46E-40F2-B84F-D93BF5B9A1C0}" uniqueName="1" name="TotalIterations" queryTableFieldId="1"/>
    <tableColumn id="2" xr3:uid="{1357808E-8BBE-4ED9-A057-B0CE2CA0B3F9}" uniqueName="2" name="Stations" queryTableFieldId="2"/>
    <tableColumn id="3" xr3:uid="{1DE3319A-1D13-4D4E-8719-D16CF96AF6F5}" uniqueName="3" name="Drones" queryTableFieldId="3"/>
    <tableColumn id="4" xr3:uid="{5413169D-6431-4E34-ABFC-768872480FF6}" uniqueName="4" name="AvgActualIterations" queryTableFieldId="4"/>
    <tableColumn id="8" xr3:uid="{2EBACFAB-D9B3-4299-B78C-CCD54621BD9E}" uniqueName="8" name="AvgMaxIterations" queryTableFieldId="13"/>
    <tableColumn id="5" xr3:uid="{DD74ACDF-CC85-4349-AC3A-5D2BE044E382}" uniqueName="5" name="AvgBestDistance" queryTableFieldId="5"/>
    <tableColumn id="6" xr3:uid="{15C08BDF-5207-4B05-86F1-39CCB7B45BCF}" uniqueName="6" name="AvgPsoDistance" queryTableFieldId="11"/>
    <tableColumn id="7" xr3:uid="{3CAE1721-534D-40D2-9B5B-C4FDA344E41B}" uniqueName="7" name="AvgTimeTaken" queryTableFieldId="7"/>
    <tableColumn id="10" xr3:uid="{1B4763EB-4DB0-4CA5-94F6-579762B038BD}" uniqueName="10" name="Performanc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2EB-D2AF-4790-8D5C-648FEE6B228C}">
  <dimension ref="A3:B9"/>
  <sheetViews>
    <sheetView tabSelected="1" workbookViewId="0">
      <selection activeCell="K27" sqref="K27"/>
    </sheetView>
  </sheetViews>
  <sheetFormatPr defaultRowHeight="14.25" x14ac:dyDescent="0.45"/>
  <cols>
    <col min="1" max="1" width="12.06640625" bestFit="1" customWidth="1"/>
    <col min="2" max="2" width="19.265625" bestFit="1" customWidth="1"/>
    <col min="3" max="3" width="17.796875" bestFit="1" customWidth="1"/>
    <col min="4" max="4" width="24.59765625" bestFit="1" customWidth="1"/>
  </cols>
  <sheetData>
    <row r="3" spans="1:2" x14ac:dyDescent="0.45">
      <c r="A3" s="4" t="s">
        <v>11</v>
      </c>
      <c r="B3" t="s">
        <v>14</v>
      </c>
    </row>
    <row r="4" spans="1:2" x14ac:dyDescent="0.45">
      <c r="A4" s="5">
        <v>300</v>
      </c>
      <c r="B4" s="6">
        <v>0.99656930659514553</v>
      </c>
    </row>
    <row r="5" spans="1:2" x14ac:dyDescent="0.45">
      <c r="A5" s="5">
        <v>500</v>
      </c>
      <c r="B5" s="6">
        <v>0.99677067048702006</v>
      </c>
    </row>
    <row r="6" spans="1:2" x14ac:dyDescent="0.45">
      <c r="A6" s="5">
        <v>1000</v>
      </c>
      <c r="B6" s="6">
        <v>0.9969481555016344</v>
      </c>
    </row>
    <row r="7" spans="1:2" x14ac:dyDescent="0.45">
      <c r="A7" s="5">
        <v>1500</v>
      </c>
      <c r="B7" s="6">
        <v>0.99701136040159977</v>
      </c>
    </row>
    <row r="8" spans="1:2" x14ac:dyDescent="0.45">
      <c r="A8" s="5">
        <v>2000</v>
      </c>
      <c r="B8" s="6">
        <v>0.99705379729082078</v>
      </c>
    </row>
    <row r="9" spans="1:2" x14ac:dyDescent="0.45">
      <c r="A9" s="5" t="s">
        <v>12</v>
      </c>
      <c r="B9" s="6">
        <v>0.99687065805524389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633B-9A0E-4F7B-92A3-C60DEFC712DB}">
  <dimension ref="A1:I401"/>
  <sheetViews>
    <sheetView topLeftCell="A2" workbookViewId="0">
      <pane ySplit="1" topLeftCell="A3" activePane="bottomLeft" state="frozen"/>
      <selection activeCell="A2" sqref="A2"/>
      <selection pane="bottomLeft" sqref="A1:I401"/>
    </sheetView>
  </sheetViews>
  <sheetFormatPr defaultRowHeight="14.25" x14ac:dyDescent="0.45"/>
  <cols>
    <col min="1" max="1" width="14.86328125" bestFit="1" customWidth="1"/>
    <col min="2" max="2" width="9.53125" bestFit="1" customWidth="1"/>
    <col min="3" max="3" width="8.73046875" bestFit="1" customWidth="1"/>
    <col min="4" max="4" width="19.1328125" bestFit="1" customWidth="1"/>
    <col min="5" max="5" width="17.3984375" bestFit="1" customWidth="1"/>
    <col min="6" max="6" width="16.53125" bestFit="1" customWidth="1"/>
    <col min="7" max="7" width="15.86328125" bestFit="1" customWidth="1"/>
    <col min="8" max="8" width="14.86328125" bestFit="1" customWidth="1"/>
    <col min="9" max="9" width="13.33203125" customWidth="1"/>
    <col min="10" max="10" width="16.6640625" bestFit="1" customWidth="1"/>
    <col min="11" max="11" width="15.796875" bestFit="1" customWidth="1"/>
    <col min="12" max="12" width="13.33203125" bestFit="1" customWidth="1"/>
  </cols>
  <sheetData>
    <row r="1" spans="1:9" x14ac:dyDescent="0.45">
      <c r="A1" t="s">
        <v>15</v>
      </c>
      <c r="B1" t="s">
        <v>8</v>
      </c>
      <c r="C1" t="s">
        <v>9</v>
      </c>
      <c r="D1" t="s">
        <v>16</v>
      </c>
      <c r="E1" t="s">
        <v>20</v>
      </c>
      <c r="F1" t="s">
        <v>17</v>
      </c>
      <c r="G1" t="s">
        <v>19</v>
      </c>
      <c r="H1" t="s">
        <v>18</v>
      </c>
      <c r="I1" t="s">
        <v>10</v>
      </c>
    </row>
    <row r="2" spans="1:9" x14ac:dyDescent="0.45">
      <c r="A2">
        <v>300</v>
      </c>
      <c r="B2">
        <v>5</v>
      </c>
      <c r="C2">
        <v>1</v>
      </c>
      <c r="D2">
        <v>151</v>
      </c>
      <c r="E2">
        <v>15900</v>
      </c>
      <c r="F2">
        <v>2091.16</v>
      </c>
      <c r="G2">
        <v>2091.16</v>
      </c>
      <c r="H2">
        <v>395.14150748999998</v>
      </c>
      <c r="I2">
        <v>1</v>
      </c>
    </row>
    <row r="3" spans="1:9" x14ac:dyDescent="0.45">
      <c r="A3">
        <v>300</v>
      </c>
      <c r="B3">
        <v>5</v>
      </c>
      <c r="C3">
        <v>2</v>
      </c>
      <c r="D3">
        <v>1767</v>
      </c>
      <c r="E3">
        <v>15900</v>
      </c>
      <c r="F3">
        <v>2223.96</v>
      </c>
      <c r="G3">
        <v>2226.17</v>
      </c>
      <c r="H3">
        <v>255.89019537249999</v>
      </c>
      <c r="I3">
        <v>0.99900726359622127</v>
      </c>
    </row>
    <row r="4" spans="1:9" x14ac:dyDescent="0.45">
      <c r="A4">
        <v>300</v>
      </c>
      <c r="B4">
        <v>5</v>
      </c>
      <c r="C4">
        <v>3</v>
      </c>
      <c r="D4">
        <v>2050</v>
      </c>
      <c r="E4">
        <v>15900</v>
      </c>
      <c r="F4">
        <v>2745.69</v>
      </c>
      <c r="G4">
        <v>2748.76</v>
      </c>
      <c r="H4">
        <v>595.79855333</v>
      </c>
      <c r="I4">
        <v>0.99888313275804352</v>
      </c>
    </row>
    <row r="5" spans="1:9" x14ac:dyDescent="0.45">
      <c r="A5">
        <v>300</v>
      </c>
      <c r="B5">
        <v>5</v>
      </c>
      <c r="C5">
        <v>4</v>
      </c>
      <c r="D5">
        <v>2142</v>
      </c>
      <c r="E5">
        <v>15900</v>
      </c>
      <c r="F5">
        <v>2444.77</v>
      </c>
      <c r="G5">
        <v>2448.34</v>
      </c>
      <c r="H5">
        <v>358.50810713250002</v>
      </c>
      <c r="I5">
        <v>0.99854186918483534</v>
      </c>
    </row>
    <row r="6" spans="1:9" x14ac:dyDescent="0.45">
      <c r="A6">
        <v>300</v>
      </c>
      <c r="B6">
        <v>5</v>
      </c>
      <c r="C6">
        <v>5</v>
      </c>
      <c r="D6">
        <v>988</v>
      </c>
      <c r="E6">
        <v>15900</v>
      </c>
      <c r="F6">
        <v>3359.52</v>
      </c>
      <c r="G6">
        <v>3360.39</v>
      </c>
      <c r="H6">
        <v>958.22932285750005</v>
      </c>
      <c r="I6">
        <v>0.99974110147929263</v>
      </c>
    </row>
    <row r="7" spans="1:9" x14ac:dyDescent="0.45">
      <c r="A7">
        <v>300</v>
      </c>
      <c r="B7">
        <v>5</v>
      </c>
      <c r="C7">
        <v>6</v>
      </c>
      <c r="D7">
        <v>1032</v>
      </c>
      <c r="E7">
        <v>15900</v>
      </c>
      <c r="F7">
        <v>3258.57</v>
      </c>
      <c r="G7">
        <v>3259.71</v>
      </c>
      <c r="H7">
        <v>918.93639070999996</v>
      </c>
      <c r="I7">
        <v>0.99965027563801689</v>
      </c>
    </row>
    <row r="8" spans="1:9" x14ac:dyDescent="0.45">
      <c r="A8">
        <v>300</v>
      </c>
      <c r="B8">
        <v>5</v>
      </c>
      <c r="C8">
        <v>7</v>
      </c>
      <c r="D8">
        <v>963</v>
      </c>
      <c r="E8">
        <v>15900</v>
      </c>
      <c r="F8">
        <v>2817.98</v>
      </c>
      <c r="G8">
        <v>2819.22</v>
      </c>
      <c r="H8">
        <v>1170.6356565925</v>
      </c>
      <c r="I8">
        <v>0.99956016203063269</v>
      </c>
    </row>
    <row r="9" spans="1:9" x14ac:dyDescent="0.45">
      <c r="A9">
        <v>300</v>
      </c>
      <c r="B9">
        <v>5</v>
      </c>
      <c r="C9">
        <v>8</v>
      </c>
      <c r="D9">
        <v>1025</v>
      </c>
      <c r="E9">
        <v>15900</v>
      </c>
      <c r="F9">
        <v>3319.11</v>
      </c>
      <c r="G9">
        <v>3320.11</v>
      </c>
      <c r="H9">
        <v>2396.3899538324999</v>
      </c>
      <c r="I9">
        <v>0.99969880516007004</v>
      </c>
    </row>
    <row r="10" spans="1:9" x14ac:dyDescent="0.45">
      <c r="A10">
        <v>300</v>
      </c>
      <c r="B10">
        <v>5</v>
      </c>
      <c r="C10">
        <v>9</v>
      </c>
      <c r="D10">
        <v>1037</v>
      </c>
      <c r="E10">
        <v>15900</v>
      </c>
      <c r="F10">
        <v>3058.82</v>
      </c>
      <c r="G10">
        <v>3059.27</v>
      </c>
      <c r="H10">
        <v>2593.4866031474999</v>
      </c>
      <c r="I10">
        <v>0.99985290608543875</v>
      </c>
    </row>
    <row r="11" spans="1:9" x14ac:dyDescent="0.45">
      <c r="A11">
        <v>300</v>
      </c>
      <c r="B11">
        <v>5</v>
      </c>
      <c r="C11">
        <v>10</v>
      </c>
      <c r="D11">
        <v>978</v>
      </c>
      <c r="E11">
        <v>15900</v>
      </c>
      <c r="F11">
        <v>3431.85</v>
      </c>
      <c r="G11">
        <v>3432.63</v>
      </c>
      <c r="H11">
        <v>4108.9712127724997</v>
      </c>
      <c r="I11">
        <v>0.99977276898471423</v>
      </c>
    </row>
    <row r="12" spans="1:9" x14ac:dyDescent="0.45">
      <c r="A12">
        <v>300</v>
      </c>
      <c r="B12">
        <v>10</v>
      </c>
      <c r="C12">
        <v>1</v>
      </c>
      <c r="D12">
        <v>161</v>
      </c>
      <c r="E12">
        <v>15900</v>
      </c>
      <c r="F12">
        <v>2846.78</v>
      </c>
      <c r="G12">
        <v>2846.78</v>
      </c>
      <c r="H12">
        <v>3049.8139529424998</v>
      </c>
      <c r="I12">
        <v>1</v>
      </c>
    </row>
    <row r="13" spans="1:9" x14ac:dyDescent="0.45">
      <c r="A13">
        <v>300</v>
      </c>
      <c r="B13">
        <v>10</v>
      </c>
      <c r="C13">
        <v>2</v>
      </c>
      <c r="D13">
        <v>1139</v>
      </c>
      <c r="E13">
        <v>15900</v>
      </c>
      <c r="F13">
        <v>3022.64</v>
      </c>
      <c r="G13">
        <v>3023.4</v>
      </c>
      <c r="H13">
        <v>1929.71522063</v>
      </c>
      <c r="I13">
        <v>0.99974862737315595</v>
      </c>
    </row>
    <row r="14" spans="1:9" x14ac:dyDescent="0.45">
      <c r="A14">
        <v>300</v>
      </c>
      <c r="B14">
        <v>10</v>
      </c>
      <c r="C14">
        <v>3</v>
      </c>
      <c r="D14">
        <v>1752</v>
      </c>
      <c r="E14">
        <v>15900</v>
      </c>
      <c r="F14">
        <v>3474.21</v>
      </c>
      <c r="G14">
        <v>3475.29</v>
      </c>
      <c r="H14">
        <v>2337.8470686700002</v>
      </c>
      <c r="I14">
        <v>0.99968923456747494</v>
      </c>
    </row>
    <row r="15" spans="1:9" x14ac:dyDescent="0.45">
      <c r="A15">
        <v>300</v>
      </c>
      <c r="B15">
        <v>10</v>
      </c>
      <c r="C15">
        <v>4</v>
      </c>
      <c r="D15">
        <v>3183</v>
      </c>
      <c r="E15">
        <v>15900</v>
      </c>
      <c r="F15">
        <v>4324.7299999999996</v>
      </c>
      <c r="G15">
        <v>4329.1499999999996</v>
      </c>
      <c r="H15">
        <v>2267.2973660025</v>
      </c>
      <c r="I15">
        <v>0.99897901435616687</v>
      </c>
    </row>
    <row r="16" spans="1:9" x14ac:dyDescent="0.45">
      <c r="A16">
        <v>300</v>
      </c>
      <c r="B16">
        <v>10</v>
      </c>
      <c r="C16">
        <v>5</v>
      </c>
      <c r="D16">
        <v>1066</v>
      </c>
      <c r="E16">
        <v>15900</v>
      </c>
      <c r="F16">
        <v>4546.8999999999996</v>
      </c>
      <c r="G16">
        <v>4547.3599999999997</v>
      </c>
      <c r="H16">
        <v>2469.8182429525</v>
      </c>
      <c r="I16">
        <v>0.99989884240526372</v>
      </c>
    </row>
    <row r="17" spans="1:9" x14ac:dyDescent="0.45">
      <c r="A17">
        <v>300</v>
      </c>
      <c r="B17">
        <v>10</v>
      </c>
      <c r="C17">
        <v>6</v>
      </c>
      <c r="D17">
        <v>1092</v>
      </c>
      <c r="E17">
        <v>15900</v>
      </c>
      <c r="F17">
        <v>4985.6099999999997</v>
      </c>
      <c r="G17">
        <v>4986.3599999999997</v>
      </c>
      <c r="H17">
        <v>3831.6539031299999</v>
      </c>
      <c r="I17">
        <v>0.99984958968064885</v>
      </c>
    </row>
    <row r="18" spans="1:9" x14ac:dyDescent="0.45">
      <c r="A18">
        <v>300</v>
      </c>
      <c r="B18">
        <v>10</v>
      </c>
      <c r="C18">
        <v>7</v>
      </c>
      <c r="D18">
        <v>1437</v>
      </c>
      <c r="E18">
        <v>15900</v>
      </c>
      <c r="F18">
        <v>4846.92</v>
      </c>
      <c r="G18">
        <v>4847.79</v>
      </c>
      <c r="H18">
        <v>4773.6551393275004</v>
      </c>
      <c r="I18">
        <v>0.99982053678067739</v>
      </c>
    </row>
    <row r="19" spans="1:9" x14ac:dyDescent="0.45">
      <c r="A19">
        <v>300</v>
      </c>
      <c r="B19">
        <v>10</v>
      </c>
      <c r="C19">
        <v>8</v>
      </c>
      <c r="D19">
        <v>1094</v>
      </c>
      <c r="E19">
        <v>15900</v>
      </c>
      <c r="F19">
        <v>4786.68</v>
      </c>
      <c r="G19">
        <v>4787.25</v>
      </c>
      <c r="H19">
        <v>6732.5168752074997</v>
      </c>
      <c r="I19">
        <v>0.99988093373022091</v>
      </c>
    </row>
    <row r="20" spans="1:9" x14ac:dyDescent="0.45">
      <c r="A20">
        <v>300</v>
      </c>
      <c r="B20">
        <v>10</v>
      </c>
      <c r="C20">
        <v>9</v>
      </c>
      <c r="D20">
        <v>1152</v>
      </c>
      <c r="E20">
        <v>15900</v>
      </c>
      <c r="F20">
        <v>4822.57</v>
      </c>
      <c r="G20">
        <v>4823.18</v>
      </c>
      <c r="H20">
        <v>7765.2791413474997</v>
      </c>
      <c r="I20">
        <v>0.99987352742381574</v>
      </c>
    </row>
    <row r="21" spans="1:9" x14ac:dyDescent="0.45">
      <c r="A21">
        <v>300</v>
      </c>
      <c r="B21">
        <v>10</v>
      </c>
      <c r="C21">
        <v>10</v>
      </c>
      <c r="D21">
        <v>1129</v>
      </c>
      <c r="E21">
        <v>15900</v>
      </c>
      <c r="F21">
        <v>7416.39</v>
      </c>
      <c r="G21">
        <v>7417.86</v>
      </c>
      <c r="H21">
        <v>7186.2785267600002</v>
      </c>
      <c r="I21">
        <v>0.99980182963819764</v>
      </c>
    </row>
    <row r="22" spans="1:9" x14ac:dyDescent="0.45">
      <c r="A22">
        <v>300</v>
      </c>
      <c r="B22">
        <v>15</v>
      </c>
      <c r="C22">
        <v>1</v>
      </c>
      <c r="D22">
        <v>233</v>
      </c>
      <c r="E22">
        <v>15900</v>
      </c>
      <c r="F22">
        <v>3374.05</v>
      </c>
      <c r="G22">
        <v>3374.06</v>
      </c>
      <c r="H22">
        <v>9215.8474695450004</v>
      </c>
      <c r="I22">
        <v>0.9999970362115671</v>
      </c>
    </row>
    <row r="23" spans="1:9" x14ac:dyDescent="0.45">
      <c r="A23">
        <v>300</v>
      </c>
      <c r="B23">
        <v>15</v>
      </c>
      <c r="C23">
        <v>2</v>
      </c>
      <c r="D23">
        <v>2958</v>
      </c>
      <c r="E23">
        <v>15900</v>
      </c>
      <c r="F23">
        <v>3468.08</v>
      </c>
      <c r="G23">
        <v>3470</v>
      </c>
      <c r="H23">
        <v>6812.8700982375003</v>
      </c>
      <c r="I23">
        <v>0.99944668587896246</v>
      </c>
    </row>
    <row r="24" spans="1:9" x14ac:dyDescent="0.45">
      <c r="A24">
        <v>300</v>
      </c>
      <c r="B24">
        <v>15</v>
      </c>
      <c r="C24">
        <v>3</v>
      </c>
      <c r="D24">
        <v>1309</v>
      </c>
      <c r="E24">
        <v>15900</v>
      </c>
      <c r="F24">
        <v>4458.1499999999996</v>
      </c>
      <c r="G24">
        <v>4458.82</v>
      </c>
      <c r="H24">
        <v>5267.1092115925003</v>
      </c>
      <c r="I24">
        <v>0.99984973602881477</v>
      </c>
    </row>
    <row r="25" spans="1:9" x14ac:dyDescent="0.45">
      <c r="A25">
        <v>300</v>
      </c>
      <c r="B25">
        <v>15</v>
      </c>
      <c r="C25">
        <v>4</v>
      </c>
      <c r="D25">
        <v>1861</v>
      </c>
      <c r="E25">
        <v>15900</v>
      </c>
      <c r="F25">
        <v>4639.05</v>
      </c>
      <c r="G25">
        <v>4640.1099999999997</v>
      </c>
      <c r="H25">
        <v>4720.1440737749999</v>
      </c>
      <c r="I25">
        <v>0.99977155713980925</v>
      </c>
    </row>
    <row r="26" spans="1:9" x14ac:dyDescent="0.45">
      <c r="A26">
        <v>300</v>
      </c>
      <c r="B26">
        <v>15</v>
      </c>
      <c r="C26">
        <v>5</v>
      </c>
      <c r="D26">
        <v>1369</v>
      </c>
      <c r="E26">
        <v>15900</v>
      </c>
      <c r="F26">
        <v>5796.98</v>
      </c>
      <c r="G26">
        <v>5797.47</v>
      </c>
      <c r="H26">
        <v>5402.6017971825004</v>
      </c>
      <c r="I26">
        <v>0.99991548037333511</v>
      </c>
    </row>
    <row r="27" spans="1:9" x14ac:dyDescent="0.45">
      <c r="A27">
        <v>300</v>
      </c>
      <c r="B27">
        <v>15</v>
      </c>
      <c r="C27">
        <v>6</v>
      </c>
      <c r="D27">
        <v>1591</v>
      </c>
      <c r="E27">
        <v>15900</v>
      </c>
      <c r="F27">
        <v>5160.63</v>
      </c>
      <c r="G27">
        <v>5161.38</v>
      </c>
      <c r="H27">
        <v>6132.7304821424996</v>
      </c>
      <c r="I27">
        <v>0.99985469002476079</v>
      </c>
    </row>
    <row r="28" spans="1:9" x14ac:dyDescent="0.45">
      <c r="A28">
        <v>300</v>
      </c>
      <c r="B28">
        <v>15</v>
      </c>
      <c r="C28">
        <v>7</v>
      </c>
      <c r="D28">
        <v>1226</v>
      </c>
      <c r="E28">
        <v>15900</v>
      </c>
      <c r="F28">
        <v>5456.58</v>
      </c>
      <c r="G28">
        <v>5457.27</v>
      </c>
      <c r="H28">
        <v>7331.2310469575004</v>
      </c>
      <c r="I28">
        <v>0.99987356315520393</v>
      </c>
    </row>
    <row r="29" spans="1:9" x14ac:dyDescent="0.45">
      <c r="A29">
        <v>300</v>
      </c>
      <c r="B29">
        <v>15</v>
      </c>
      <c r="C29">
        <v>8</v>
      </c>
      <c r="D29">
        <v>2505</v>
      </c>
      <c r="E29">
        <v>15900</v>
      </c>
      <c r="F29">
        <v>7248.6</v>
      </c>
      <c r="G29">
        <v>7250.08</v>
      </c>
      <c r="H29">
        <v>9071.0333598324996</v>
      </c>
      <c r="I29">
        <v>0.99979586432149725</v>
      </c>
    </row>
    <row r="30" spans="1:9" x14ac:dyDescent="0.45">
      <c r="A30">
        <v>300</v>
      </c>
      <c r="B30">
        <v>15</v>
      </c>
      <c r="C30">
        <v>9</v>
      </c>
      <c r="D30">
        <v>1559</v>
      </c>
      <c r="E30">
        <v>15900</v>
      </c>
      <c r="F30">
        <v>6886.46</v>
      </c>
      <c r="G30">
        <v>6887.67</v>
      </c>
      <c r="H30">
        <v>10327.723174192501</v>
      </c>
      <c r="I30">
        <v>0.99982432375534835</v>
      </c>
    </row>
    <row r="31" spans="1:9" x14ac:dyDescent="0.45">
      <c r="A31">
        <v>300</v>
      </c>
      <c r="B31">
        <v>15</v>
      </c>
      <c r="C31">
        <v>10</v>
      </c>
      <c r="D31">
        <v>1675</v>
      </c>
      <c r="E31">
        <v>15900</v>
      </c>
      <c r="F31">
        <v>7255.68</v>
      </c>
      <c r="G31">
        <v>7257.49</v>
      </c>
      <c r="H31">
        <v>12344.185616535</v>
      </c>
      <c r="I31">
        <v>0.9997506024810231</v>
      </c>
    </row>
    <row r="32" spans="1:9" x14ac:dyDescent="0.45">
      <c r="A32">
        <v>300</v>
      </c>
      <c r="B32">
        <v>20</v>
      </c>
      <c r="C32">
        <v>1</v>
      </c>
      <c r="D32">
        <v>255</v>
      </c>
      <c r="E32">
        <v>15900</v>
      </c>
      <c r="F32">
        <v>3375.22</v>
      </c>
      <c r="G32">
        <v>3375.22</v>
      </c>
      <c r="H32">
        <v>15736.3463218625</v>
      </c>
      <c r="I32">
        <v>1</v>
      </c>
    </row>
    <row r="33" spans="1:9" x14ac:dyDescent="0.45">
      <c r="A33">
        <v>300</v>
      </c>
      <c r="B33">
        <v>20</v>
      </c>
      <c r="C33">
        <v>2</v>
      </c>
      <c r="D33">
        <v>4081</v>
      </c>
      <c r="E33">
        <v>15900</v>
      </c>
      <c r="F33">
        <v>3954</v>
      </c>
      <c r="G33">
        <v>3957.82</v>
      </c>
      <c r="H33">
        <v>12865.7494890425</v>
      </c>
      <c r="I33">
        <v>0.99903482220009998</v>
      </c>
    </row>
    <row r="34" spans="1:9" x14ac:dyDescent="0.45">
      <c r="A34">
        <v>300</v>
      </c>
      <c r="B34">
        <v>20</v>
      </c>
      <c r="C34">
        <v>3</v>
      </c>
      <c r="D34">
        <v>4275</v>
      </c>
      <c r="E34">
        <v>15900</v>
      </c>
      <c r="F34">
        <v>4627.55</v>
      </c>
      <c r="G34">
        <v>4631.53</v>
      </c>
      <c r="H34">
        <v>10128.7073453825</v>
      </c>
      <c r="I34">
        <v>0.99914067273665519</v>
      </c>
    </row>
    <row r="35" spans="1:9" x14ac:dyDescent="0.45">
      <c r="A35">
        <v>300</v>
      </c>
      <c r="B35">
        <v>20</v>
      </c>
      <c r="C35">
        <v>4</v>
      </c>
      <c r="D35">
        <v>3282</v>
      </c>
      <c r="E35">
        <v>15900</v>
      </c>
      <c r="F35">
        <v>5591.95</v>
      </c>
      <c r="G35">
        <v>5594.29</v>
      </c>
      <c r="H35">
        <v>8644.5954720725003</v>
      </c>
      <c r="I35">
        <v>0.99958171635721416</v>
      </c>
    </row>
    <row r="36" spans="1:9" x14ac:dyDescent="0.45">
      <c r="A36">
        <v>300</v>
      </c>
      <c r="B36">
        <v>20</v>
      </c>
      <c r="C36">
        <v>5</v>
      </c>
      <c r="D36">
        <v>2661</v>
      </c>
      <c r="E36">
        <v>15900</v>
      </c>
      <c r="F36">
        <v>5962.48</v>
      </c>
      <c r="G36">
        <v>5964.64</v>
      </c>
      <c r="H36">
        <v>9240.0960211900001</v>
      </c>
      <c r="I36">
        <v>0.99963786582258096</v>
      </c>
    </row>
    <row r="37" spans="1:9" x14ac:dyDescent="0.45">
      <c r="A37">
        <v>300</v>
      </c>
      <c r="B37">
        <v>20</v>
      </c>
      <c r="C37">
        <v>6</v>
      </c>
      <c r="D37">
        <v>1594</v>
      </c>
      <c r="E37">
        <v>15900</v>
      </c>
      <c r="F37">
        <v>5867.47</v>
      </c>
      <c r="G37">
        <v>5868.82</v>
      </c>
      <c r="H37">
        <v>9464.9142605149991</v>
      </c>
      <c r="I37">
        <v>0.99976997079481067</v>
      </c>
    </row>
    <row r="38" spans="1:9" x14ac:dyDescent="0.45">
      <c r="A38">
        <v>300</v>
      </c>
      <c r="B38">
        <v>20</v>
      </c>
      <c r="C38">
        <v>7</v>
      </c>
      <c r="D38">
        <v>1745</v>
      </c>
      <c r="E38">
        <v>15900</v>
      </c>
      <c r="F38">
        <v>7310.61</v>
      </c>
      <c r="G38">
        <v>7311.77</v>
      </c>
      <c r="H38">
        <v>10759.418098067499</v>
      </c>
      <c r="I38">
        <v>0.99984135168365518</v>
      </c>
    </row>
    <row r="39" spans="1:9" x14ac:dyDescent="0.45">
      <c r="A39">
        <v>300</v>
      </c>
      <c r="B39">
        <v>20</v>
      </c>
      <c r="C39">
        <v>8</v>
      </c>
      <c r="D39">
        <v>2262</v>
      </c>
      <c r="E39">
        <v>15900</v>
      </c>
      <c r="F39">
        <v>7370.35</v>
      </c>
      <c r="G39">
        <v>7371.56</v>
      </c>
      <c r="H39">
        <v>12094.0685456025</v>
      </c>
      <c r="I39">
        <v>0.99983585563978317</v>
      </c>
    </row>
    <row r="40" spans="1:9" x14ac:dyDescent="0.45">
      <c r="A40">
        <v>300</v>
      </c>
      <c r="B40">
        <v>20</v>
      </c>
      <c r="C40">
        <v>9</v>
      </c>
      <c r="D40">
        <v>1897</v>
      </c>
      <c r="E40">
        <v>15900</v>
      </c>
      <c r="F40">
        <v>7452.19</v>
      </c>
      <c r="G40">
        <v>7453.73</v>
      </c>
      <c r="H40">
        <v>13959.218368002499</v>
      </c>
      <c r="I40">
        <v>0.99979339203325046</v>
      </c>
    </row>
    <row r="41" spans="1:9" x14ac:dyDescent="0.45">
      <c r="A41">
        <v>300</v>
      </c>
      <c r="B41">
        <v>20</v>
      </c>
      <c r="C41">
        <v>10</v>
      </c>
      <c r="D41">
        <v>1652</v>
      </c>
      <c r="E41">
        <v>15900</v>
      </c>
      <c r="F41">
        <v>9409.9699999999993</v>
      </c>
      <c r="G41">
        <v>9411.64</v>
      </c>
      <c r="H41">
        <v>15079.3600836025</v>
      </c>
      <c r="I41">
        <v>0.99982256014892201</v>
      </c>
    </row>
    <row r="42" spans="1:9" x14ac:dyDescent="0.45">
      <c r="A42">
        <v>300</v>
      </c>
      <c r="B42">
        <v>25</v>
      </c>
      <c r="C42">
        <v>1</v>
      </c>
      <c r="D42">
        <v>346</v>
      </c>
      <c r="E42">
        <v>15900</v>
      </c>
      <c r="F42">
        <v>3888.1</v>
      </c>
      <c r="G42">
        <v>3888.1</v>
      </c>
      <c r="H42">
        <v>23012.012684792498</v>
      </c>
      <c r="I42">
        <v>1</v>
      </c>
    </row>
    <row r="43" spans="1:9" x14ac:dyDescent="0.45">
      <c r="A43">
        <v>300</v>
      </c>
      <c r="B43">
        <v>25</v>
      </c>
      <c r="C43">
        <v>2</v>
      </c>
      <c r="D43">
        <v>5423</v>
      </c>
      <c r="E43">
        <v>15900</v>
      </c>
      <c r="F43">
        <v>4047.29</v>
      </c>
      <c r="G43">
        <v>4050.64</v>
      </c>
      <c r="H43">
        <v>18182.5776697525</v>
      </c>
      <c r="I43">
        <v>0.99917297019730222</v>
      </c>
    </row>
    <row r="44" spans="1:9" x14ac:dyDescent="0.45">
      <c r="A44">
        <v>300</v>
      </c>
      <c r="B44">
        <v>25</v>
      </c>
      <c r="C44">
        <v>3</v>
      </c>
      <c r="D44">
        <v>5814</v>
      </c>
      <c r="E44">
        <v>15900</v>
      </c>
      <c r="F44">
        <v>4904.68</v>
      </c>
      <c r="G44">
        <v>4910.07</v>
      </c>
      <c r="H44">
        <v>15151.0169427325</v>
      </c>
      <c r="I44">
        <v>0.99890225597598414</v>
      </c>
    </row>
    <row r="45" spans="1:9" x14ac:dyDescent="0.45">
      <c r="A45">
        <v>300</v>
      </c>
      <c r="B45">
        <v>25</v>
      </c>
      <c r="C45">
        <v>4</v>
      </c>
      <c r="D45">
        <v>4377</v>
      </c>
      <c r="E45">
        <v>15900</v>
      </c>
      <c r="F45">
        <v>5304.75</v>
      </c>
      <c r="G45">
        <v>5312.18</v>
      </c>
      <c r="H45">
        <v>13732.543330504999</v>
      </c>
      <c r="I45">
        <v>0.99860132751525732</v>
      </c>
    </row>
    <row r="46" spans="1:9" x14ac:dyDescent="0.45">
      <c r="A46">
        <v>300</v>
      </c>
      <c r="B46">
        <v>25</v>
      </c>
      <c r="C46">
        <v>5</v>
      </c>
      <c r="D46">
        <v>2738</v>
      </c>
      <c r="E46">
        <v>15900</v>
      </c>
      <c r="F46">
        <v>6196.28</v>
      </c>
      <c r="G46">
        <v>6197.67</v>
      </c>
      <c r="H46">
        <v>12474.0647109125</v>
      </c>
      <c r="I46">
        <v>0.99977572216655608</v>
      </c>
    </row>
    <row r="47" spans="1:9" x14ac:dyDescent="0.45">
      <c r="A47">
        <v>300</v>
      </c>
      <c r="B47">
        <v>25</v>
      </c>
      <c r="C47">
        <v>6</v>
      </c>
      <c r="D47">
        <v>3726</v>
      </c>
      <c r="E47">
        <v>15900</v>
      </c>
      <c r="F47">
        <v>6386.08</v>
      </c>
      <c r="G47">
        <v>6388.46</v>
      </c>
      <c r="H47">
        <v>13957.206006947499</v>
      </c>
      <c r="I47">
        <v>0.99962745325164437</v>
      </c>
    </row>
    <row r="48" spans="1:9" x14ac:dyDescent="0.45">
      <c r="A48">
        <v>300</v>
      </c>
      <c r="B48">
        <v>25</v>
      </c>
      <c r="C48">
        <v>7</v>
      </c>
      <c r="D48">
        <v>3941</v>
      </c>
      <c r="E48">
        <v>15900</v>
      </c>
      <c r="F48">
        <v>6824.84</v>
      </c>
      <c r="G48">
        <v>6830.48</v>
      </c>
      <c r="H48">
        <v>13659.889006665</v>
      </c>
      <c r="I48">
        <v>0.99917428936180186</v>
      </c>
    </row>
    <row r="49" spans="1:9" x14ac:dyDescent="0.45">
      <c r="A49">
        <v>300</v>
      </c>
      <c r="B49">
        <v>25</v>
      </c>
      <c r="C49">
        <v>8</v>
      </c>
      <c r="D49">
        <v>3008</v>
      </c>
      <c r="E49">
        <v>15900</v>
      </c>
      <c r="F49">
        <v>7334.62</v>
      </c>
      <c r="G49">
        <v>7341.46</v>
      </c>
      <c r="H49">
        <v>15069.5555393675</v>
      </c>
      <c r="I49">
        <v>0.99906830521449408</v>
      </c>
    </row>
    <row r="50" spans="1:9" x14ac:dyDescent="0.45">
      <c r="A50">
        <v>300</v>
      </c>
      <c r="B50">
        <v>25</v>
      </c>
      <c r="C50">
        <v>9</v>
      </c>
      <c r="D50">
        <v>2750</v>
      </c>
      <c r="E50">
        <v>15900</v>
      </c>
      <c r="F50">
        <v>8630.2900000000009</v>
      </c>
      <c r="G50">
        <v>8634.9599999999991</v>
      </c>
      <c r="H50">
        <v>16135.769205177499</v>
      </c>
      <c r="I50">
        <v>0.99945917525964245</v>
      </c>
    </row>
    <row r="51" spans="1:9" x14ac:dyDescent="0.45">
      <c r="A51">
        <v>300</v>
      </c>
      <c r="B51">
        <v>25</v>
      </c>
      <c r="C51">
        <v>10</v>
      </c>
      <c r="D51">
        <v>2296</v>
      </c>
      <c r="E51">
        <v>15900</v>
      </c>
      <c r="F51">
        <v>8368.43</v>
      </c>
      <c r="G51">
        <v>8371.4599999999991</v>
      </c>
      <c r="H51">
        <v>17635.584455</v>
      </c>
      <c r="I51">
        <v>0.99963805596634292</v>
      </c>
    </row>
    <row r="52" spans="1:9" x14ac:dyDescent="0.45">
      <c r="A52">
        <v>300</v>
      </c>
      <c r="B52">
        <v>45</v>
      </c>
      <c r="C52">
        <v>1</v>
      </c>
      <c r="D52">
        <v>485</v>
      </c>
      <c r="E52">
        <v>15900</v>
      </c>
      <c r="F52">
        <v>4967.29</v>
      </c>
      <c r="G52">
        <v>4967.29</v>
      </c>
      <c r="H52">
        <v>62394.585969172498</v>
      </c>
      <c r="I52">
        <v>1</v>
      </c>
    </row>
    <row r="53" spans="1:9" x14ac:dyDescent="0.45">
      <c r="A53">
        <v>300</v>
      </c>
      <c r="B53">
        <v>45</v>
      </c>
      <c r="C53">
        <v>2</v>
      </c>
      <c r="D53">
        <v>14202</v>
      </c>
      <c r="E53">
        <v>15900</v>
      </c>
      <c r="F53">
        <v>5508.24</v>
      </c>
      <c r="G53">
        <v>5661.28</v>
      </c>
      <c r="H53">
        <v>47502.046364709997</v>
      </c>
      <c r="I53">
        <v>0.97296724415679847</v>
      </c>
    </row>
    <row r="54" spans="1:9" x14ac:dyDescent="0.45">
      <c r="A54">
        <v>300</v>
      </c>
      <c r="B54">
        <v>45</v>
      </c>
      <c r="C54">
        <v>3</v>
      </c>
      <c r="D54">
        <v>11577</v>
      </c>
      <c r="E54">
        <v>15900</v>
      </c>
      <c r="F54">
        <v>5985.76</v>
      </c>
      <c r="G54">
        <v>6013.15</v>
      </c>
      <c r="H54">
        <v>39976.008336532497</v>
      </c>
      <c r="I54">
        <v>0.99544498307875251</v>
      </c>
    </row>
    <row r="55" spans="1:9" x14ac:dyDescent="0.45">
      <c r="A55">
        <v>300</v>
      </c>
      <c r="B55">
        <v>45</v>
      </c>
      <c r="C55">
        <v>4</v>
      </c>
      <c r="D55">
        <v>10615</v>
      </c>
      <c r="E55">
        <v>15900</v>
      </c>
      <c r="F55">
        <v>6322.4</v>
      </c>
      <c r="G55">
        <v>6343.74</v>
      </c>
      <c r="H55">
        <v>36492.147869394998</v>
      </c>
      <c r="I55">
        <v>0.99663605381052811</v>
      </c>
    </row>
    <row r="56" spans="1:9" x14ac:dyDescent="0.45">
      <c r="A56">
        <v>300</v>
      </c>
      <c r="B56">
        <v>45</v>
      </c>
      <c r="C56">
        <v>5</v>
      </c>
      <c r="D56">
        <v>9315</v>
      </c>
      <c r="E56">
        <v>15900</v>
      </c>
      <c r="F56">
        <v>7279.18</v>
      </c>
      <c r="G56">
        <v>7290.87</v>
      </c>
      <c r="H56">
        <v>33100.870946265</v>
      </c>
      <c r="I56">
        <v>0.99839662481980895</v>
      </c>
    </row>
    <row r="57" spans="1:9" x14ac:dyDescent="0.45">
      <c r="A57">
        <v>300</v>
      </c>
      <c r="B57">
        <v>45</v>
      </c>
      <c r="C57">
        <v>6</v>
      </c>
      <c r="D57">
        <v>10902</v>
      </c>
      <c r="E57">
        <v>15900</v>
      </c>
      <c r="F57">
        <v>7840.52</v>
      </c>
      <c r="G57">
        <v>7858.48</v>
      </c>
      <c r="H57">
        <v>32908.419156595002</v>
      </c>
      <c r="I57">
        <v>0.9977145707566859</v>
      </c>
    </row>
    <row r="58" spans="1:9" x14ac:dyDescent="0.45">
      <c r="A58">
        <v>300</v>
      </c>
      <c r="B58">
        <v>45</v>
      </c>
      <c r="C58">
        <v>7</v>
      </c>
      <c r="D58">
        <v>7950</v>
      </c>
      <c r="E58">
        <v>15900</v>
      </c>
      <c r="F58">
        <v>8368.3700000000008</v>
      </c>
      <c r="G58">
        <v>8380.89</v>
      </c>
      <c r="H58">
        <v>32471.987998044999</v>
      </c>
      <c r="I58">
        <v>0.99850612524445514</v>
      </c>
    </row>
    <row r="59" spans="1:9" x14ac:dyDescent="0.45">
      <c r="A59">
        <v>300</v>
      </c>
      <c r="B59">
        <v>45</v>
      </c>
      <c r="C59">
        <v>8</v>
      </c>
      <c r="D59">
        <v>5757</v>
      </c>
      <c r="E59">
        <v>15900</v>
      </c>
      <c r="F59">
        <v>9148.9500000000007</v>
      </c>
      <c r="G59">
        <v>9159.83</v>
      </c>
      <c r="H59">
        <v>33029.835353387498</v>
      </c>
      <c r="I59">
        <v>0.99881220503000612</v>
      </c>
    </row>
    <row r="60" spans="1:9" x14ac:dyDescent="0.45">
      <c r="A60">
        <v>300</v>
      </c>
      <c r="B60">
        <v>45</v>
      </c>
      <c r="C60">
        <v>9</v>
      </c>
      <c r="D60">
        <v>7133</v>
      </c>
      <c r="E60">
        <v>15900</v>
      </c>
      <c r="F60">
        <v>9969.07</v>
      </c>
      <c r="G60">
        <v>9978.68</v>
      </c>
      <c r="H60">
        <v>32162.312929327501</v>
      </c>
      <c r="I60">
        <v>0.99903694677051469</v>
      </c>
    </row>
    <row r="61" spans="1:9" x14ac:dyDescent="0.45">
      <c r="A61">
        <v>300</v>
      </c>
      <c r="B61">
        <v>45</v>
      </c>
      <c r="C61">
        <v>10</v>
      </c>
      <c r="D61">
        <v>7552</v>
      </c>
      <c r="E61">
        <v>15900</v>
      </c>
      <c r="F61">
        <v>10719.07</v>
      </c>
      <c r="G61">
        <v>10725.73</v>
      </c>
      <c r="H61">
        <v>34050.570125447499</v>
      </c>
      <c r="I61">
        <v>0.99937906324324777</v>
      </c>
    </row>
    <row r="62" spans="1:9" x14ac:dyDescent="0.45">
      <c r="A62">
        <v>300</v>
      </c>
      <c r="B62">
        <v>60</v>
      </c>
      <c r="C62">
        <v>1</v>
      </c>
      <c r="D62">
        <v>2407</v>
      </c>
      <c r="E62">
        <v>15900</v>
      </c>
      <c r="F62">
        <v>5606.89</v>
      </c>
      <c r="G62">
        <v>5607.03</v>
      </c>
      <c r="H62">
        <v>89743.820343165004</v>
      </c>
      <c r="I62">
        <v>0.99997503134457999</v>
      </c>
    </row>
    <row r="63" spans="1:9" x14ac:dyDescent="0.45">
      <c r="A63">
        <v>300</v>
      </c>
      <c r="B63">
        <v>60</v>
      </c>
      <c r="C63">
        <v>2</v>
      </c>
      <c r="D63">
        <v>14316</v>
      </c>
      <c r="E63">
        <v>15900</v>
      </c>
      <c r="F63">
        <v>6297.75</v>
      </c>
      <c r="G63">
        <v>6451.46</v>
      </c>
      <c r="H63">
        <v>69125.746781114998</v>
      </c>
      <c r="I63">
        <v>0.97617438533293244</v>
      </c>
    </row>
    <row r="64" spans="1:9" x14ac:dyDescent="0.45">
      <c r="A64">
        <v>300</v>
      </c>
      <c r="B64">
        <v>60</v>
      </c>
      <c r="C64">
        <v>3</v>
      </c>
      <c r="D64">
        <v>14081</v>
      </c>
      <c r="E64">
        <v>15900</v>
      </c>
      <c r="F64">
        <v>6567.2</v>
      </c>
      <c r="G64">
        <v>6688</v>
      </c>
      <c r="H64">
        <v>60284.280954034999</v>
      </c>
      <c r="I64">
        <v>0.98193779904306222</v>
      </c>
    </row>
    <row r="65" spans="1:9" x14ac:dyDescent="0.45">
      <c r="A65">
        <v>300</v>
      </c>
      <c r="B65">
        <v>60</v>
      </c>
      <c r="C65">
        <v>4</v>
      </c>
      <c r="D65">
        <v>12277</v>
      </c>
      <c r="E65">
        <v>15900</v>
      </c>
      <c r="F65">
        <v>7190.31</v>
      </c>
      <c r="G65">
        <v>7237.83</v>
      </c>
      <c r="H65">
        <v>56725.292538202499</v>
      </c>
      <c r="I65">
        <v>0.99343449625094826</v>
      </c>
    </row>
    <row r="66" spans="1:9" x14ac:dyDescent="0.45">
      <c r="A66">
        <v>300</v>
      </c>
      <c r="B66">
        <v>60</v>
      </c>
      <c r="C66">
        <v>5</v>
      </c>
      <c r="D66">
        <v>12184</v>
      </c>
      <c r="E66">
        <v>15900</v>
      </c>
      <c r="F66">
        <v>7771.71</v>
      </c>
      <c r="G66">
        <v>7811.06</v>
      </c>
      <c r="H66">
        <v>53755.765394887501</v>
      </c>
      <c r="I66">
        <v>0.9949622714458729</v>
      </c>
    </row>
    <row r="67" spans="1:9" x14ac:dyDescent="0.45">
      <c r="A67">
        <v>300</v>
      </c>
      <c r="B67">
        <v>60</v>
      </c>
      <c r="C67">
        <v>6</v>
      </c>
      <c r="D67">
        <v>10852</v>
      </c>
      <c r="E67">
        <v>15900</v>
      </c>
      <c r="F67">
        <v>8522.9599999999991</v>
      </c>
      <c r="G67">
        <v>8556.02</v>
      </c>
      <c r="H67">
        <v>52822.524367137499</v>
      </c>
      <c r="I67">
        <v>0.99613605391291726</v>
      </c>
    </row>
    <row r="68" spans="1:9" x14ac:dyDescent="0.45">
      <c r="A68">
        <v>300</v>
      </c>
      <c r="B68">
        <v>60</v>
      </c>
      <c r="C68">
        <v>7</v>
      </c>
      <c r="D68">
        <v>12424</v>
      </c>
      <c r="E68">
        <v>15900</v>
      </c>
      <c r="F68">
        <v>9121.52</v>
      </c>
      <c r="G68">
        <v>9164.07</v>
      </c>
      <c r="H68">
        <v>51578.773961580002</v>
      </c>
      <c r="I68">
        <v>0.99535686654510502</v>
      </c>
    </row>
    <row r="69" spans="1:9" x14ac:dyDescent="0.45">
      <c r="A69">
        <v>300</v>
      </c>
      <c r="B69">
        <v>60</v>
      </c>
      <c r="C69">
        <v>8</v>
      </c>
      <c r="D69">
        <v>11296</v>
      </c>
      <c r="E69">
        <v>15900</v>
      </c>
      <c r="F69">
        <v>9692.86</v>
      </c>
      <c r="G69">
        <v>9726.56</v>
      </c>
      <c r="H69">
        <v>52309.048898072499</v>
      </c>
      <c r="I69">
        <v>0.99653526015364124</v>
      </c>
    </row>
    <row r="70" spans="1:9" x14ac:dyDescent="0.45">
      <c r="A70">
        <v>300</v>
      </c>
      <c r="B70">
        <v>60</v>
      </c>
      <c r="C70">
        <v>9</v>
      </c>
      <c r="D70">
        <v>10352</v>
      </c>
      <c r="E70">
        <v>15900</v>
      </c>
      <c r="F70">
        <v>10601.05</v>
      </c>
      <c r="G70">
        <v>10633.54</v>
      </c>
      <c r="H70">
        <v>52191.753216664998</v>
      </c>
      <c r="I70">
        <v>0.99694457349104804</v>
      </c>
    </row>
    <row r="71" spans="1:9" x14ac:dyDescent="0.45">
      <c r="A71">
        <v>300</v>
      </c>
      <c r="B71">
        <v>60</v>
      </c>
      <c r="C71">
        <v>10</v>
      </c>
      <c r="D71">
        <v>10058</v>
      </c>
      <c r="E71">
        <v>15900</v>
      </c>
      <c r="F71">
        <v>11625.18</v>
      </c>
      <c r="G71">
        <v>11652.81</v>
      </c>
      <c r="H71">
        <v>52450.871405450001</v>
      </c>
      <c r="I71">
        <v>0.99762889809410782</v>
      </c>
    </row>
    <row r="72" spans="1:9" x14ac:dyDescent="0.45">
      <c r="A72">
        <v>300</v>
      </c>
      <c r="B72">
        <v>100</v>
      </c>
      <c r="C72">
        <v>1</v>
      </c>
      <c r="D72">
        <v>10925</v>
      </c>
      <c r="E72">
        <v>15900</v>
      </c>
      <c r="F72">
        <v>7055.5</v>
      </c>
      <c r="G72">
        <v>7063.73</v>
      </c>
      <c r="H72">
        <v>126008.321088925</v>
      </c>
      <c r="I72">
        <v>0.99883489317966578</v>
      </c>
    </row>
    <row r="73" spans="1:9" x14ac:dyDescent="0.45">
      <c r="A73">
        <v>300</v>
      </c>
      <c r="B73">
        <v>100</v>
      </c>
      <c r="C73">
        <v>2</v>
      </c>
      <c r="D73">
        <v>15183</v>
      </c>
      <c r="E73">
        <v>15900</v>
      </c>
      <c r="F73">
        <v>7869.7</v>
      </c>
      <c r="G73">
        <v>7965.1</v>
      </c>
      <c r="H73">
        <v>115767.86322226</v>
      </c>
      <c r="I73">
        <v>0.98802274924357503</v>
      </c>
    </row>
    <row r="74" spans="1:9" x14ac:dyDescent="0.45">
      <c r="A74">
        <v>300</v>
      </c>
      <c r="B74">
        <v>100</v>
      </c>
      <c r="C74">
        <v>3</v>
      </c>
      <c r="D74">
        <v>15296</v>
      </c>
      <c r="E74">
        <v>15900</v>
      </c>
      <c r="F74">
        <v>9161.23</v>
      </c>
      <c r="G74">
        <v>9307.89</v>
      </c>
      <c r="H74">
        <v>107823.884484832</v>
      </c>
      <c r="I74">
        <v>0.98424347515924659</v>
      </c>
    </row>
    <row r="75" spans="1:9" x14ac:dyDescent="0.45">
      <c r="A75">
        <v>300</v>
      </c>
      <c r="B75">
        <v>100</v>
      </c>
      <c r="C75">
        <v>4</v>
      </c>
      <c r="D75">
        <v>14543</v>
      </c>
      <c r="E75">
        <v>15900</v>
      </c>
      <c r="F75">
        <v>9223.3700000000008</v>
      </c>
      <c r="G75">
        <v>9545.57</v>
      </c>
      <c r="H75">
        <v>106308.26683073</v>
      </c>
      <c r="I75">
        <v>0.96624612254689879</v>
      </c>
    </row>
    <row r="76" spans="1:9" x14ac:dyDescent="0.45">
      <c r="A76">
        <v>300</v>
      </c>
      <c r="B76">
        <v>100</v>
      </c>
      <c r="C76">
        <v>5</v>
      </c>
      <c r="D76">
        <v>14445</v>
      </c>
      <c r="E76">
        <v>15900</v>
      </c>
      <c r="F76">
        <v>9282.59</v>
      </c>
      <c r="G76">
        <v>9520.2099999999991</v>
      </c>
      <c r="H76">
        <v>100170.36714666001</v>
      </c>
      <c r="I76">
        <v>0.97504046654433052</v>
      </c>
    </row>
    <row r="77" spans="1:9" x14ac:dyDescent="0.45">
      <c r="A77">
        <v>300</v>
      </c>
      <c r="B77">
        <v>100</v>
      </c>
      <c r="C77">
        <v>6</v>
      </c>
      <c r="D77">
        <v>14235</v>
      </c>
      <c r="E77">
        <v>15900</v>
      </c>
      <c r="F77">
        <v>9769.92</v>
      </c>
      <c r="G77">
        <v>9922.26</v>
      </c>
      <c r="H77">
        <v>100572.550486295</v>
      </c>
      <c r="I77">
        <v>0.98464664300270299</v>
      </c>
    </row>
    <row r="78" spans="1:9" x14ac:dyDescent="0.45">
      <c r="A78">
        <v>300</v>
      </c>
      <c r="B78">
        <v>100</v>
      </c>
      <c r="C78">
        <v>7</v>
      </c>
      <c r="D78">
        <v>14000</v>
      </c>
      <c r="E78">
        <v>15900</v>
      </c>
      <c r="F78">
        <v>10428.049999999999</v>
      </c>
      <c r="G78">
        <v>10570.34</v>
      </c>
      <c r="H78">
        <v>100201.43359523</v>
      </c>
      <c r="I78">
        <v>0.98653874899009864</v>
      </c>
    </row>
    <row r="79" spans="1:9" x14ac:dyDescent="0.45">
      <c r="A79">
        <v>300</v>
      </c>
      <c r="B79">
        <v>100</v>
      </c>
      <c r="C79">
        <v>8</v>
      </c>
      <c r="D79">
        <v>13507</v>
      </c>
      <c r="E79">
        <v>15900</v>
      </c>
      <c r="F79">
        <v>11174.37</v>
      </c>
      <c r="G79">
        <v>11274.03</v>
      </c>
      <c r="H79">
        <v>98861.555509825004</v>
      </c>
      <c r="I79">
        <v>0.99116021511385022</v>
      </c>
    </row>
    <row r="80" spans="1:9" x14ac:dyDescent="0.45">
      <c r="A80">
        <v>300</v>
      </c>
      <c r="B80">
        <v>100</v>
      </c>
      <c r="C80">
        <v>9</v>
      </c>
      <c r="D80">
        <v>13759</v>
      </c>
      <c r="E80">
        <v>15900</v>
      </c>
      <c r="F80">
        <v>11617.93</v>
      </c>
      <c r="G80">
        <v>11716.83</v>
      </c>
      <c r="H80">
        <v>100991.927742488</v>
      </c>
      <c r="I80">
        <v>0.99155915038453235</v>
      </c>
    </row>
    <row r="81" spans="1:9" x14ac:dyDescent="0.45">
      <c r="A81">
        <v>300</v>
      </c>
      <c r="B81">
        <v>100</v>
      </c>
      <c r="C81">
        <v>10</v>
      </c>
      <c r="D81">
        <v>12422</v>
      </c>
      <c r="E81">
        <v>15900</v>
      </c>
      <c r="F81">
        <v>12672.65</v>
      </c>
      <c r="G81">
        <v>12761.15</v>
      </c>
      <c r="H81">
        <v>100309.09885280499</v>
      </c>
      <c r="I81">
        <v>0.99306488835253881</v>
      </c>
    </row>
    <row r="82" spans="1:9" hidden="1" x14ac:dyDescent="0.45">
      <c r="A82">
        <v>500</v>
      </c>
      <c r="B82">
        <v>5</v>
      </c>
      <c r="C82">
        <v>1</v>
      </c>
      <c r="D82">
        <v>152</v>
      </c>
      <c r="E82">
        <v>26500</v>
      </c>
      <c r="F82">
        <v>2091.16</v>
      </c>
      <c r="G82">
        <v>2091.16</v>
      </c>
      <c r="H82">
        <v>148.74318861</v>
      </c>
      <c r="I82">
        <v>1</v>
      </c>
    </row>
    <row r="83" spans="1:9" hidden="1" x14ac:dyDescent="0.45">
      <c r="A83">
        <v>500</v>
      </c>
      <c r="B83">
        <v>5</v>
      </c>
      <c r="C83">
        <v>2</v>
      </c>
      <c r="D83">
        <v>2414</v>
      </c>
      <c r="E83">
        <v>26500</v>
      </c>
      <c r="F83">
        <v>2223.96</v>
      </c>
      <c r="G83">
        <v>2226.29</v>
      </c>
      <c r="H83">
        <v>108.2009982575</v>
      </c>
      <c r="I83">
        <v>0.99895341577242858</v>
      </c>
    </row>
    <row r="84" spans="1:9" hidden="1" x14ac:dyDescent="0.45">
      <c r="A84">
        <v>500</v>
      </c>
      <c r="B84">
        <v>5</v>
      </c>
      <c r="C84">
        <v>3</v>
      </c>
      <c r="D84">
        <v>2734</v>
      </c>
      <c r="E84">
        <v>26500</v>
      </c>
      <c r="F84">
        <v>2745.69</v>
      </c>
      <c r="G84">
        <v>2748.81</v>
      </c>
      <c r="H84">
        <v>232.14744554750001</v>
      </c>
      <c r="I84">
        <v>0.99886496338415531</v>
      </c>
    </row>
    <row r="85" spans="1:9" hidden="1" x14ac:dyDescent="0.45">
      <c r="A85">
        <v>500</v>
      </c>
      <c r="B85">
        <v>5</v>
      </c>
      <c r="C85">
        <v>4</v>
      </c>
      <c r="D85">
        <v>2873</v>
      </c>
      <c r="E85">
        <v>26500</v>
      </c>
      <c r="F85">
        <v>2444.77</v>
      </c>
      <c r="G85">
        <v>2448.31</v>
      </c>
      <c r="H85">
        <v>213.2047051225</v>
      </c>
      <c r="I85">
        <v>0.998554104668118</v>
      </c>
    </row>
    <row r="86" spans="1:9" hidden="1" x14ac:dyDescent="0.45">
      <c r="A86">
        <v>500</v>
      </c>
      <c r="B86">
        <v>5</v>
      </c>
      <c r="C86">
        <v>5</v>
      </c>
      <c r="D86">
        <v>1030</v>
      </c>
      <c r="E86">
        <v>26500</v>
      </c>
      <c r="F86">
        <v>3359.52</v>
      </c>
      <c r="G86">
        <v>3360.45</v>
      </c>
      <c r="H86">
        <v>157.13712258000001</v>
      </c>
      <c r="I86">
        <v>0.99972325135026563</v>
      </c>
    </row>
    <row r="87" spans="1:9" hidden="1" x14ac:dyDescent="0.45">
      <c r="A87">
        <v>500</v>
      </c>
      <c r="B87">
        <v>5</v>
      </c>
      <c r="C87">
        <v>6</v>
      </c>
      <c r="D87">
        <v>1124</v>
      </c>
      <c r="E87">
        <v>26500</v>
      </c>
      <c r="F87">
        <v>3258.57</v>
      </c>
      <c r="G87">
        <v>3259.52</v>
      </c>
      <c r="H87">
        <v>174.425931835</v>
      </c>
      <c r="I87">
        <v>0.99970854604358927</v>
      </c>
    </row>
    <row r="88" spans="1:9" hidden="1" x14ac:dyDescent="0.45">
      <c r="A88">
        <v>500</v>
      </c>
      <c r="B88">
        <v>5</v>
      </c>
      <c r="C88">
        <v>7</v>
      </c>
      <c r="D88">
        <v>1031</v>
      </c>
      <c r="E88">
        <v>26500</v>
      </c>
      <c r="F88">
        <v>2817.98</v>
      </c>
      <c r="G88">
        <v>2819.16</v>
      </c>
      <c r="H88">
        <v>163.59278585000001</v>
      </c>
      <c r="I88">
        <v>0.99958143560493207</v>
      </c>
    </row>
    <row r="89" spans="1:9" hidden="1" x14ac:dyDescent="0.45">
      <c r="A89">
        <v>500</v>
      </c>
      <c r="B89">
        <v>5</v>
      </c>
      <c r="C89">
        <v>8</v>
      </c>
      <c r="D89">
        <v>1116</v>
      </c>
      <c r="E89">
        <v>26500</v>
      </c>
      <c r="F89">
        <v>3319.11</v>
      </c>
      <c r="G89">
        <v>3320.22</v>
      </c>
      <c r="H89">
        <v>218.02918225499999</v>
      </c>
      <c r="I89">
        <v>0.99966568480401907</v>
      </c>
    </row>
    <row r="90" spans="1:9" hidden="1" x14ac:dyDescent="0.45">
      <c r="A90">
        <v>500</v>
      </c>
      <c r="B90">
        <v>5</v>
      </c>
      <c r="C90">
        <v>9</v>
      </c>
      <c r="D90">
        <v>1153</v>
      </c>
      <c r="E90">
        <v>26500</v>
      </c>
      <c r="F90">
        <v>3058.82</v>
      </c>
      <c r="G90">
        <v>3059.25</v>
      </c>
      <c r="H90">
        <v>246.084150945</v>
      </c>
      <c r="I90">
        <v>0.99985944267385807</v>
      </c>
    </row>
    <row r="91" spans="1:9" hidden="1" x14ac:dyDescent="0.45">
      <c r="A91">
        <v>500</v>
      </c>
      <c r="B91">
        <v>5</v>
      </c>
      <c r="C91">
        <v>10</v>
      </c>
      <c r="D91">
        <v>1038</v>
      </c>
      <c r="E91">
        <v>26500</v>
      </c>
      <c r="F91">
        <v>3431.85</v>
      </c>
      <c r="G91">
        <v>3432.57</v>
      </c>
      <c r="H91">
        <v>274.697061335</v>
      </c>
      <c r="I91">
        <v>0.99979024462720345</v>
      </c>
    </row>
    <row r="92" spans="1:9" hidden="1" x14ac:dyDescent="0.45">
      <c r="A92">
        <v>500</v>
      </c>
      <c r="B92">
        <v>10</v>
      </c>
      <c r="C92">
        <v>1</v>
      </c>
      <c r="D92">
        <v>161</v>
      </c>
      <c r="E92">
        <v>26500</v>
      </c>
      <c r="F92">
        <v>2846.78</v>
      </c>
      <c r="G92">
        <v>2846.78</v>
      </c>
      <c r="H92">
        <v>950.92924923750002</v>
      </c>
      <c r="I92">
        <v>1</v>
      </c>
    </row>
    <row r="93" spans="1:9" hidden="1" x14ac:dyDescent="0.45">
      <c r="A93">
        <v>500</v>
      </c>
      <c r="B93">
        <v>10</v>
      </c>
      <c r="C93">
        <v>2</v>
      </c>
      <c r="D93">
        <v>1201</v>
      </c>
      <c r="E93">
        <v>26500</v>
      </c>
      <c r="F93">
        <v>3022.64</v>
      </c>
      <c r="G93">
        <v>3023.36</v>
      </c>
      <c r="H93">
        <v>254.44639958249999</v>
      </c>
      <c r="I93">
        <v>0.99976185436071119</v>
      </c>
    </row>
    <row r="94" spans="1:9" hidden="1" x14ac:dyDescent="0.45">
      <c r="A94">
        <v>500</v>
      </c>
      <c r="B94">
        <v>10</v>
      </c>
      <c r="C94">
        <v>3</v>
      </c>
      <c r="D94">
        <v>2151</v>
      </c>
      <c r="E94">
        <v>26500</v>
      </c>
      <c r="F94">
        <v>3474.21</v>
      </c>
      <c r="G94">
        <v>3475.23</v>
      </c>
      <c r="H94">
        <v>301.23263557749999</v>
      </c>
      <c r="I94">
        <v>0.99970649424642399</v>
      </c>
    </row>
    <row r="95" spans="1:9" hidden="1" x14ac:dyDescent="0.45">
      <c r="A95">
        <v>500</v>
      </c>
      <c r="B95">
        <v>10</v>
      </c>
      <c r="C95">
        <v>4</v>
      </c>
      <c r="D95">
        <v>4620</v>
      </c>
      <c r="E95">
        <v>26500</v>
      </c>
      <c r="F95">
        <v>4324.7299999999996</v>
      </c>
      <c r="G95">
        <v>4329.22</v>
      </c>
      <c r="H95">
        <v>441.76651904750003</v>
      </c>
      <c r="I95">
        <v>0.99896286167023141</v>
      </c>
    </row>
    <row r="96" spans="1:9" hidden="1" x14ac:dyDescent="0.45">
      <c r="A96">
        <v>500</v>
      </c>
      <c r="B96">
        <v>10</v>
      </c>
      <c r="C96">
        <v>5</v>
      </c>
      <c r="D96">
        <v>1126</v>
      </c>
      <c r="E96">
        <v>26500</v>
      </c>
      <c r="F96">
        <v>4546.8999999999996</v>
      </c>
      <c r="G96">
        <v>4547.45</v>
      </c>
      <c r="H96">
        <v>230.16345434749999</v>
      </c>
      <c r="I96">
        <v>0.99987905309569092</v>
      </c>
    </row>
    <row r="97" spans="1:9" hidden="1" x14ac:dyDescent="0.45">
      <c r="A97">
        <v>500</v>
      </c>
      <c r="B97">
        <v>10</v>
      </c>
      <c r="C97">
        <v>6</v>
      </c>
      <c r="D97">
        <v>1172</v>
      </c>
      <c r="E97">
        <v>26500</v>
      </c>
      <c r="F97">
        <v>4985.6099999999997</v>
      </c>
      <c r="G97">
        <v>4986.28</v>
      </c>
      <c r="H97">
        <v>326.24349594749998</v>
      </c>
      <c r="I97">
        <v>0.99986563129226591</v>
      </c>
    </row>
    <row r="98" spans="1:9" hidden="1" x14ac:dyDescent="0.45">
      <c r="A98">
        <v>500</v>
      </c>
      <c r="B98">
        <v>10</v>
      </c>
      <c r="C98">
        <v>7</v>
      </c>
      <c r="D98">
        <v>1622</v>
      </c>
      <c r="E98">
        <v>26500</v>
      </c>
      <c r="F98">
        <v>4846.92</v>
      </c>
      <c r="G98">
        <v>4847.72</v>
      </c>
      <c r="H98">
        <v>394.9339555075</v>
      </c>
      <c r="I98">
        <v>0.99983497396714327</v>
      </c>
    </row>
    <row r="99" spans="1:9" hidden="1" x14ac:dyDescent="0.45">
      <c r="A99">
        <v>500</v>
      </c>
      <c r="B99">
        <v>10</v>
      </c>
      <c r="C99">
        <v>8</v>
      </c>
      <c r="D99">
        <v>1155</v>
      </c>
      <c r="E99">
        <v>26500</v>
      </c>
      <c r="F99">
        <v>4786.68</v>
      </c>
      <c r="G99">
        <v>4787.3100000000004</v>
      </c>
      <c r="H99">
        <v>449.11939590999998</v>
      </c>
      <c r="I99">
        <v>0.99986840208802019</v>
      </c>
    </row>
    <row r="100" spans="1:9" hidden="1" x14ac:dyDescent="0.45">
      <c r="A100">
        <v>500</v>
      </c>
      <c r="B100">
        <v>10</v>
      </c>
      <c r="C100">
        <v>9</v>
      </c>
      <c r="D100">
        <v>1215</v>
      </c>
      <c r="E100">
        <v>26500</v>
      </c>
      <c r="F100">
        <v>4822.57</v>
      </c>
      <c r="G100">
        <v>4823.17</v>
      </c>
      <c r="H100">
        <v>490.43789060749998</v>
      </c>
      <c r="I100">
        <v>0.99987560048681667</v>
      </c>
    </row>
    <row r="101" spans="1:9" hidden="1" x14ac:dyDescent="0.45">
      <c r="A101">
        <v>500</v>
      </c>
      <c r="B101">
        <v>10</v>
      </c>
      <c r="C101">
        <v>10</v>
      </c>
      <c r="D101">
        <v>1173</v>
      </c>
      <c r="E101">
        <v>26500</v>
      </c>
      <c r="F101">
        <v>7416.39</v>
      </c>
      <c r="G101">
        <v>7417.82</v>
      </c>
      <c r="H101">
        <v>464.55024604750002</v>
      </c>
      <c r="I101">
        <v>0.99980722098945518</v>
      </c>
    </row>
    <row r="102" spans="1:9" hidden="1" x14ac:dyDescent="0.45">
      <c r="A102">
        <v>500</v>
      </c>
      <c r="B102">
        <v>15</v>
      </c>
      <c r="C102">
        <v>1</v>
      </c>
      <c r="D102">
        <v>236</v>
      </c>
      <c r="E102">
        <v>26500</v>
      </c>
      <c r="F102">
        <v>3374.05</v>
      </c>
      <c r="G102">
        <v>3374.05</v>
      </c>
      <c r="H102">
        <v>1748.3769621424999</v>
      </c>
      <c r="I102">
        <v>1</v>
      </c>
    </row>
    <row r="103" spans="1:9" hidden="1" x14ac:dyDescent="0.45">
      <c r="A103">
        <v>500</v>
      </c>
      <c r="B103">
        <v>15</v>
      </c>
      <c r="C103">
        <v>2</v>
      </c>
      <c r="D103">
        <v>3766</v>
      </c>
      <c r="E103">
        <v>26500</v>
      </c>
      <c r="F103">
        <v>3468.08</v>
      </c>
      <c r="G103">
        <v>3469.89</v>
      </c>
      <c r="H103">
        <v>553.495178065</v>
      </c>
      <c r="I103">
        <v>0.99947836963131398</v>
      </c>
    </row>
    <row r="104" spans="1:9" hidden="1" x14ac:dyDescent="0.45">
      <c r="A104">
        <v>500</v>
      </c>
      <c r="B104">
        <v>15</v>
      </c>
      <c r="C104">
        <v>3</v>
      </c>
      <c r="D104">
        <v>1397</v>
      </c>
      <c r="E104">
        <v>26500</v>
      </c>
      <c r="F104">
        <v>4458.1499999999996</v>
      </c>
      <c r="G104">
        <v>4458.82</v>
      </c>
      <c r="H104">
        <v>427.40885493500002</v>
      </c>
      <c r="I104">
        <v>0.99984973602881477</v>
      </c>
    </row>
    <row r="105" spans="1:9" hidden="1" x14ac:dyDescent="0.45">
      <c r="A105">
        <v>500</v>
      </c>
      <c r="B105">
        <v>15</v>
      </c>
      <c r="C105">
        <v>4</v>
      </c>
      <c r="D105">
        <v>2090</v>
      </c>
      <c r="E105">
        <v>26500</v>
      </c>
      <c r="F105">
        <v>4639.05</v>
      </c>
      <c r="G105">
        <v>4640.1099999999997</v>
      </c>
      <c r="H105">
        <v>446.62511601249997</v>
      </c>
      <c r="I105">
        <v>0.99977155713980925</v>
      </c>
    </row>
    <row r="106" spans="1:9" hidden="1" x14ac:dyDescent="0.45">
      <c r="A106">
        <v>500</v>
      </c>
      <c r="B106">
        <v>15</v>
      </c>
      <c r="C106">
        <v>5</v>
      </c>
      <c r="D106">
        <v>1537</v>
      </c>
      <c r="E106">
        <v>26500</v>
      </c>
      <c r="F106">
        <v>5796.98</v>
      </c>
      <c r="G106">
        <v>5797.49</v>
      </c>
      <c r="H106">
        <v>443.98005014</v>
      </c>
      <c r="I106">
        <v>0.99991203089612912</v>
      </c>
    </row>
    <row r="107" spans="1:9" hidden="1" x14ac:dyDescent="0.45">
      <c r="A107">
        <v>500</v>
      </c>
      <c r="B107">
        <v>15</v>
      </c>
      <c r="C107">
        <v>6</v>
      </c>
      <c r="D107">
        <v>1839</v>
      </c>
      <c r="E107">
        <v>26500</v>
      </c>
      <c r="F107">
        <v>5160.63</v>
      </c>
      <c r="G107">
        <v>5161.3500000000004</v>
      </c>
      <c r="H107">
        <v>445.71523637249999</v>
      </c>
      <c r="I107">
        <v>0.99986050161295004</v>
      </c>
    </row>
    <row r="108" spans="1:9" hidden="1" x14ac:dyDescent="0.45">
      <c r="A108">
        <v>500</v>
      </c>
      <c r="B108">
        <v>15</v>
      </c>
      <c r="C108">
        <v>7</v>
      </c>
      <c r="D108">
        <v>1316</v>
      </c>
      <c r="E108">
        <v>26500</v>
      </c>
      <c r="F108">
        <v>5456.58</v>
      </c>
      <c r="G108">
        <v>5457.35</v>
      </c>
      <c r="H108">
        <v>513.73037650250001</v>
      </c>
      <c r="I108">
        <v>0.99985890587922699</v>
      </c>
    </row>
    <row r="109" spans="1:9" hidden="1" x14ac:dyDescent="0.45">
      <c r="A109">
        <v>500</v>
      </c>
      <c r="B109">
        <v>15</v>
      </c>
      <c r="C109">
        <v>8</v>
      </c>
      <c r="D109">
        <v>3544</v>
      </c>
      <c r="E109">
        <v>26500</v>
      </c>
      <c r="F109">
        <v>7248.6</v>
      </c>
      <c r="G109">
        <v>7249.98</v>
      </c>
      <c r="H109">
        <v>634.21149611500005</v>
      </c>
      <c r="I109">
        <v>0.9998096546473233</v>
      </c>
    </row>
    <row r="110" spans="1:9" hidden="1" x14ac:dyDescent="0.45">
      <c r="A110">
        <v>500</v>
      </c>
      <c r="B110">
        <v>15</v>
      </c>
      <c r="C110">
        <v>9</v>
      </c>
      <c r="D110">
        <v>1756</v>
      </c>
      <c r="E110">
        <v>26500</v>
      </c>
      <c r="F110">
        <v>6886.46</v>
      </c>
      <c r="G110">
        <v>6887.68</v>
      </c>
      <c r="H110">
        <v>607.67630310499999</v>
      </c>
      <c r="I110">
        <v>0.99982287214272436</v>
      </c>
    </row>
    <row r="111" spans="1:9" hidden="1" x14ac:dyDescent="0.45">
      <c r="A111">
        <v>500</v>
      </c>
      <c r="B111">
        <v>15</v>
      </c>
      <c r="C111">
        <v>10</v>
      </c>
      <c r="D111">
        <v>1992</v>
      </c>
      <c r="E111">
        <v>26500</v>
      </c>
      <c r="F111">
        <v>7255.68</v>
      </c>
      <c r="G111">
        <v>7257.34</v>
      </c>
      <c r="H111">
        <v>629.28512203499997</v>
      </c>
      <c r="I111">
        <v>0.99977126605615829</v>
      </c>
    </row>
    <row r="112" spans="1:9" hidden="1" x14ac:dyDescent="0.45">
      <c r="A112">
        <v>500</v>
      </c>
      <c r="B112">
        <v>20</v>
      </c>
      <c r="C112">
        <v>1</v>
      </c>
      <c r="D112">
        <v>259</v>
      </c>
      <c r="E112">
        <v>26500</v>
      </c>
      <c r="F112">
        <v>3375.22</v>
      </c>
      <c r="G112">
        <v>3375.22</v>
      </c>
      <c r="H112">
        <v>1887.9649559775</v>
      </c>
      <c r="I112">
        <v>1</v>
      </c>
    </row>
    <row r="113" spans="1:9" hidden="1" x14ac:dyDescent="0.45">
      <c r="A113">
        <v>500</v>
      </c>
      <c r="B113">
        <v>20</v>
      </c>
      <c r="C113">
        <v>2</v>
      </c>
      <c r="D113">
        <v>5636</v>
      </c>
      <c r="E113">
        <v>26500</v>
      </c>
      <c r="F113">
        <v>3954</v>
      </c>
      <c r="G113">
        <v>3957.67</v>
      </c>
      <c r="H113">
        <v>714.37427073749996</v>
      </c>
      <c r="I113">
        <v>0.99907268670707761</v>
      </c>
    </row>
    <row r="114" spans="1:9" hidden="1" x14ac:dyDescent="0.45">
      <c r="A114">
        <v>500</v>
      </c>
      <c r="B114">
        <v>20</v>
      </c>
      <c r="C114">
        <v>3</v>
      </c>
      <c r="D114">
        <v>5826</v>
      </c>
      <c r="E114">
        <v>26500</v>
      </c>
      <c r="F114">
        <v>4627.55</v>
      </c>
      <c r="G114">
        <v>4631.3999999999996</v>
      </c>
      <c r="H114">
        <v>733.38324727249994</v>
      </c>
      <c r="I114">
        <v>0.9991687178822819</v>
      </c>
    </row>
    <row r="115" spans="1:9" hidden="1" x14ac:dyDescent="0.45">
      <c r="A115">
        <v>500</v>
      </c>
      <c r="B115">
        <v>20</v>
      </c>
      <c r="C115">
        <v>4</v>
      </c>
      <c r="D115">
        <v>4247</v>
      </c>
      <c r="E115">
        <v>26500</v>
      </c>
      <c r="F115">
        <v>5591.95</v>
      </c>
      <c r="G115">
        <v>5594.15</v>
      </c>
      <c r="H115">
        <v>699.92366438249996</v>
      </c>
      <c r="I115">
        <v>0.99960673203256978</v>
      </c>
    </row>
    <row r="116" spans="1:9" hidden="1" x14ac:dyDescent="0.45">
      <c r="A116">
        <v>500</v>
      </c>
      <c r="B116">
        <v>20</v>
      </c>
      <c r="C116">
        <v>5</v>
      </c>
      <c r="D116">
        <v>3460</v>
      </c>
      <c r="E116">
        <v>26500</v>
      </c>
      <c r="F116">
        <v>5962.48</v>
      </c>
      <c r="G116">
        <v>5964.6</v>
      </c>
      <c r="H116">
        <v>689.87302476750006</v>
      </c>
      <c r="I116">
        <v>0.99964456962746862</v>
      </c>
    </row>
    <row r="117" spans="1:9" hidden="1" x14ac:dyDescent="0.45">
      <c r="A117">
        <v>500</v>
      </c>
      <c r="B117">
        <v>20</v>
      </c>
      <c r="C117">
        <v>6</v>
      </c>
      <c r="D117">
        <v>1769</v>
      </c>
      <c r="E117">
        <v>26500</v>
      </c>
      <c r="F117">
        <v>5867.47</v>
      </c>
      <c r="G117">
        <v>5868.7</v>
      </c>
      <c r="H117">
        <v>617.78886414500005</v>
      </c>
      <c r="I117">
        <v>0.99979041354984932</v>
      </c>
    </row>
    <row r="118" spans="1:9" hidden="1" x14ac:dyDescent="0.45">
      <c r="A118">
        <v>500</v>
      </c>
      <c r="B118">
        <v>20</v>
      </c>
      <c r="C118">
        <v>7</v>
      </c>
      <c r="D118">
        <v>1922</v>
      </c>
      <c r="E118">
        <v>26500</v>
      </c>
      <c r="F118">
        <v>7310.61</v>
      </c>
      <c r="G118">
        <v>7311.84</v>
      </c>
      <c r="H118">
        <v>672.03708990749999</v>
      </c>
      <c r="I118">
        <v>0.99983177968883341</v>
      </c>
    </row>
    <row r="119" spans="1:9" hidden="1" x14ac:dyDescent="0.45">
      <c r="A119">
        <v>500</v>
      </c>
      <c r="B119">
        <v>20</v>
      </c>
      <c r="C119">
        <v>8</v>
      </c>
      <c r="D119">
        <v>2683</v>
      </c>
      <c r="E119">
        <v>26500</v>
      </c>
      <c r="F119">
        <v>7370.35</v>
      </c>
      <c r="G119">
        <v>7371.49</v>
      </c>
      <c r="H119">
        <v>671.66322191250003</v>
      </c>
      <c r="I119">
        <v>0.99984535012595832</v>
      </c>
    </row>
    <row r="120" spans="1:9" hidden="1" x14ac:dyDescent="0.45">
      <c r="A120">
        <v>500</v>
      </c>
      <c r="B120">
        <v>20</v>
      </c>
      <c r="C120">
        <v>9</v>
      </c>
      <c r="D120">
        <v>2099</v>
      </c>
      <c r="E120">
        <v>26500</v>
      </c>
      <c r="F120">
        <v>7452.19</v>
      </c>
      <c r="G120">
        <v>7453.59</v>
      </c>
      <c r="H120">
        <v>721.73370427249995</v>
      </c>
      <c r="I120">
        <v>0.99981217104777687</v>
      </c>
    </row>
    <row r="121" spans="1:9" hidden="1" x14ac:dyDescent="0.45">
      <c r="A121">
        <v>500</v>
      </c>
      <c r="B121">
        <v>20</v>
      </c>
      <c r="C121">
        <v>10</v>
      </c>
      <c r="D121">
        <v>1854</v>
      </c>
      <c r="E121">
        <v>26500</v>
      </c>
      <c r="F121">
        <v>9409.9699999999993</v>
      </c>
      <c r="G121">
        <v>9411.75</v>
      </c>
      <c r="H121">
        <v>671.49039343499999</v>
      </c>
      <c r="I121">
        <v>0.9998108747044917</v>
      </c>
    </row>
    <row r="122" spans="1:9" hidden="1" x14ac:dyDescent="0.45">
      <c r="A122">
        <v>500</v>
      </c>
      <c r="B122">
        <v>25</v>
      </c>
      <c r="C122">
        <v>1</v>
      </c>
      <c r="D122">
        <v>357</v>
      </c>
      <c r="E122">
        <v>26500</v>
      </c>
      <c r="F122">
        <v>3888.1</v>
      </c>
      <c r="G122">
        <v>3888.1</v>
      </c>
      <c r="H122">
        <v>2246.6083340475002</v>
      </c>
      <c r="I122">
        <v>1</v>
      </c>
    </row>
    <row r="123" spans="1:9" hidden="1" x14ac:dyDescent="0.45">
      <c r="A123">
        <v>500</v>
      </c>
      <c r="B123">
        <v>25</v>
      </c>
      <c r="C123">
        <v>2</v>
      </c>
      <c r="D123">
        <v>7842</v>
      </c>
      <c r="E123">
        <v>26500</v>
      </c>
      <c r="F123">
        <v>4047.29</v>
      </c>
      <c r="G123">
        <v>4050.41</v>
      </c>
      <c r="H123">
        <v>736.42900166499999</v>
      </c>
      <c r="I123">
        <v>0.99922970760984697</v>
      </c>
    </row>
    <row r="124" spans="1:9" hidden="1" x14ac:dyDescent="0.45">
      <c r="A124">
        <v>500</v>
      </c>
      <c r="B124">
        <v>25</v>
      </c>
      <c r="C124">
        <v>3</v>
      </c>
      <c r="D124">
        <v>7860</v>
      </c>
      <c r="E124">
        <v>26500</v>
      </c>
      <c r="F124">
        <v>4904.68</v>
      </c>
      <c r="G124">
        <v>4909.92</v>
      </c>
      <c r="H124">
        <v>786.73119258249994</v>
      </c>
      <c r="I124">
        <v>0.9989327728354026</v>
      </c>
    </row>
    <row r="125" spans="1:9" hidden="1" x14ac:dyDescent="0.45">
      <c r="A125">
        <v>500</v>
      </c>
      <c r="B125">
        <v>25</v>
      </c>
      <c r="C125">
        <v>4</v>
      </c>
      <c r="D125">
        <v>5869</v>
      </c>
      <c r="E125">
        <v>26500</v>
      </c>
      <c r="F125">
        <v>5304.75</v>
      </c>
      <c r="G125">
        <v>5311.91</v>
      </c>
      <c r="H125">
        <v>791.82903629249995</v>
      </c>
      <c r="I125">
        <v>0.99865208559632979</v>
      </c>
    </row>
    <row r="126" spans="1:9" hidden="1" x14ac:dyDescent="0.45">
      <c r="A126">
        <v>500</v>
      </c>
      <c r="B126">
        <v>25</v>
      </c>
      <c r="C126">
        <v>5</v>
      </c>
      <c r="D126">
        <v>3358</v>
      </c>
      <c r="E126">
        <v>26500</v>
      </c>
      <c r="F126">
        <v>6196.28</v>
      </c>
      <c r="G126">
        <v>6197.66</v>
      </c>
      <c r="H126">
        <v>710.56485588249996</v>
      </c>
      <c r="I126">
        <v>0.99977733531687762</v>
      </c>
    </row>
    <row r="127" spans="1:9" hidden="1" x14ac:dyDescent="0.45">
      <c r="A127">
        <v>500</v>
      </c>
      <c r="B127">
        <v>25</v>
      </c>
      <c r="C127">
        <v>6</v>
      </c>
      <c r="D127">
        <v>4841</v>
      </c>
      <c r="E127">
        <v>26500</v>
      </c>
      <c r="F127">
        <v>6386.08</v>
      </c>
      <c r="G127">
        <v>6388.35</v>
      </c>
      <c r="H127">
        <v>796.16346888750002</v>
      </c>
      <c r="I127">
        <v>0.99964466568049648</v>
      </c>
    </row>
    <row r="128" spans="1:9" hidden="1" x14ac:dyDescent="0.45">
      <c r="A128">
        <v>500</v>
      </c>
      <c r="B128">
        <v>25</v>
      </c>
      <c r="C128">
        <v>7</v>
      </c>
      <c r="D128">
        <v>5632</v>
      </c>
      <c r="E128">
        <v>26500</v>
      </c>
      <c r="F128">
        <v>6824.84</v>
      </c>
      <c r="G128">
        <v>6830.52</v>
      </c>
      <c r="H128">
        <v>789.01103448499998</v>
      </c>
      <c r="I128">
        <v>0.9991684381276974</v>
      </c>
    </row>
    <row r="129" spans="1:9" hidden="1" x14ac:dyDescent="0.45">
      <c r="A129">
        <v>500</v>
      </c>
      <c r="B129">
        <v>25</v>
      </c>
      <c r="C129">
        <v>8</v>
      </c>
      <c r="D129">
        <v>3797</v>
      </c>
      <c r="E129">
        <v>26500</v>
      </c>
      <c r="F129">
        <v>7334.62</v>
      </c>
      <c r="G129">
        <v>7341.38</v>
      </c>
      <c r="H129">
        <v>733.55986510499997</v>
      </c>
      <c r="I129">
        <v>0.99907919219547281</v>
      </c>
    </row>
    <row r="130" spans="1:9" hidden="1" x14ac:dyDescent="0.45">
      <c r="A130">
        <v>500</v>
      </c>
      <c r="B130">
        <v>25</v>
      </c>
      <c r="C130">
        <v>9</v>
      </c>
      <c r="D130">
        <v>3527</v>
      </c>
      <c r="E130">
        <v>26500</v>
      </c>
      <c r="F130">
        <v>8630.2900000000009</v>
      </c>
      <c r="G130">
        <v>8634.66</v>
      </c>
      <c r="H130">
        <v>741.26529649500003</v>
      </c>
      <c r="I130">
        <v>0.9994939001651485</v>
      </c>
    </row>
    <row r="131" spans="1:9" hidden="1" x14ac:dyDescent="0.45">
      <c r="A131">
        <v>500</v>
      </c>
      <c r="B131">
        <v>25</v>
      </c>
      <c r="C131">
        <v>10</v>
      </c>
      <c r="D131">
        <v>2834</v>
      </c>
      <c r="E131">
        <v>26500</v>
      </c>
      <c r="F131">
        <v>8368.43</v>
      </c>
      <c r="G131">
        <v>8371.2800000000007</v>
      </c>
      <c r="H131">
        <v>731.00019759750001</v>
      </c>
      <c r="I131">
        <v>0.99965955027188191</v>
      </c>
    </row>
    <row r="132" spans="1:9" hidden="1" x14ac:dyDescent="0.45">
      <c r="A132">
        <v>500</v>
      </c>
      <c r="B132">
        <v>45</v>
      </c>
      <c r="C132">
        <v>1</v>
      </c>
      <c r="D132">
        <v>521</v>
      </c>
      <c r="E132">
        <v>26500</v>
      </c>
      <c r="F132">
        <v>4967.29</v>
      </c>
      <c r="G132">
        <v>4967.29</v>
      </c>
      <c r="H132">
        <v>3219.9349673024999</v>
      </c>
      <c r="I132">
        <v>1</v>
      </c>
    </row>
    <row r="133" spans="1:9" hidden="1" x14ac:dyDescent="0.45">
      <c r="A133">
        <v>500</v>
      </c>
      <c r="B133">
        <v>45</v>
      </c>
      <c r="C133">
        <v>2</v>
      </c>
      <c r="D133">
        <v>22502</v>
      </c>
      <c r="E133">
        <v>26500</v>
      </c>
      <c r="F133">
        <v>5508.24</v>
      </c>
      <c r="G133">
        <v>5651.5</v>
      </c>
      <c r="H133">
        <v>1757.9681804474999</v>
      </c>
      <c r="I133">
        <v>0.97465097761656194</v>
      </c>
    </row>
    <row r="134" spans="1:9" hidden="1" x14ac:dyDescent="0.45">
      <c r="A134">
        <v>500</v>
      </c>
      <c r="B134">
        <v>45</v>
      </c>
      <c r="C134">
        <v>3</v>
      </c>
      <c r="D134">
        <v>17245</v>
      </c>
      <c r="E134">
        <v>26500</v>
      </c>
      <c r="F134">
        <v>5985.76</v>
      </c>
      <c r="G134">
        <v>6011.11</v>
      </c>
      <c r="H134">
        <v>1537.9329904374999</v>
      </c>
      <c r="I134">
        <v>0.99578280883231229</v>
      </c>
    </row>
    <row r="135" spans="1:9" hidden="1" x14ac:dyDescent="0.45">
      <c r="A135">
        <v>500</v>
      </c>
      <c r="B135">
        <v>45</v>
      </c>
      <c r="C135">
        <v>4</v>
      </c>
      <c r="D135">
        <v>15918</v>
      </c>
      <c r="E135">
        <v>26500</v>
      </c>
      <c r="F135">
        <v>6322.4</v>
      </c>
      <c r="G135">
        <v>6342.62</v>
      </c>
      <c r="H135">
        <v>1761.5608403125</v>
      </c>
      <c r="I135">
        <v>0.99681204297277781</v>
      </c>
    </row>
    <row r="136" spans="1:9" hidden="1" x14ac:dyDescent="0.45">
      <c r="A136">
        <v>500</v>
      </c>
      <c r="B136">
        <v>45</v>
      </c>
      <c r="C136">
        <v>5</v>
      </c>
      <c r="D136">
        <v>13627</v>
      </c>
      <c r="E136">
        <v>26500</v>
      </c>
      <c r="F136">
        <v>7279.18</v>
      </c>
      <c r="G136">
        <v>7290.37</v>
      </c>
      <c r="H136">
        <v>1954.9855544500001</v>
      </c>
      <c r="I136">
        <v>0.99846509847922671</v>
      </c>
    </row>
    <row r="137" spans="1:9" hidden="1" x14ac:dyDescent="0.45">
      <c r="A137">
        <v>500</v>
      </c>
      <c r="B137">
        <v>45</v>
      </c>
      <c r="C137">
        <v>6</v>
      </c>
      <c r="D137">
        <v>16498</v>
      </c>
      <c r="E137">
        <v>26500</v>
      </c>
      <c r="F137">
        <v>7840.52</v>
      </c>
      <c r="G137">
        <v>7857.53</v>
      </c>
      <c r="H137">
        <v>1998.36411722</v>
      </c>
      <c r="I137">
        <v>0.99783519757481054</v>
      </c>
    </row>
    <row r="138" spans="1:9" hidden="1" x14ac:dyDescent="0.45">
      <c r="A138">
        <v>500</v>
      </c>
      <c r="B138">
        <v>45</v>
      </c>
      <c r="C138">
        <v>7</v>
      </c>
      <c r="D138">
        <v>11427</v>
      </c>
      <c r="E138">
        <v>26500</v>
      </c>
      <c r="F138">
        <v>8368.3700000000008</v>
      </c>
      <c r="G138">
        <v>8380.42</v>
      </c>
      <c r="H138">
        <v>1905.7062326</v>
      </c>
      <c r="I138">
        <v>0.99856212457132232</v>
      </c>
    </row>
    <row r="139" spans="1:9" hidden="1" x14ac:dyDescent="0.45">
      <c r="A139">
        <v>500</v>
      </c>
      <c r="B139">
        <v>45</v>
      </c>
      <c r="C139">
        <v>8</v>
      </c>
      <c r="D139">
        <v>7745</v>
      </c>
      <c r="E139">
        <v>26500</v>
      </c>
      <c r="F139">
        <v>9148.9500000000007</v>
      </c>
      <c r="G139">
        <v>9159.33</v>
      </c>
      <c r="H139">
        <v>1950.945551885</v>
      </c>
      <c r="I139">
        <v>0.99886672933500609</v>
      </c>
    </row>
    <row r="140" spans="1:9" hidden="1" x14ac:dyDescent="0.45">
      <c r="A140">
        <v>500</v>
      </c>
      <c r="B140">
        <v>45</v>
      </c>
      <c r="C140">
        <v>9</v>
      </c>
      <c r="D140">
        <v>9898</v>
      </c>
      <c r="E140">
        <v>26500</v>
      </c>
      <c r="F140">
        <v>9969.07</v>
      </c>
      <c r="G140">
        <v>9978.4</v>
      </c>
      <c r="H140">
        <v>1908.742993005</v>
      </c>
      <c r="I140">
        <v>0.99906498035757241</v>
      </c>
    </row>
    <row r="141" spans="1:9" hidden="1" x14ac:dyDescent="0.45">
      <c r="A141">
        <v>500</v>
      </c>
      <c r="B141">
        <v>45</v>
      </c>
      <c r="C141">
        <v>10</v>
      </c>
      <c r="D141">
        <v>10972</v>
      </c>
      <c r="E141">
        <v>26500</v>
      </c>
      <c r="F141">
        <v>10719.07</v>
      </c>
      <c r="G141">
        <v>10725.38</v>
      </c>
      <c r="H141">
        <v>1996.7452032225001</v>
      </c>
      <c r="I141">
        <v>0.99941167585670632</v>
      </c>
    </row>
    <row r="142" spans="1:9" hidden="1" x14ac:dyDescent="0.45">
      <c r="A142">
        <v>500</v>
      </c>
      <c r="B142">
        <v>60</v>
      </c>
      <c r="C142">
        <v>1</v>
      </c>
      <c r="D142">
        <v>3357</v>
      </c>
      <c r="E142">
        <v>26500</v>
      </c>
      <c r="F142">
        <v>5606.89</v>
      </c>
      <c r="G142">
        <v>5607.01</v>
      </c>
      <c r="H142">
        <v>2393.0560805</v>
      </c>
      <c r="I142">
        <v>0.99997859821901514</v>
      </c>
    </row>
    <row r="143" spans="1:9" hidden="1" x14ac:dyDescent="0.45">
      <c r="A143">
        <v>500</v>
      </c>
      <c r="B143">
        <v>60</v>
      </c>
      <c r="C143">
        <v>2</v>
      </c>
      <c r="D143">
        <v>23145</v>
      </c>
      <c r="E143">
        <v>26500</v>
      </c>
      <c r="F143">
        <v>6297.75</v>
      </c>
      <c r="G143">
        <v>6446.78</v>
      </c>
      <c r="H143">
        <v>1399.16941137</v>
      </c>
      <c r="I143">
        <v>0.97688303308008029</v>
      </c>
    </row>
    <row r="144" spans="1:9" hidden="1" x14ac:dyDescent="0.45">
      <c r="A144">
        <v>500</v>
      </c>
      <c r="B144">
        <v>60</v>
      </c>
      <c r="C144">
        <v>3</v>
      </c>
      <c r="D144">
        <v>22596</v>
      </c>
      <c r="E144">
        <v>26500</v>
      </c>
      <c r="F144">
        <v>6567.2</v>
      </c>
      <c r="G144">
        <v>6680.51</v>
      </c>
      <c r="H144">
        <v>1461.7987336450001</v>
      </c>
      <c r="I144">
        <v>0.98303872009771698</v>
      </c>
    </row>
    <row r="145" spans="1:9" hidden="1" x14ac:dyDescent="0.45">
      <c r="A145">
        <v>500</v>
      </c>
      <c r="B145">
        <v>60</v>
      </c>
      <c r="C145">
        <v>4</v>
      </c>
      <c r="D145">
        <v>18648</v>
      </c>
      <c r="E145">
        <v>26500</v>
      </c>
      <c r="F145">
        <v>7190.31</v>
      </c>
      <c r="G145">
        <v>7234.29</v>
      </c>
      <c r="H145">
        <v>1861.2631766575</v>
      </c>
      <c r="I145">
        <v>0.99392061971527279</v>
      </c>
    </row>
    <row r="146" spans="1:9" hidden="1" x14ac:dyDescent="0.45">
      <c r="A146">
        <v>500</v>
      </c>
      <c r="B146">
        <v>60</v>
      </c>
      <c r="C146">
        <v>5</v>
      </c>
      <c r="D146">
        <v>18911</v>
      </c>
      <c r="E146">
        <v>26500</v>
      </c>
      <c r="F146">
        <v>7771.71</v>
      </c>
      <c r="G146">
        <v>7809.01</v>
      </c>
      <c r="H146">
        <v>2401.1085678875002</v>
      </c>
      <c r="I146">
        <v>0.99522346622683278</v>
      </c>
    </row>
    <row r="147" spans="1:9" hidden="1" x14ac:dyDescent="0.45">
      <c r="A147">
        <v>500</v>
      </c>
      <c r="B147">
        <v>60</v>
      </c>
      <c r="C147">
        <v>6</v>
      </c>
      <c r="D147">
        <v>16412</v>
      </c>
      <c r="E147">
        <v>26500</v>
      </c>
      <c r="F147">
        <v>8522.9599999999991</v>
      </c>
      <c r="G147">
        <v>8554.1200000000008</v>
      </c>
      <c r="H147">
        <v>2569.2211431699998</v>
      </c>
      <c r="I147">
        <v>0.99635731086306933</v>
      </c>
    </row>
    <row r="148" spans="1:9" hidden="1" x14ac:dyDescent="0.45">
      <c r="A148">
        <v>500</v>
      </c>
      <c r="B148">
        <v>60</v>
      </c>
      <c r="C148">
        <v>7</v>
      </c>
      <c r="D148">
        <v>19517</v>
      </c>
      <c r="E148">
        <v>26500</v>
      </c>
      <c r="F148">
        <v>9121.52</v>
      </c>
      <c r="G148">
        <v>9161.74</v>
      </c>
      <c r="H148">
        <v>2552.4242912125001</v>
      </c>
      <c r="I148">
        <v>0.99561000421317358</v>
      </c>
    </row>
    <row r="149" spans="1:9" hidden="1" x14ac:dyDescent="0.45">
      <c r="A149">
        <v>500</v>
      </c>
      <c r="B149">
        <v>60</v>
      </c>
      <c r="C149">
        <v>8</v>
      </c>
      <c r="D149">
        <v>17232</v>
      </c>
      <c r="E149">
        <v>26500</v>
      </c>
      <c r="F149">
        <v>9692.86</v>
      </c>
      <c r="G149">
        <v>9724.65</v>
      </c>
      <c r="H149">
        <v>2579.7132935274999</v>
      </c>
      <c r="I149">
        <v>0.99673098774763114</v>
      </c>
    </row>
    <row r="150" spans="1:9" hidden="1" x14ac:dyDescent="0.45">
      <c r="A150">
        <v>500</v>
      </c>
      <c r="B150">
        <v>60</v>
      </c>
      <c r="C150">
        <v>9</v>
      </c>
      <c r="D150">
        <v>15538</v>
      </c>
      <c r="E150">
        <v>26500</v>
      </c>
      <c r="F150">
        <v>10601.05</v>
      </c>
      <c r="G150">
        <v>10631.89</v>
      </c>
      <c r="H150">
        <v>2599.5885193724998</v>
      </c>
      <c r="I150">
        <v>0.9970992927880179</v>
      </c>
    </row>
    <row r="151" spans="1:9" hidden="1" x14ac:dyDescent="0.45">
      <c r="A151">
        <v>500</v>
      </c>
      <c r="B151">
        <v>60</v>
      </c>
      <c r="C151">
        <v>10</v>
      </c>
      <c r="D151">
        <v>15243</v>
      </c>
      <c r="E151">
        <v>26500</v>
      </c>
      <c r="F151">
        <v>11625.18</v>
      </c>
      <c r="G151">
        <v>11651.33</v>
      </c>
      <c r="H151">
        <v>2640.5510901074999</v>
      </c>
      <c r="I151">
        <v>0.99775562103210536</v>
      </c>
    </row>
    <row r="152" spans="1:9" hidden="1" x14ac:dyDescent="0.45">
      <c r="A152">
        <v>500</v>
      </c>
      <c r="B152">
        <v>100</v>
      </c>
      <c r="C152">
        <v>1</v>
      </c>
      <c r="D152">
        <v>17284</v>
      </c>
      <c r="E152">
        <v>26500</v>
      </c>
      <c r="F152">
        <v>7055.5</v>
      </c>
      <c r="G152">
        <v>7063.17</v>
      </c>
      <c r="H152">
        <v>745.66587246749998</v>
      </c>
      <c r="I152">
        <v>0.99891408531863168</v>
      </c>
    </row>
    <row r="153" spans="1:9" hidden="1" x14ac:dyDescent="0.45">
      <c r="A153">
        <v>500</v>
      </c>
      <c r="B153">
        <v>100</v>
      </c>
      <c r="C153">
        <v>2</v>
      </c>
      <c r="D153">
        <v>24855</v>
      </c>
      <c r="E153">
        <v>26500</v>
      </c>
      <c r="F153">
        <v>7869.7</v>
      </c>
      <c r="G153">
        <v>7960.12</v>
      </c>
      <c r="H153">
        <v>886.05493452500002</v>
      </c>
      <c r="I153">
        <v>0.98864087476068196</v>
      </c>
    </row>
    <row r="154" spans="1:9" hidden="1" x14ac:dyDescent="0.45">
      <c r="A154">
        <v>500</v>
      </c>
      <c r="B154">
        <v>100</v>
      </c>
      <c r="C154">
        <v>3</v>
      </c>
      <c r="D154">
        <v>25270</v>
      </c>
      <c r="E154">
        <v>26500</v>
      </c>
      <c r="F154">
        <v>9161.23</v>
      </c>
      <c r="G154">
        <v>9299.81</v>
      </c>
      <c r="H154">
        <v>1253.160286045</v>
      </c>
      <c r="I154">
        <v>0.9850986202943931</v>
      </c>
    </row>
    <row r="155" spans="1:9" hidden="1" x14ac:dyDescent="0.45">
      <c r="A155">
        <v>500</v>
      </c>
      <c r="B155">
        <v>100</v>
      </c>
      <c r="C155">
        <v>4</v>
      </c>
      <c r="D155">
        <v>23392</v>
      </c>
      <c r="E155">
        <v>26500</v>
      </c>
      <c r="F155">
        <v>9223.3700000000008</v>
      </c>
      <c r="G155">
        <v>9518.4</v>
      </c>
      <c r="H155">
        <v>1545.6707530250001</v>
      </c>
      <c r="I155">
        <v>0.96900424441082544</v>
      </c>
    </row>
    <row r="156" spans="1:9" hidden="1" x14ac:dyDescent="0.45">
      <c r="A156">
        <v>500</v>
      </c>
      <c r="B156">
        <v>100</v>
      </c>
      <c r="C156">
        <v>5</v>
      </c>
      <c r="D156">
        <v>23097</v>
      </c>
      <c r="E156">
        <v>26500</v>
      </c>
      <c r="F156">
        <v>9282.59</v>
      </c>
      <c r="G156">
        <v>9499.74</v>
      </c>
      <c r="H156">
        <v>3210.2543578200002</v>
      </c>
      <c r="I156">
        <v>0.97714147966154863</v>
      </c>
    </row>
    <row r="157" spans="1:9" hidden="1" x14ac:dyDescent="0.45">
      <c r="A157">
        <v>500</v>
      </c>
      <c r="B157">
        <v>100</v>
      </c>
      <c r="C157">
        <v>6</v>
      </c>
      <c r="D157">
        <v>22837</v>
      </c>
      <c r="E157">
        <v>26500</v>
      </c>
      <c r="F157">
        <v>9769.92</v>
      </c>
      <c r="G157">
        <v>9912.48</v>
      </c>
      <c r="H157">
        <v>3683.7899430000002</v>
      </c>
      <c r="I157">
        <v>0.98561812987264541</v>
      </c>
    </row>
    <row r="158" spans="1:9" hidden="1" x14ac:dyDescent="0.45">
      <c r="A158">
        <v>500</v>
      </c>
      <c r="B158">
        <v>100</v>
      </c>
      <c r="C158">
        <v>7</v>
      </c>
      <c r="D158">
        <v>22327</v>
      </c>
      <c r="E158">
        <v>26500</v>
      </c>
      <c r="F158">
        <v>10428.049999999999</v>
      </c>
      <c r="G158">
        <v>10558.92</v>
      </c>
      <c r="H158">
        <v>3685.07950665</v>
      </c>
      <c r="I158">
        <v>0.98760573998098278</v>
      </c>
    </row>
    <row r="159" spans="1:9" hidden="1" x14ac:dyDescent="0.45">
      <c r="A159">
        <v>500</v>
      </c>
      <c r="B159">
        <v>100</v>
      </c>
      <c r="C159">
        <v>8</v>
      </c>
      <c r="D159">
        <v>21333</v>
      </c>
      <c r="E159">
        <v>26500</v>
      </c>
      <c r="F159">
        <v>11174.37</v>
      </c>
      <c r="G159">
        <v>11269.01</v>
      </c>
      <c r="H159">
        <v>3912.6601920775001</v>
      </c>
      <c r="I159">
        <v>0.99160174673729107</v>
      </c>
    </row>
    <row r="160" spans="1:9" hidden="1" x14ac:dyDescent="0.45">
      <c r="A160">
        <v>500</v>
      </c>
      <c r="B160">
        <v>100</v>
      </c>
      <c r="C160">
        <v>9</v>
      </c>
      <c r="D160">
        <v>22036</v>
      </c>
      <c r="E160">
        <v>26500</v>
      </c>
      <c r="F160">
        <v>11617.93</v>
      </c>
      <c r="G160">
        <v>11712.04</v>
      </c>
      <c r="H160">
        <v>4050.8332601325001</v>
      </c>
      <c r="I160">
        <v>0.99196467908238017</v>
      </c>
    </row>
    <row r="161" spans="1:9" hidden="1" x14ac:dyDescent="0.45">
      <c r="A161">
        <v>500</v>
      </c>
      <c r="B161">
        <v>100</v>
      </c>
      <c r="C161">
        <v>10</v>
      </c>
      <c r="D161">
        <v>19468</v>
      </c>
      <c r="E161">
        <v>26500</v>
      </c>
      <c r="F161">
        <v>12672.65</v>
      </c>
      <c r="G161">
        <v>12756.9</v>
      </c>
      <c r="H161">
        <v>4107.8572308299999</v>
      </c>
      <c r="I161">
        <v>0.99339573093776701</v>
      </c>
    </row>
    <row r="162" spans="1:9" hidden="1" x14ac:dyDescent="0.45">
      <c r="A162">
        <v>1000</v>
      </c>
      <c r="B162">
        <v>5</v>
      </c>
      <c r="C162">
        <v>1</v>
      </c>
      <c r="D162">
        <v>153</v>
      </c>
      <c r="E162">
        <v>53000</v>
      </c>
      <c r="F162">
        <v>2091.16</v>
      </c>
      <c r="G162">
        <v>2091.16</v>
      </c>
      <c r="H162">
        <v>68.254857102499997</v>
      </c>
      <c r="I162">
        <v>1</v>
      </c>
    </row>
    <row r="163" spans="1:9" hidden="1" x14ac:dyDescent="0.45">
      <c r="A163">
        <v>1000</v>
      </c>
      <c r="B163">
        <v>5</v>
      </c>
      <c r="C163">
        <v>2</v>
      </c>
      <c r="D163">
        <v>3795</v>
      </c>
      <c r="E163">
        <v>53000</v>
      </c>
      <c r="F163">
        <v>2223.96</v>
      </c>
      <c r="G163">
        <v>2226.1999999999998</v>
      </c>
      <c r="H163">
        <v>197.72327533000001</v>
      </c>
      <c r="I163">
        <v>0.99899380109603819</v>
      </c>
    </row>
    <row r="164" spans="1:9" hidden="1" x14ac:dyDescent="0.45">
      <c r="A164">
        <v>1000</v>
      </c>
      <c r="B164">
        <v>5</v>
      </c>
      <c r="C164">
        <v>3</v>
      </c>
      <c r="D164">
        <v>4432</v>
      </c>
      <c r="E164">
        <v>53000</v>
      </c>
      <c r="F164">
        <v>2745.69</v>
      </c>
      <c r="G164">
        <v>2748.76</v>
      </c>
      <c r="H164">
        <v>282.79543244500002</v>
      </c>
      <c r="I164">
        <v>0.99888313275804352</v>
      </c>
    </row>
    <row r="165" spans="1:9" hidden="1" x14ac:dyDescent="0.45">
      <c r="A165">
        <v>1000</v>
      </c>
      <c r="B165">
        <v>5</v>
      </c>
      <c r="C165">
        <v>4</v>
      </c>
      <c r="D165">
        <v>4871</v>
      </c>
      <c r="E165">
        <v>53000</v>
      </c>
      <c r="F165">
        <v>2444.77</v>
      </c>
      <c r="G165">
        <v>2448.21</v>
      </c>
      <c r="H165">
        <v>280.46613184749998</v>
      </c>
      <c r="I165">
        <v>0.99859489177807459</v>
      </c>
    </row>
    <row r="166" spans="1:9" hidden="1" x14ac:dyDescent="0.45">
      <c r="A166">
        <v>1000</v>
      </c>
      <c r="B166">
        <v>5</v>
      </c>
      <c r="C166">
        <v>5</v>
      </c>
      <c r="D166">
        <v>1146</v>
      </c>
      <c r="E166">
        <v>53000</v>
      </c>
      <c r="F166">
        <v>3359.52</v>
      </c>
      <c r="G166">
        <v>3360.24</v>
      </c>
      <c r="H166">
        <v>123.5464841025</v>
      </c>
      <c r="I166">
        <v>0.99978572959074363</v>
      </c>
    </row>
    <row r="167" spans="1:9" hidden="1" x14ac:dyDescent="0.45">
      <c r="A167">
        <v>1000</v>
      </c>
      <c r="B167">
        <v>5</v>
      </c>
      <c r="C167">
        <v>6</v>
      </c>
      <c r="D167">
        <v>1333</v>
      </c>
      <c r="E167">
        <v>53000</v>
      </c>
      <c r="F167">
        <v>3258.57</v>
      </c>
      <c r="G167">
        <v>3259.48</v>
      </c>
      <c r="H167">
        <v>135.99817018499999</v>
      </c>
      <c r="I167">
        <v>0.99972081436302729</v>
      </c>
    </row>
    <row r="168" spans="1:9" hidden="1" x14ac:dyDescent="0.45">
      <c r="A168">
        <v>1000</v>
      </c>
      <c r="B168">
        <v>5</v>
      </c>
      <c r="C168">
        <v>7</v>
      </c>
      <c r="D168">
        <v>1189</v>
      </c>
      <c r="E168">
        <v>53000</v>
      </c>
      <c r="F168">
        <v>2817.98</v>
      </c>
      <c r="G168">
        <v>2818.98</v>
      </c>
      <c r="H168">
        <v>116.8370708125</v>
      </c>
      <c r="I168">
        <v>0.99964526176134627</v>
      </c>
    </row>
    <row r="169" spans="1:9" hidden="1" x14ac:dyDescent="0.45">
      <c r="A169">
        <v>1000</v>
      </c>
      <c r="B169">
        <v>5</v>
      </c>
      <c r="C169">
        <v>8</v>
      </c>
      <c r="D169">
        <v>1289</v>
      </c>
      <c r="E169">
        <v>53000</v>
      </c>
      <c r="F169">
        <v>3319.11</v>
      </c>
      <c r="G169">
        <v>3320.1</v>
      </c>
      <c r="H169">
        <v>139.0763110975</v>
      </c>
      <c r="I169">
        <v>0.99970181621035514</v>
      </c>
    </row>
    <row r="170" spans="1:9" hidden="1" x14ac:dyDescent="0.45">
      <c r="A170">
        <v>1000</v>
      </c>
      <c r="B170">
        <v>5</v>
      </c>
      <c r="C170">
        <v>9</v>
      </c>
      <c r="D170">
        <v>1392</v>
      </c>
      <c r="E170">
        <v>53000</v>
      </c>
      <c r="F170">
        <v>3058.82</v>
      </c>
      <c r="G170">
        <v>3059.27</v>
      </c>
      <c r="H170">
        <v>147.99327202750001</v>
      </c>
      <c r="I170">
        <v>0.99985290608543875</v>
      </c>
    </row>
    <row r="171" spans="1:9" hidden="1" x14ac:dyDescent="0.45">
      <c r="A171">
        <v>1000</v>
      </c>
      <c r="B171">
        <v>5</v>
      </c>
      <c r="C171">
        <v>10</v>
      </c>
      <c r="D171">
        <v>1209</v>
      </c>
      <c r="E171">
        <v>53000</v>
      </c>
      <c r="F171">
        <v>3431.85</v>
      </c>
      <c r="G171">
        <v>3432.61</v>
      </c>
      <c r="H171">
        <v>143.02552199499999</v>
      </c>
      <c r="I171">
        <v>0.99977859413099646</v>
      </c>
    </row>
    <row r="172" spans="1:9" hidden="1" x14ac:dyDescent="0.45">
      <c r="A172">
        <v>1000</v>
      </c>
      <c r="B172">
        <v>10</v>
      </c>
      <c r="C172">
        <v>1</v>
      </c>
      <c r="D172">
        <v>162</v>
      </c>
      <c r="E172">
        <v>53000</v>
      </c>
      <c r="F172">
        <v>2846.78</v>
      </c>
      <c r="G172">
        <v>2846.78</v>
      </c>
      <c r="H172">
        <v>412.67409035750001</v>
      </c>
      <c r="I172">
        <v>1</v>
      </c>
    </row>
    <row r="173" spans="1:9" hidden="1" x14ac:dyDescent="0.45">
      <c r="A173">
        <v>1000</v>
      </c>
      <c r="B173">
        <v>10</v>
      </c>
      <c r="C173">
        <v>2</v>
      </c>
      <c r="D173">
        <v>1359</v>
      </c>
      <c r="E173">
        <v>53000</v>
      </c>
      <c r="F173">
        <v>3022.64</v>
      </c>
      <c r="G173">
        <v>3023.36</v>
      </c>
      <c r="H173">
        <v>164.5309496175</v>
      </c>
      <c r="I173">
        <v>0.99976185436071119</v>
      </c>
    </row>
    <row r="174" spans="1:9" hidden="1" x14ac:dyDescent="0.45">
      <c r="A174">
        <v>1000</v>
      </c>
      <c r="B174">
        <v>10</v>
      </c>
      <c r="C174">
        <v>3</v>
      </c>
      <c r="D174">
        <v>3173</v>
      </c>
      <c r="E174">
        <v>53000</v>
      </c>
      <c r="F174">
        <v>3474.21</v>
      </c>
      <c r="G174">
        <v>3475.17</v>
      </c>
      <c r="H174">
        <v>239.29185770000001</v>
      </c>
      <c r="I174">
        <v>0.99972375452136153</v>
      </c>
    </row>
    <row r="175" spans="1:9" hidden="1" x14ac:dyDescent="0.45">
      <c r="A175">
        <v>1000</v>
      </c>
      <c r="B175">
        <v>10</v>
      </c>
      <c r="C175">
        <v>4</v>
      </c>
      <c r="D175">
        <v>8050</v>
      </c>
      <c r="E175">
        <v>53000</v>
      </c>
      <c r="F175">
        <v>4324.7299999999996</v>
      </c>
      <c r="G175">
        <v>4328.99</v>
      </c>
      <c r="H175">
        <v>440.62166424999998</v>
      </c>
      <c r="I175">
        <v>0.99901593674275058</v>
      </c>
    </row>
    <row r="176" spans="1:9" hidden="1" x14ac:dyDescent="0.45">
      <c r="A176">
        <v>1000</v>
      </c>
      <c r="B176">
        <v>10</v>
      </c>
      <c r="C176">
        <v>5</v>
      </c>
      <c r="D176">
        <v>1299</v>
      </c>
      <c r="E176">
        <v>53000</v>
      </c>
      <c r="F176">
        <v>4546.8999999999996</v>
      </c>
      <c r="G176">
        <v>4547.41</v>
      </c>
      <c r="H176">
        <v>150.16478915249999</v>
      </c>
      <c r="I176">
        <v>0.99988784824768384</v>
      </c>
    </row>
    <row r="177" spans="1:9" hidden="1" x14ac:dyDescent="0.45">
      <c r="A177">
        <v>1000</v>
      </c>
      <c r="B177">
        <v>10</v>
      </c>
      <c r="C177">
        <v>6</v>
      </c>
      <c r="D177">
        <v>1338</v>
      </c>
      <c r="E177">
        <v>53000</v>
      </c>
      <c r="F177">
        <v>4985.6099999999997</v>
      </c>
      <c r="G177">
        <v>4986.2299999999996</v>
      </c>
      <c r="H177">
        <v>173.39810633249999</v>
      </c>
      <c r="I177">
        <v>0.99987565756092278</v>
      </c>
    </row>
    <row r="178" spans="1:9" hidden="1" x14ac:dyDescent="0.45">
      <c r="A178">
        <v>1000</v>
      </c>
      <c r="B178">
        <v>10</v>
      </c>
      <c r="C178">
        <v>7</v>
      </c>
      <c r="D178">
        <v>2105</v>
      </c>
      <c r="E178">
        <v>53000</v>
      </c>
      <c r="F178">
        <v>4846.92</v>
      </c>
      <c r="G178">
        <v>4847.6499999999996</v>
      </c>
      <c r="H178">
        <v>224.02156227750001</v>
      </c>
      <c r="I178">
        <v>0.99984941157055485</v>
      </c>
    </row>
    <row r="179" spans="1:9" hidden="1" x14ac:dyDescent="0.45">
      <c r="A179">
        <v>1000</v>
      </c>
      <c r="B179">
        <v>10</v>
      </c>
      <c r="C179">
        <v>8</v>
      </c>
      <c r="D179">
        <v>1316</v>
      </c>
      <c r="E179">
        <v>53000</v>
      </c>
      <c r="F179">
        <v>4786.68</v>
      </c>
      <c r="G179">
        <v>4787.29</v>
      </c>
      <c r="H179">
        <v>210.46487553750001</v>
      </c>
      <c r="I179">
        <v>0.99987257926718465</v>
      </c>
    </row>
    <row r="180" spans="1:9" hidden="1" x14ac:dyDescent="0.45">
      <c r="A180">
        <v>1000</v>
      </c>
      <c r="B180">
        <v>10</v>
      </c>
      <c r="C180">
        <v>9</v>
      </c>
      <c r="D180">
        <v>1377</v>
      </c>
      <c r="E180">
        <v>53000</v>
      </c>
      <c r="F180">
        <v>4822.57</v>
      </c>
      <c r="G180">
        <v>4823.2</v>
      </c>
      <c r="H180">
        <v>219.5839790725</v>
      </c>
      <c r="I180">
        <v>0.99986938132360259</v>
      </c>
    </row>
    <row r="181" spans="1:9" hidden="1" x14ac:dyDescent="0.45">
      <c r="A181">
        <v>1000</v>
      </c>
      <c r="B181">
        <v>10</v>
      </c>
      <c r="C181">
        <v>10</v>
      </c>
      <c r="D181">
        <v>1277</v>
      </c>
      <c r="E181">
        <v>53000</v>
      </c>
      <c r="F181">
        <v>7416.39</v>
      </c>
      <c r="G181">
        <v>7417.45</v>
      </c>
      <c r="H181">
        <v>209.2264735</v>
      </c>
      <c r="I181">
        <v>0.99985709374515508</v>
      </c>
    </row>
    <row r="182" spans="1:9" hidden="1" x14ac:dyDescent="0.45">
      <c r="A182">
        <v>1000</v>
      </c>
      <c r="B182">
        <v>15</v>
      </c>
      <c r="C182">
        <v>1</v>
      </c>
      <c r="D182">
        <v>243</v>
      </c>
      <c r="E182">
        <v>53000</v>
      </c>
      <c r="F182">
        <v>3374.05</v>
      </c>
      <c r="G182">
        <v>3374.05</v>
      </c>
      <c r="H182">
        <v>590.99734002499997</v>
      </c>
      <c r="I182">
        <v>1</v>
      </c>
    </row>
    <row r="183" spans="1:9" hidden="1" x14ac:dyDescent="0.45">
      <c r="A183">
        <v>1000</v>
      </c>
      <c r="B183">
        <v>15</v>
      </c>
      <c r="C183">
        <v>2</v>
      </c>
      <c r="D183">
        <v>5805</v>
      </c>
      <c r="E183">
        <v>53000</v>
      </c>
      <c r="F183">
        <v>3468.08</v>
      </c>
      <c r="G183">
        <v>3469.94</v>
      </c>
      <c r="H183">
        <v>372.04386732249998</v>
      </c>
      <c r="I183">
        <v>0.99946396767667445</v>
      </c>
    </row>
    <row r="184" spans="1:9" hidden="1" x14ac:dyDescent="0.45">
      <c r="A184">
        <v>1000</v>
      </c>
      <c r="B184">
        <v>15</v>
      </c>
      <c r="C184">
        <v>3</v>
      </c>
      <c r="D184">
        <v>1657</v>
      </c>
      <c r="E184">
        <v>53000</v>
      </c>
      <c r="F184">
        <v>4458.1499999999996</v>
      </c>
      <c r="G184">
        <v>4458.8900000000003</v>
      </c>
      <c r="H184">
        <v>218.25966485750001</v>
      </c>
      <c r="I184">
        <v>0.99983403941339644</v>
      </c>
    </row>
    <row r="185" spans="1:9" hidden="1" x14ac:dyDescent="0.45">
      <c r="A185">
        <v>1000</v>
      </c>
      <c r="B185">
        <v>15</v>
      </c>
      <c r="C185">
        <v>4</v>
      </c>
      <c r="D185">
        <v>2575</v>
      </c>
      <c r="E185">
        <v>53000</v>
      </c>
      <c r="F185">
        <v>4639.05</v>
      </c>
      <c r="G185">
        <v>4640.01</v>
      </c>
      <c r="H185">
        <v>252.2564961475</v>
      </c>
      <c r="I185">
        <v>0.99979310389417264</v>
      </c>
    </row>
    <row r="186" spans="1:9" hidden="1" x14ac:dyDescent="0.45">
      <c r="A186">
        <v>1000</v>
      </c>
      <c r="B186">
        <v>15</v>
      </c>
      <c r="C186">
        <v>5</v>
      </c>
      <c r="D186">
        <v>1964</v>
      </c>
      <c r="E186">
        <v>53000</v>
      </c>
      <c r="F186">
        <v>5796.98</v>
      </c>
      <c r="G186">
        <v>5797.46</v>
      </c>
      <c r="H186">
        <v>227.50595832499999</v>
      </c>
      <c r="I186">
        <v>0.99991720512086324</v>
      </c>
    </row>
    <row r="187" spans="1:9" hidden="1" x14ac:dyDescent="0.45">
      <c r="A187">
        <v>1000</v>
      </c>
      <c r="B187">
        <v>15</v>
      </c>
      <c r="C187">
        <v>6</v>
      </c>
      <c r="D187">
        <v>2455</v>
      </c>
      <c r="E187">
        <v>53000</v>
      </c>
      <c r="F187">
        <v>5160.63</v>
      </c>
      <c r="G187">
        <v>5161.25</v>
      </c>
      <c r="H187">
        <v>242.01933945499999</v>
      </c>
      <c r="I187">
        <v>0.99987987406151613</v>
      </c>
    </row>
    <row r="188" spans="1:9" hidden="1" x14ac:dyDescent="0.45">
      <c r="A188">
        <v>1000</v>
      </c>
      <c r="B188">
        <v>15</v>
      </c>
      <c r="C188">
        <v>7</v>
      </c>
      <c r="D188">
        <v>1537</v>
      </c>
      <c r="E188">
        <v>53000</v>
      </c>
      <c r="F188">
        <v>5456.58</v>
      </c>
      <c r="G188">
        <v>5457.28</v>
      </c>
      <c r="H188">
        <v>233.55633903750001</v>
      </c>
      <c r="I188">
        <v>0.99987173097220594</v>
      </c>
    </row>
    <row r="189" spans="1:9" hidden="1" x14ac:dyDescent="0.45">
      <c r="A189">
        <v>1000</v>
      </c>
      <c r="B189">
        <v>15</v>
      </c>
      <c r="C189">
        <v>8</v>
      </c>
      <c r="D189">
        <v>5986</v>
      </c>
      <c r="E189">
        <v>53000</v>
      </c>
      <c r="F189">
        <v>7248.6</v>
      </c>
      <c r="G189">
        <v>7250</v>
      </c>
      <c r="H189">
        <v>373.63840683249998</v>
      </c>
      <c r="I189">
        <v>0.99980689655172417</v>
      </c>
    </row>
    <row r="190" spans="1:9" hidden="1" x14ac:dyDescent="0.45">
      <c r="A190">
        <v>1000</v>
      </c>
      <c r="B190">
        <v>15</v>
      </c>
      <c r="C190">
        <v>9</v>
      </c>
      <c r="D190">
        <v>2342</v>
      </c>
      <c r="E190">
        <v>53000</v>
      </c>
      <c r="F190">
        <v>6886.46</v>
      </c>
      <c r="G190">
        <v>6887.69</v>
      </c>
      <c r="H190">
        <v>269.78017403749999</v>
      </c>
      <c r="I190">
        <v>0.99982142053431566</v>
      </c>
    </row>
    <row r="191" spans="1:9" hidden="1" x14ac:dyDescent="0.45">
      <c r="A191">
        <v>1000</v>
      </c>
      <c r="B191">
        <v>15</v>
      </c>
      <c r="C191">
        <v>10</v>
      </c>
      <c r="D191">
        <v>2771</v>
      </c>
      <c r="E191">
        <v>53000</v>
      </c>
      <c r="F191">
        <v>7255.68</v>
      </c>
      <c r="G191">
        <v>7257.23</v>
      </c>
      <c r="H191">
        <v>278.49195173750002</v>
      </c>
      <c r="I191">
        <v>0.99978641988747785</v>
      </c>
    </row>
    <row r="192" spans="1:9" hidden="1" x14ac:dyDescent="0.45">
      <c r="A192">
        <v>1000</v>
      </c>
      <c r="B192">
        <v>20</v>
      </c>
      <c r="C192">
        <v>1</v>
      </c>
      <c r="D192">
        <v>264</v>
      </c>
      <c r="E192">
        <v>53000</v>
      </c>
      <c r="F192">
        <v>3375.22</v>
      </c>
      <c r="G192">
        <v>3375.22</v>
      </c>
      <c r="H192">
        <v>606.70711863500003</v>
      </c>
      <c r="I192">
        <v>1</v>
      </c>
    </row>
    <row r="193" spans="1:9" hidden="1" x14ac:dyDescent="0.45">
      <c r="A193">
        <v>1000</v>
      </c>
      <c r="B193">
        <v>20</v>
      </c>
      <c r="C193">
        <v>2</v>
      </c>
      <c r="D193">
        <v>9572</v>
      </c>
      <c r="E193">
        <v>53000</v>
      </c>
      <c r="F193">
        <v>3954</v>
      </c>
      <c r="G193">
        <v>3957.67</v>
      </c>
      <c r="H193">
        <v>444.02238751499999</v>
      </c>
      <c r="I193">
        <v>0.99907268670707761</v>
      </c>
    </row>
    <row r="194" spans="1:9" hidden="1" x14ac:dyDescent="0.45">
      <c r="A194">
        <v>1000</v>
      </c>
      <c r="B194">
        <v>20</v>
      </c>
      <c r="C194">
        <v>3</v>
      </c>
      <c r="D194">
        <v>9571</v>
      </c>
      <c r="E194">
        <v>53000</v>
      </c>
      <c r="F194">
        <v>4627.55</v>
      </c>
      <c r="G194">
        <v>4631.3599999999997</v>
      </c>
      <c r="H194">
        <v>487.46172004750002</v>
      </c>
      <c r="I194">
        <v>0.99917734747460796</v>
      </c>
    </row>
    <row r="195" spans="1:9" hidden="1" x14ac:dyDescent="0.45">
      <c r="A195">
        <v>1000</v>
      </c>
      <c r="B195">
        <v>20</v>
      </c>
      <c r="C195">
        <v>4</v>
      </c>
      <c r="D195">
        <v>6584</v>
      </c>
      <c r="E195">
        <v>53000</v>
      </c>
      <c r="F195">
        <v>5591.95</v>
      </c>
      <c r="G195">
        <v>5594.07</v>
      </c>
      <c r="H195">
        <v>422.31496518500001</v>
      </c>
      <c r="I195">
        <v>0.99962102726637314</v>
      </c>
    </row>
    <row r="196" spans="1:9" hidden="1" x14ac:dyDescent="0.45">
      <c r="A196">
        <v>1000</v>
      </c>
      <c r="B196">
        <v>20</v>
      </c>
      <c r="C196">
        <v>5</v>
      </c>
      <c r="D196">
        <v>5265</v>
      </c>
      <c r="E196">
        <v>53000</v>
      </c>
      <c r="F196">
        <v>5962.48</v>
      </c>
      <c r="G196">
        <v>5964.46</v>
      </c>
      <c r="H196">
        <v>367.75510472249999</v>
      </c>
      <c r="I196">
        <v>0.99966803365266921</v>
      </c>
    </row>
    <row r="197" spans="1:9" hidden="1" x14ac:dyDescent="0.45">
      <c r="A197">
        <v>1000</v>
      </c>
      <c r="B197">
        <v>20</v>
      </c>
      <c r="C197">
        <v>6</v>
      </c>
      <c r="D197">
        <v>2130</v>
      </c>
      <c r="E197">
        <v>53000</v>
      </c>
      <c r="F197">
        <v>5867.47</v>
      </c>
      <c r="G197">
        <v>5868.73</v>
      </c>
      <c r="H197">
        <v>277.55689778999999</v>
      </c>
      <c r="I197">
        <v>0.9997853027827146</v>
      </c>
    </row>
    <row r="198" spans="1:9" hidden="1" x14ac:dyDescent="0.45">
      <c r="A198">
        <v>1000</v>
      </c>
      <c r="B198">
        <v>20</v>
      </c>
      <c r="C198">
        <v>7</v>
      </c>
      <c r="D198">
        <v>2303</v>
      </c>
      <c r="E198">
        <v>53000</v>
      </c>
      <c r="F198">
        <v>7310.61</v>
      </c>
      <c r="G198">
        <v>7311.86</v>
      </c>
      <c r="H198">
        <v>290.0704732575</v>
      </c>
      <c r="I198">
        <v>0.99982904486683277</v>
      </c>
    </row>
    <row r="199" spans="1:9" hidden="1" x14ac:dyDescent="0.45">
      <c r="A199">
        <v>1000</v>
      </c>
      <c r="B199">
        <v>20</v>
      </c>
      <c r="C199">
        <v>8</v>
      </c>
      <c r="D199">
        <v>3704</v>
      </c>
      <c r="E199">
        <v>53000</v>
      </c>
      <c r="F199">
        <v>7370.35</v>
      </c>
      <c r="G199">
        <v>7371.51</v>
      </c>
      <c r="H199">
        <v>312.68374585499998</v>
      </c>
      <c r="I199">
        <v>0.99984263739722257</v>
      </c>
    </row>
    <row r="200" spans="1:9" hidden="1" x14ac:dyDescent="0.45">
      <c r="A200">
        <v>1000</v>
      </c>
      <c r="B200">
        <v>20</v>
      </c>
      <c r="C200">
        <v>9</v>
      </c>
      <c r="D200">
        <v>2632</v>
      </c>
      <c r="E200">
        <v>53000</v>
      </c>
      <c r="F200">
        <v>7452.19</v>
      </c>
      <c r="G200">
        <v>7453.47</v>
      </c>
      <c r="H200">
        <v>300.47712388999997</v>
      </c>
      <c r="I200">
        <v>0.99982826790743096</v>
      </c>
    </row>
    <row r="201" spans="1:9" hidden="1" x14ac:dyDescent="0.45">
      <c r="A201">
        <v>1000</v>
      </c>
      <c r="B201">
        <v>20</v>
      </c>
      <c r="C201">
        <v>10</v>
      </c>
      <c r="D201">
        <v>2340</v>
      </c>
      <c r="E201">
        <v>53000</v>
      </c>
      <c r="F201">
        <v>9409.9699999999993</v>
      </c>
      <c r="G201">
        <v>9411.51</v>
      </c>
      <c r="H201">
        <v>273.04620244500001</v>
      </c>
      <c r="I201">
        <v>0.99983637057177854</v>
      </c>
    </row>
    <row r="202" spans="1:9" hidden="1" x14ac:dyDescent="0.45">
      <c r="A202">
        <v>1000</v>
      </c>
      <c r="B202">
        <v>25</v>
      </c>
      <c r="C202">
        <v>1</v>
      </c>
      <c r="D202">
        <v>372</v>
      </c>
      <c r="E202">
        <v>53000</v>
      </c>
      <c r="F202">
        <v>3888.1</v>
      </c>
      <c r="G202">
        <v>3888.1</v>
      </c>
      <c r="H202">
        <v>732.02534192500002</v>
      </c>
      <c r="I202">
        <v>1</v>
      </c>
    </row>
    <row r="203" spans="1:9" hidden="1" x14ac:dyDescent="0.45">
      <c r="A203">
        <v>1000</v>
      </c>
      <c r="B203">
        <v>25</v>
      </c>
      <c r="C203">
        <v>2</v>
      </c>
      <c r="D203">
        <v>13502</v>
      </c>
      <c r="E203">
        <v>53000</v>
      </c>
      <c r="F203">
        <v>4047.29</v>
      </c>
      <c r="G203">
        <v>4050.2</v>
      </c>
      <c r="H203">
        <v>429.50403661500002</v>
      </c>
      <c r="I203">
        <v>0.99928151696212542</v>
      </c>
    </row>
    <row r="204" spans="1:9" hidden="1" x14ac:dyDescent="0.45">
      <c r="A204">
        <v>1000</v>
      </c>
      <c r="B204">
        <v>25</v>
      </c>
      <c r="C204">
        <v>3</v>
      </c>
      <c r="D204">
        <v>12918</v>
      </c>
      <c r="E204">
        <v>53000</v>
      </c>
      <c r="F204">
        <v>4904.68</v>
      </c>
      <c r="G204">
        <v>4909.72</v>
      </c>
      <c r="H204">
        <v>477.00108486250002</v>
      </c>
      <c r="I204">
        <v>0.99897346488190775</v>
      </c>
    </row>
    <row r="205" spans="1:9" hidden="1" x14ac:dyDescent="0.45">
      <c r="A205">
        <v>1000</v>
      </c>
      <c r="B205">
        <v>25</v>
      </c>
      <c r="C205">
        <v>4</v>
      </c>
      <c r="D205">
        <v>9570</v>
      </c>
      <c r="E205">
        <v>53000</v>
      </c>
      <c r="F205">
        <v>5304.75</v>
      </c>
      <c r="G205">
        <v>5311.96</v>
      </c>
      <c r="H205">
        <v>456.48507840000002</v>
      </c>
      <c r="I205">
        <v>0.99864268556239133</v>
      </c>
    </row>
    <row r="206" spans="1:9" hidden="1" x14ac:dyDescent="0.45">
      <c r="A206">
        <v>1000</v>
      </c>
      <c r="B206">
        <v>25</v>
      </c>
      <c r="C206">
        <v>5</v>
      </c>
      <c r="D206">
        <v>4704</v>
      </c>
      <c r="E206">
        <v>53000</v>
      </c>
      <c r="F206">
        <v>6196.28</v>
      </c>
      <c r="G206">
        <v>6197.5</v>
      </c>
      <c r="H206">
        <v>342.29280165</v>
      </c>
      <c r="I206">
        <v>0.99980314643001211</v>
      </c>
    </row>
    <row r="207" spans="1:9" hidden="1" x14ac:dyDescent="0.45">
      <c r="A207">
        <v>1000</v>
      </c>
      <c r="B207">
        <v>25</v>
      </c>
      <c r="C207">
        <v>6</v>
      </c>
      <c r="D207">
        <v>7691</v>
      </c>
      <c r="E207">
        <v>53000</v>
      </c>
      <c r="F207">
        <v>6386.08</v>
      </c>
      <c r="G207">
        <v>6388.36</v>
      </c>
      <c r="H207">
        <v>396.48256032249998</v>
      </c>
      <c r="I207">
        <v>0.99964310088974329</v>
      </c>
    </row>
    <row r="208" spans="1:9" hidden="1" x14ac:dyDescent="0.45">
      <c r="A208">
        <v>1000</v>
      </c>
      <c r="B208">
        <v>25</v>
      </c>
      <c r="C208">
        <v>7</v>
      </c>
      <c r="D208">
        <v>9875</v>
      </c>
      <c r="E208">
        <v>53000</v>
      </c>
      <c r="F208">
        <v>6824.84</v>
      </c>
      <c r="G208">
        <v>6830.3</v>
      </c>
      <c r="H208">
        <v>432.9908328125</v>
      </c>
      <c r="I208">
        <v>0.99920062076336325</v>
      </c>
    </row>
    <row r="209" spans="1:9" hidden="1" x14ac:dyDescent="0.45">
      <c r="A209">
        <v>1000</v>
      </c>
      <c r="B209">
        <v>25</v>
      </c>
      <c r="C209">
        <v>8</v>
      </c>
      <c r="D209">
        <v>5919</v>
      </c>
      <c r="E209">
        <v>53000</v>
      </c>
      <c r="F209">
        <v>7334.62</v>
      </c>
      <c r="G209">
        <v>7341.48</v>
      </c>
      <c r="H209">
        <v>342.41752393000002</v>
      </c>
      <c r="I209">
        <v>0.99906558350632302</v>
      </c>
    </row>
    <row r="210" spans="1:9" hidden="1" x14ac:dyDescent="0.45">
      <c r="A210">
        <v>1000</v>
      </c>
      <c r="B210">
        <v>25</v>
      </c>
      <c r="C210">
        <v>9</v>
      </c>
      <c r="D210">
        <v>5400</v>
      </c>
      <c r="E210">
        <v>53000</v>
      </c>
      <c r="F210">
        <v>8630.2900000000009</v>
      </c>
      <c r="G210">
        <v>8634.7900000000009</v>
      </c>
      <c r="H210">
        <v>330.19583915499999</v>
      </c>
      <c r="I210">
        <v>0.99947885240984435</v>
      </c>
    </row>
    <row r="211" spans="1:9" hidden="1" x14ac:dyDescent="0.45">
      <c r="A211">
        <v>1000</v>
      </c>
      <c r="B211">
        <v>25</v>
      </c>
      <c r="C211">
        <v>10</v>
      </c>
      <c r="D211">
        <v>4083</v>
      </c>
      <c r="E211">
        <v>53000</v>
      </c>
      <c r="F211">
        <v>8368.43</v>
      </c>
      <c r="G211">
        <v>8371.6299999999992</v>
      </c>
      <c r="H211">
        <v>300.97584629250002</v>
      </c>
      <c r="I211">
        <v>0.99961775663759644</v>
      </c>
    </row>
    <row r="212" spans="1:9" hidden="1" x14ac:dyDescent="0.45">
      <c r="A212">
        <v>1000</v>
      </c>
      <c r="B212">
        <v>45</v>
      </c>
      <c r="C212">
        <v>1</v>
      </c>
      <c r="D212">
        <v>594</v>
      </c>
      <c r="E212">
        <v>53000</v>
      </c>
      <c r="F212">
        <v>4967.29</v>
      </c>
      <c r="G212">
        <v>4967.29</v>
      </c>
      <c r="H212">
        <v>865.78862944499997</v>
      </c>
      <c r="I212">
        <v>1</v>
      </c>
    </row>
    <row r="213" spans="1:9" hidden="1" x14ac:dyDescent="0.45">
      <c r="A213">
        <v>1000</v>
      </c>
      <c r="B213">
        <v>45</v>
      </c>
      <c r="C213">
        <v>2</v>
      </c>
      <c r="D213">
        <v>41606</v>
      </c>
      <c r="E213">
        <v>53000</v>
      </c>
      <c r="F213">
        <v>5508.24</v>
      </c>
      <c r="G213">
        <v>5642.14</v>
      </c>
      <c r="H213">
        <v>1034.5989563475</v>
      </c>
      <c r="I213">
        <v>0.97626786999259141</v>
      </c>
    </row>
    <row r="214" spans="1:9" hidden="1" x14ac:dyDescent="0.45">
      <c r="A214">
        <v>1000</v>
      </c>
      <c r="B214">
        <v>45</v>
      </c>
      <c r="C214">
        <v>3</v>
      </c>
      <c r="D214">
        <v>30360</v>
      </c>
      <c r="E214">
        <v>53000</v>
      </c>
      <c r="F214">
        <v>5985.76</v>
      </c>
      <c r="G214">
        <v>6009.84</v>
      </c>
      <c r="H214">
        <v>810.93149320999999</v>
      </c>
      <c r="I214">
        <v>0.99599323775674564</v>
      </c>
    </row>
    <row r="215" spans="1:9" hidden="1" x14ac:dyDescent="0.45">
      <c r="A215">
        <v>1000</v>
      </c>
      <c r="B215">
        <v>45</v>
      </c>
      <c r="C215">
        <v>4</v>
      </c>
      <c r="D215">
        <v>28449</v>
      </c>
      <c r="E215">
        <v>53000</v>
      </c>
      <c r="F215">
        <v>6322.4</v>
      </c>
      <c r="G215">
        <v>6341.66</v>
      </c>
      <c r="H215">
        <v>821.06981200250004</v>
      </c>
      <c r="I215">
        <v>0.99696294030269672</v>
      </c>
    </row>
    <row r="216" spans="1:9" hidden="1" x14ac:dyDescent="0.45">
      <c r="A216">
        <v>1000</v>
      </c>
      <c r="B216">
        <v>45</v>
      </c>
      <c r="C216">
        <v>5</v>
      </c>
      <c r="D216">
        <v>23562</v>
      </c>
      <c r="E216">
        <v>53000</v>
      </c>
      <c r="F216">
        <v>7279.18</v>
      </c>
      <c r="G216">
        <v>7289.84</v>
      </c>
      <c r="H216">
        <v>912.59471183000005</v>
      </c>
      <c r="I216">
        <v>0.99853769081351584</v>
      </c>
    </row>
    <row r="217" spans="1:9" hidden="1" x14ac:dyDescent="0.45">
      <c r="A217">
        <v>1000</v>
      </c>
      <c r="B217">
        <v>45</v>
      </c>
      <c r="C217">
        <v>6</v>
      </c>
      <c r="D217">
        <v>29820</v>
      </c>
      <c r="E217">
        <v>53000</v>
      </c>
      <c r="F217">
        <v>7840.52</v>
      </c>
      <c r="G217">
        <v>7857.17</v>
      </c>
      <c r="H217">
        <v>1009.74481512</v>
      </c>
      <c r="I217">
        <v>0.99788091641137977</v>
      </c>
    </row>
    <row r="218" spans="1:9" hidden="1" x14ac:dyDescent="0.45">
      <c r="A218">
        <v>1000</v>
      </c>
      <c r="B218">
        <v>45</v>
      </c>
      <c r="C218">
        <v>7</v>
      </c>
      <c r="D218">
        <v>19668</v>
      </c>
      <c r="E218">
        <v>53000</v>
      </c>
      <c r="F218">
        <v>8368.3700000000008</v>
      </c>
      <c r="G218">
        <v>8379.84</v>
      </c>
      <c r="H218">
        <v>873.64081767000005</v>
      </c>
      <c r="I218">
        <v>0.99863123878260218</v>
      </c>
    </row>
    <row r="219" spans="1:9" hidden="1" x14ac:dyDescent="0.45">
      <c r="A219">
        <v>1000</v>
      </c>
      <c r="B219">
        <v>45</v>
      </c>
      <c r="C219">
        <v>8</v>
      </c>
      <c r="D219">
        <v>12156</v>
      </c>
      <c r="E219">
        <v>53000</v>
      </c>
      <c r="F219">
        <v>9148.9500000000007</v>
      </c>
      <c r="G219">
        <v>9158.7999999999993</v>
      </c>
      <c r="H219">
        <v>786.78185765249998</v>
      </c>
      <c r="I219">
        <v>0.99892453159802608</v>
      </c>
    </row>
    <row r="220" spans="1:9" hidden="1" x14ac:dyDescent="0.45">
      <c r="A220">
        <v>1000</v>
      </c>
      <c r="B220">
        <v>45</v>
      </c>
      <c r="C220">
        <v>9</v>
      </c>
      <c r="D220">
        <v>16961</v>
      </c>
      <c r="E220">
        <v>53000</v>
      </c>
      <c r="F220">
        <v>9969.07</v>
      </c>
      <c r="G220">
        <v>9977.9</v>
      </c>
      <c r="H220">
        <v>854.36686868250001</v>
      </c>
      <c r="I220">
        <v>0.99911504424778763</v>
      </c>
    </row>
    <row r="221" spans="1:9" hidden="1" x14ac:dyDescent="0.45">
      <c r="A221">
        <v>1000</v>
      </c>
      <c r="B221">
        <v>45</v>
      </c>
      <c r="C221">
        <v>10</v>
      </c>
      <c r="D221">
        <v>18962</v>
      </c>
      <c r="E221">
        <v>53000</v>
      </c>
      <c r="F221">
        <v>10719.07</v>
      </c>
      <c r="G221">
        <v>10725.06</v>
      </c>
      <c r="H221">
        <v>813.64770137250002</v>
      </c>
      <c r="I221">
        <v>0.99944149496599555</v>
      </c>
    </row>
    <row r="222" spans="1:9" hidden="1" x14ac:dyDescent="0.45">
      <c r="A222">
        <v>1000</v>
      </c>
      <c r="B222">
        <v>60</v>
      </c>
      <c r="C222">
        <v>1</v>
      </c>
      <c r="D222">
        <v>5459</v>
      </c>
      <c r="E222">
        <v>53000</v>
      </c>
      <c r="F222">
        <v>5606.89</v>
      </c>
      <c r="G222">
        <v>5607</v>
      </c>
      <c r="H222">
        <v>818.11655433249996</v>
      </c>
      <c r="I222">
        <v>0.99998038166577496</v>
      </c>
    </row>
    <row r="223" spans="1:9" hidden="1" x14ac:dyDescent="0.45">
      <c r="A223">
        <v>1000</v>
      </c>
      <c r="B223">
        <v>60</v>
      </c>
      <c r="C223">
        <v>2</v>
      </c>
      <c r="D223">
        <v>44516</v>
      </c>
      <c r="E223">
        <v>53000</v>
      </c>
      <c r="F223">
        <v>6297.75</v>
      </c>
      <c r="G223">
        <v>6440.71</v>
      </c>
      <c r="H223">
        <v>679.26816901999996</v>
      </c>
      <c r="I223">
        <v>0.97780368934480821</v>
      </c>
    </row>
    <row r="224" spans="1:9" hidden="1" x14ac:dyDescent="0.45">
      <c r="A224">
        <v>1000</v>
      </c>
      <c r="B224">
        <v>60</v>
      </c>
      <c r="C224">
        <v>3</v>
      </c>
      <c r="D224">
        <v>43139</v>
      </c>
      <c r="E224">
        <v>53000</v>
      </c>
      <c r="F224">
        <v>6567.2</v>
      </c>
      <c r="G224">
        <v>6673.71</v>
      </c>
      <c r="H224">
        <v>710.66302797499998</v>
      </c>
      <c r="I224">
        <v>0.98404036135822504</v>
      </c>
    </row>
    <row r="225" spans="1:9" hidden="1" x14ac:dyDescent="0.45">
      <c r="A225">
        <v>1000</v>
      </c>
      <c r="B225">
        <v>60</v>
      </c>
      <c r="C225">
        <v>4</v>
      </c>
      <c r="D225">
        <v>33537</v>
      </c>
      <c r="E225">
        <v>53000</v>
      </c>
      <c r="F225">
        <v>7190.31</v>
      </c>
      <c r="G225">
        <v>7231.68</v>
      </c>
      <c r="H225">
        <v>761.3298209825</v>
      </c>
      <c r="I225">
        <v>0.99427933758130893</v>
      </c>
    </row>
    <row r="226" spans="1:9" hidden="1" x14ac:dyDescent="0.45">
      <c r="A226">
        <v>1000</v>
      </c>
      <c r="B226">
        <v>60</v>
      </c>
      <c r="C226">
        <v>5</v>
      </c>
      <c r="D226">
        <v>34494</v>
      </c>
      <c r="E226">
        <v>53000</v>
      </c>
      <c r="F226">
        <v>7771.71</v>
      </c>
      <c r="G226">
        <v>7807.08</v>
      </c>
      <c r="H226">
        <v>976.39076542249995</v>
      </c>
      <c r="I226">
        <v>0.99546949691818198</v>
      </c>
    </row>
    <row r="227" spans="1:9" hidden="1" x14ac:dyDescent="0.45">
      <c r="A227">
        <v>1000</v>
      </c>
      <c r="B227">
        <v>60</v>
      </c>
      <c r="C227">
        <v>6</v>
      </c>
      <c r="D227">
        <v>29455</v>
      </c>
      <c r="E227">
        <v>53000</v>
      </c>
      <c r="F227">
        <v>8522.9599999999991</v>
      </c>
      <c r="G227">
        <v>8552.82</v>
      </c>
      <c r="H227">
        <v>1032.9740193949999</v>
      </c>
      <c r="I227">
        <v>0.99650875383791537</v>
      </c>
    </row>
    <row r="228" spans="1:9" hidden="1" x14ac:dyDescent="0.45">
      <c r="A228">
        <v>1000</v>
      </c>
      <c r="B228">
        <v>60</v>
      </c>
      <c r="C228">
        <v>7</v>
      </c>
      <c r="D228">
        <v>36575</v>
      </c>
      <c r="E228">
        <v>53000</v>
      </c>
      <c r="F228">
        <v>9121.52</v>
      </c>
      <c r="G228">
        <v>9159.7199999999993</v>
      </c>
      <c r="H228">
        <v>1104.7110247225</v>
      </c>
      <c r="I228">
        <v>0.99582956684265467</v>
      </c>
    </row>
    <row r="229" spans="1:9" hidden="1" x14ac:dyDescent="0.45">
      <c r="A229">
        <v>1000</v>
      </c>
      <c r="B229">
        <v>60</v>
      </c>
      <c r="C229">
        <v>8</v>
      </c>
      <c r="D229">
        <v>31465</v>
      </c>
      <c r="E229">
        <v>53000</v>
      </c>
      <c r="F229">
        <v>9692.86</v>
      </c>
      <c r="G229">
        <v>9723.56</v>
      </c>
      <c r="H229">
        <v>1060.2963552050001</v>
      </c>
      <c r="I229">
        <v>0.9968427201559924</v>
      </c>
    </row>
    <row r="230" spans="1:9" hidden="1" x14ac:dyDescent="0.45">
      <c r="A230">
        <v>1000</v>
      </c>
      <c r="B230">
        <v>60</v>
      </c>
      <c r="C230">
        <v>9</v>
      </c>
      <c r="D230">
        <v>27854</v>
      </c>
      <c r="E230">
        <v>53000</v>
      </c>
      <c r="F230">
        <v>10601.05</v>
      </c>
      <c r="G230">
        <v>10631.35</v>
      </c>
      <c r="H230">
        <v>1033.7926258499999</v>
      </c>
      <c r="I230">
        <v>0.99714993862491585</v>
      </c>
    </row>
    <row r="231" spans="1:9" hidden="1" x14ac:dyDescent="0.45">
      <c r="A231">
        <v>1000</v>
      </c>
      <c r="B231">
        <v>60</v>
      </c>
      <c r="C231">
        <v>10</v>
      </c>
      <c r="D231">
        <v>27313</v>
      </c>
      <c r="E231">
        <v>53000</v>
      </c>
      <c r="F231">
        <v>11625.18</v>
      </c>
      <c r="G231">
        <v>11650.4</v>
      </c>
      <c r="H231">
        <v>1033.8201001699999</v>
      </c>
      <c r="I231">
        <v>0.99783526745862805</v>
      </c>
    </row>
    <row r="232" spans="1:9" hidden="1" x14ac:dyDescent="0.45">
      <c r="A232">
        <v>1000</v>
      </c>
      <c r="B232">
        <v>100</v>
      </c>
      <c r="C232">
        <v>1</v>
      </c>
      <c r="D232">
        <v>32938</v>
      </c>
      <c r="E232">
        <v>53000</v>
      </c>
      <c r="F232">
        <v>7055.5</v>
      </c>
      <c r="G232">
        <v>7062.68</v>
      </c>
      <c r="H232">
        <v>302.00809938750001</v>
      </c>
      <c r="I232">
        <v>0.99898338874195058</v>
      </c>
    </row>
    <row r="233" spans="1:9" hidden="1" x14ac:dyDescent="0.45">
      <c r="A233">
        <v>1000</v>
      </c>
      <c r="B233">
        <v>100</v>
      </c>
      <c r="C233">
        <v>2</v>
      </c>
      <c r="D233">
        <v>48430</v>
      </c>
      <c r="E233">
        <v>53000</v>
      </c>
      <c r="F233">
        <v>7869.7</v>
      </c>
      <c r="G233">
        <v>7954.86</v>
      </c>
      <c r="H233">
        <v>347.33518378999997</v>
      </c>
      <c r="I233">
        <v>0.98929459475088188</v>
      </c>
    </row>
    <row r="234" spans="1:9" hidden="1" x14ac:dyDescent="0.45">
      <c r="A234">
        <v>1000</v>
      </c>
      <c r="B234">
        <v>100</v>
      </c>
      <c r="C234">
        <v>3</v>
      </c>
      <c r="D234">
        <v>49853</v>
      </c>
      <c r="E234">
        <v>53000</v>
      </c>
      <c r="F234">
        <v>9161.23</v>
      </c>
      <c r="G234">
        <v>9290.91</v>
      </c>
      <c r="H234">
        <v>478.8197126</v>
      </c>
      <c r="I234">
        <v>0.98604227142443523</v>
      </c>
    </row>
    <row r="235" spans="1:9" hidden="1" x14ac:dyDescent="0.45">
      <c r="A235">
        <v>1000</v>
      </c>
      <c r="B235">
        <v>100</v>
      </c>
      <c r="C235">
        <v>4</v>
      </c>
      <c r="D235">
        <v>45167</v>
      </c>
      <c r="E235">
        <v>53000</v>
      </c>
      <c r="F235">
        <v>9223.3700000000008</v>
      </c>
      <c r="G235">
        <v>9497.2099999999991</v>
      </c>
      <c r="H235">
        <v>471.49275471250002</v>
      </c>
      <c r="I235">
        <v>0.97116626883053037</v>
      </c>
    </row>
    <row r="236" spans="1:9" hidden="1" x14ac:dyDescent="0.45">
      <c r="A236">
        <v>1000</v>
      </c>
      <c r="B236">
        <v>100</v>
      </c>
      <c r="C236">
        <v>5</v>
      </c>
      <c r="D236">
        <v>43673</v>
      </c>
      <c r="E236">
        <v>53000</v>
      </c>
      <c r="F236">
        <v>9282.59</v>
      </c>
      <c r="G236">
        <v>9483.61</v>
      </c>
      <c r="H236">
        <v>1219.5888352699999</v>
      </c>
      <c r="I236">
        <v>0.97880343033929063</v>
      </c>
    </row>
    <row r="237" spans="1:9" hidden="1" x14ac:dyDescent="0.45">
      <c r="A237">
        <v>1000</v>
      </c>
      <c r="B237">
        <v>100</v>
      </c>
      <c r="C237">
        <v>6</v>
      </c>
      <c r="D237">
        <v>43639</v>
      </c>
      <c r="E237">
        <v>53000</v>
      </c>
      <c r="F237">
        <v>9769.92</v>
      </c>
      <c r="G237">
        <v>9902.9500000000007</v>
      </c>
      <c r="H237">
        <v>1280.7628974649999</v>
      </c>
      <c r="I237">
        <v>0.98656662913576254</v>
      </c>
    </row>
    <row r="238" spans="1:9" hidden="1" x14ac:dyDescent="0.45">
      <c r="A238">
        <v>1000</v>
      </c>
      <c r="B238">
        <v>100</v>
      </c>
      <c r="C238">
        <v>7</v>
      </c>
      <c r="D238">
        <v>42554</v>
      </c>
      <c r="E238">
        <v>53000</v>
      </c>
      <c r="F238">
        <v>10428.049999999999</v>
      </c>
      <c r="G238">
        <v>10551.26</v>
      </c>
      <c r="H238">
        <v>1237.408342895</v>
      </c>
      <c r="I238">
        <v>0.98832272164651414</v>
      </c>
    </row>
    <row r="239" spans="1:9" hidden="1" x14ac:dyDescent="0.45">
      <c r="A239">
        <v>1000</v>
      </c>
      <c r="B239">
        <v>100</v>
      </c>
      <c r="C239">
        <v>8</v>
      </c>
      <c r="D239">
        <v>40196</v>
      </c>
      <c r="E239">
        <v>53000</v>
      </c>
      <c r="F239">
        <v>11174.37</v>
      </c>
      <c r="G239">
        <v>11263.29</v>
      </c>
      <c r="H239">
        <v>1466.7745496125001</v>
      </c>
      <c r="I239">
        <v>0.99210532624126702</v>
      </c>
    </row>
    <row r="240" spans="1:9" hidden="1" x14ac:dyDescent="0.45">
      <c r="A240">
        <v>1000</v>
      </c>
      <c r="B240">
        <v>100</v>
      </c>
      <c r="C240">
        <v>9</v>
      </c>
      <c r="D240">
        <v>42415</v>
      </c>
      <c r="E240">
        <v>53000</v>
      </c>
      <c r="F240">
        <v>11617.93</v>
      </c>
      <c r="G240">
        <v>11708.12</v>
      </c>
      <c r="H240">
        <v>1261.21283386</v>
      </c>
      <c r="I240">
        <v>0.99229679914452529</v>
      </c>
    </row>
    <row r="241" spans="1:9" hidden="1" x14ac:dyDescent="0.45">
      <c r="A241">
        <v>1000</v>
      </c>
      <c r="B241">
        <v>100</v>
      </c>
      <c r="C241">
        <v>10</v>
      </c>
      <c r="D241">
        <v>36972</v>
      </c>
      <c r="E241">
        <v>53000</v>
      </c>
      <c r="F241">
        <v>12672.65</v>
      </c>
      <c r="G241">
        <v>12754.74</v>
      </c>
      <c r="H241">
        <v>1313.6409496475001</v>
      </c>
      <c r="I241">
        <v>0.99356396131947811</v>
      </c>
    </row>
    <row r="242" spans="1:9" hidden="1" x14ac:dyDescent="0.45">
      <c r="A242">
        <v>1500</v>
      </c>
      <c r="B242">
        <v>5</v>
      </c>
      <c r="C242">
        <v>1</v>
      </c>
      <c r="D242">
        <v>154</v>
      </c>
      <c r="E242">
        <v>79500</v>
      </c>
      <c r="F242">
        <v>2091.16</v>
      </c>
      <c r="G242">
        <v>2091.16</v>
      </c>
      <c r="H242">
        <v>35.668930582500003</v>
      </c>
      <c r="I242">
        <v>1</v>
      </c>
    </row>
    <row r="243" spans="1:9" hidden="1" x14ac:dyDescent="0.45">
      <c r="A243">
        <v>1500</v>
      </c>
      <c r="B243">
        <v>5</v>
      </c>
      <c r="C243">
        <v>2</v>
      </c>
      <c r="D243">
        <v>5299</v>
      </c>
      <c r="E243">
        <v>79500</v>
      </c>
      <c r="F243">
        <v>2223.96</v>
      </c>
      <c r="G243">
        <v>2226.2600000000002</v>
      </c>
      <c r="H243">
        <v>274.55502060250001</v>
      </c>
      <c r="I243">
        <v>0.99896687718415633</v>
      </c>
    </row>
    <row r="244" spans="1:9" hidden="1" x14ac:dyDescent="0.45">
      <c r="A244">
        <v>1500</v>
      </c>
      <c r="B244">
        <v>5</v>
      </c>
      <c r="C244">
        <v>3</v>
      </c>
      <c r="D244">
        <v>6089</v>
      </c>
      <c r="E244">
        <v>79500</v>
      </c>
      <c r="F244">
        <v>2745.69</v>
      </c>
      <c r="G244">
        <v>2748.5</v>
      </c>
      <c r="H244">
        <v>322.05246821999998</v>
      </c>
      <c r="I244">
        <v>0.998977624158632</v>
      </c>
    </row>
    <row r="245" spans="1:9" hidden="1" x14ac:dyDescent="0.45">
      <c r="A245">
        <v>1500</v>
      </c>
      <c r="B245">
        <v>5</v>
      </c>
      <c r="C245">
        <v>4</v>
      </c>
      <c r="D245">
        <v>6922</v>
      </c>
      <c r="E245">
        <v>79500</v>
      </c>
      <c r="F245">
        <v>2444.77</v>
      </c>
      <c r="G245">
        <v>2448.21</v>
      </c>
      <c r="H245">
        <v>354.63364963750001</v>
      </c>
      <c r="I245">
        <v>0.99859489177807459</v>
      </c>
    </row>
    <row r="246" spans="1:9" hidden="1" x14ac:dyDescent="0.45">
      <c r="A246">
        <v>1500</v>
      </c>
      <c r="B246">
        <v>5</v>
      </c>
      <c r="C246">
        <v>5</v>
      </c>
      <c r="D246">
        <v>1252</v>
      </c>
      <c r="E246">
        <v>79500</v>
      </c>
      <c r="F246">
        <v>3359.52</v>
      </c>
      <c r="G246">
        <v>3360.22</v>
      </c>
      <c r="H246">
        <v>118.9476369125</v>
      </c>
      <c r="I246">
        <v>0.99979168030664667</v>
      </c>
    </row>
    <row r="247" spans="1:9" hidden="1" x14ac:dyDescent="0.45">
      <c r="A247">
        <v>1500</v>
      </c>
      <c r="B247">
        <v>5</v>
      </c>
      <c r="C247">
        <v>6</v>
      </c>
      <c r="D247">
        <v>1512</v>
      </c>
      <c r="E247">
        <v>79500</v>
      </c>
      <c r="F247">
        <v>3258.57</v>
      </c>
      <c r="G247">
        <v>3259.43</v>
      </c>
      <c r="H247">
        <v>130.50738094249999</v>
      </c>
      <c r="I247">
        <v>0.99973615018576878</v>
      </c>
    </row>
    <row r="248" spans="1:9" hidden="1" x14ac:dyDescent="0.45">
      <c r="A248">
        <v>1500</v>
      </c>
      <c r="B248">
        <v>5</v>
      </c>
      <c r="C248">
        <v>7</v>
      </c>
      <c r="D248">
        <v>1363</v>
      </c>
      <c r="E248">
        <v>79500</v>
      </c>
      <c r="F248">
        <v>2817.98</v>
      </c>
      <c r="G248">
        <v>2819.09</v>
      </c>
      <c r="H248">
        <v>109.79415090249999</v>
      </c>
      <c r="I248">
        <v>0.99960625591946328</v>
      </c>
    </row>
    <row r="249" spans="1:9" hidden="1" x14ac:dyDescent="0.45">
      <c r="A249">
        <v>1500</v>
      </c>
      <c r="B249">
        <v>5</v>
      </c>
      <c r="C249">
        <v>8</v>
      </c>
      <c r="D249">
        <v>1535</v>
      </c>
      <c r="E249">
        <v>79500</v>
      </c>
      <c r="F249">
        <v>3319.11</v>
      </c>
      <c r="G249">
        <v>3320.02</v>
      </c>
      <c r="H249">
        <v>129.278246865</v>
      </c>
      <c r="I249">
        <v>0.99972590526563099</v>
      </c>
    </row>
    <row r="250" spans="1:9" hidden="1" x14ac:dyDescent="0.45">
      <c r="A250">
        <v>1500</v>
      </c>
      <c r="B250">
        <v>5</v>
      </c>
      <c r="C250">
        <v>9</v>
      </c>
      <c r="D250">
        <v>1658</v>
      </c>
      <c r="E250">
        <v>79500</v>
      </c>
      <c r="F250">
        <v>3058.82</v>
      </c>
      <c r="G250">
        <v>3059.23</v>
      </c>
      <c r="H250">
        <v>128.1243098475</v>
      </c>
      <c r="I250">
        <v>0.99986597934774446</v>
      </c>
    </row>
    <row r="251" spans="1:9" hidden="1" x14ac:dyDescent="0.45">
      <c r="A251">
        <v>1500</v>
      </c>
      <c r="B251">
        <v>5</v>
      </c>
      <c r="C251">
        <v>10</v>
      </c>
      <c r="D251">
        <v>1359</v>
      </c>
      <c r="E251">
        <v>79500</v>
      </c>
      <c r="F251">
        <v>3431.85</v>
      </c>
      <c r="G251">
        <v>3432.57</v>
      </c>
      <c r="H251">
        <v>111.37816065</v>
      </c>
      <c r="I251">
        <v>0.99979024462720345</v>
      </c>
    </row>
    <row r="252" spans="1:9" hidden="1" x14ac:dyDescent="0.45">
      <c r="A252">
        <v>1500</v>
      </c>
      <c r="B252">
        <v>10</v>
      </c>
      <c r="C252">
        <v>1</v>
      </c>
      <c r="D252">
        <v>164</v>
      </c>
      <c r="E252">
        <v>79500</v>
      </c>
      <c r="F252">
        <v>2846.78</v>
      </c>
      <c r="G252">
        <v>2846.78</v>
      </c>
      <c r="H252">
        <v>203.06607141750001</v>
      </c>
      <c r="I252">
        <v>1</v>
      </c>
    </row>
    <row r="253" spans="1:9" hidden="1" x14ac:dyDescent="0.45">
      <c r="A253">
        <v>1500</v>
      </c>
      <c r="B253">
        <v>10</v>
      </c>
      <c r="C253">
        <v>2</v>
      </c>
      <c r="D253">
        <v>1541</v>
      </c>
      <c r="E253">
        <v>79500</v>
      </c>
      <c r="F253">
        <v>3022.64</v>
      </c>
      <c r="G253">
        <v>3023.34</v>
      </c>
      <c r="H253">
        <v>144.44398013750001</v>
      </c>
      <c r="I253">
        <v>0.99976846798573749</v>
      </c>
    </row>
    <row r="254" spans="1:9" hidden="1" x14ac:dyDescent="0.45">
      <c r="A254">
        <v>1500</v>
      </c>
      <c r="B254">
        <v>10</v>
      </c>
      <c r="C254">
        <v>3</v>
      </c>
      <c r="D254">
        <v>4006</v>
      </c>
      <c r="E254">
        <v>79500</v>
      </c>
      <c r="F254">
        <v>3474.21</v>
      </c>
      <c r="G254">
        <v>3475.12</v>
      </c>
      <c r="H254">
        <v>239.58739722000001</v>
      </c>
      <c r="I254">
        <v>0.99973813853910087</v>
      </c>
    </row>
    <row r="255" spans="1:9" hidden="1" x14ac:dyDescent="0.45">
      <c r="A255">
        <v>1500</v>
      </c>
      <c r="B255">
        <v>10</v>
      </c>
      <c r="C255">
        <v>4</v>
      </c>
      <c r="D255">
        <v>11547</v>
      </c>
      <c r="E255">
        <v>79500</v>
      </c>
      <c r="F255">
        <v>4324.7299999999996</v>
      </c>
      <c r="G255">
        <v>4329.1099999999997</v>
      </c>
      <c r="H255">
        <v>505.66718849</v>
      </c>
      <c r="I255">
        <v>0.99898824469694691</v>
      </c>
    </row>
    <row r="256" spans="1:9" hidden="1" x14ac:dyDescent="0.45">
      <c r="A256">
        <v>1500</v>
      </c>
      <c r="B256">
        <v>10</v>
      </c>
      <c r="C256">
        <v>5</v>
      </c>
      <c r="D256">
        <v>1457</v>
      </c>
      <c r="E256">
        <v>79500</v>
      </c>
      <c r="F256">
        <v>4546.8999999999996</v>
      </c>
      <c r="G256">
        <v>4547.37</v>
      </c>
      <c r="H256">
        <v>129.2217010025</v>
      </c>
      <c r="I256">
        <v>0.99989664355440611</v>
      </c>
    </row>
    <row r="257" spans="1:9" hidden="1" x14ac:dyDescent="0.45">
      <c r="A257">
        <v>1500</v>
      </c>
      <c r="B257">
        <v>10</v>
      </c>
      <c r="C257">
        <v>6</v>
      </c>
      <c r="D257">
        <v>1537</v>
      </c>
      <c r="E257">
        <v>79500</v>
      </c>
      <c r="F257">
        <v>4985.6099999999997</v>
      </c>
      <c r="G257">
        <v>4986.24</v>
      </c>
      <c r="H257">
        <v>139.5087491175</v>
      </c>
      <c r="I257">
        <v>0.99987365229110514</v>
      </c>
    </row>
    <row r="258" spans="1:9" hidden="1" x14ac:dyDescent="0.45">
      <c r="A258">
        <v>1500</v>
      </c>
      <c r="B258">
        <v>10</v>
      </c>
      <c r="C258">
        <v>7</v>
      </c>
      <c r="D258">
        <v>2495</v>
      </c>
      <c r="E258">
        <v>79500</v>
      </c>
      <c r="F258">
        <v>4846.92</v>
      </c>
      <c r="G258">
        <v>4847.72</v>
      </c>
      <c r="H258">
        <v>181.28943340500001</v>
      </c>
      <c r="I258">
        <v>0.99983497396714327</v>
      </c>
    </row>
    <row r="259" spans="1:9" hidden="1" x14ac:dyDescent="0.45">
      <c r="A259">
        <v>1500</v>
      </c>
      <c r="B259">
        <v>10</v>
      </c>
      <c r="C259">
        <v>8</v>
      </c>
      <c r="D259">
        <v>1433</v>
      </c>
      <c r="E259">
        <v>79500</v>
      </c>
      <c r="F259">
        <v>4786.68</v>
      </c>
      <c r="G259">
        <v>4787.3</v>
      </c>
      <c r="H259">
        <v>143.15939112000001</v>
      </c>
      <c r="I259">
        <v>0.99987049067323963</v>
      </c>
    </row>
    <row r="260" spans="1:9" hidden="1" x14ac:dyDescent="0.45">
      <c r="A260">
        <v>1500</v>
      </c>
      <c r="B260">
        <v>10</v>
      </c>
      <c r="C260">
        <v>9</v>
      </c>
      <c r="D260">
        <v>1525</v>
      </c>
      <c r="E260">
        <v>79500</v>
      </c>
      <c r="F260">
        <v>4822.57</v>
      </c>
      <c r="G260">
        <v>4823.16</v>
      </c>
      <c r="H260">
        <v>146.36176527000001</v>
      </c>
      <c r="I260">
        <v>0.99987767355841395</v>
      </c>
    </row>
    <row r="261" spans="1:9" hidden="1" x14ac:dyDescent="0.45">
      <c r="A261">
        <v>1500</v>
      </c>
      <c r="B261">
        <v>10</v>
      </c>
      <c r="C261">
        <v>10</v>
      </c>
      <c r="D261">
        <v>1374</v>
      </c>
      <c r="E261">
        <v>79500</v>
      </c>
      <c r="F261">
        <v>7416.39</v>
      </c>
      <c r="G261">
        <v>7417.67</v>
      </c>
      <c r="H261">
        <v>144.15002218000001</v>
      </c>
      <c r="I261">
        <v>0.9998274390745342</v>
      </c>
    </row>
    <row r="262" spans="1:9" hidden="1" x14ac:dyDescent="0.45">
      <c r="A262">
        <v>1500</v>
      </c>
      <c r="B262">
        <v>15</v>
      </c>
      <c r="C262">
        <v>1</v>
      </c>
      <c r="D262">
        <v>247</v>
      </c>
      <c r="E262">
        <v>79500</v>
      </c>
      <c r="F262">
        <v>3374.05</v>
      </c>
      <c r="G262">
        <v>3374.05</v>
      </c>
      <c r="H262">
        <v>244.87257836750001</v>
      </c>
      <c r="I262">
        <v>1</v>
      </c>
    </row>
    <row r="263" spans="1:9" hidden="1" x14ac:dyDescent="0.45">
      <c r="A263">
        <v>1500</v>
      </c>
      <c r="B263">
        <v>15</v>
      </c>
      <c r="C263">
        <v>2</v>
      </c>
      <c r="D263">
        <v>7861</v>
      </c>
      <c r="E263">
        <v>79500</v>
      </c>
      <c r="F263">
        <v>3468.08</v>
      </c>
      <c r="G263">
        <v>3469.94</v>
      </c>
      <c r="H263">
        <v>365.53322858500002</v>
      </c>
      <c r="I263">
        <v>0.99946396767667445</v>
      </c>
    </row>
    <row r="264" spans="1:9" hidden="1" x14ac:dyDescent="0.45">
      <c r="A264">
        <v>1500</v>
      </c>
      <c r="B264">
        <v>15</v>
      </c>
      <c r="C264">
        <v>3</v>
      </c>
      <c r="D264">
        <v>1885</v>
      </c>
      <c r="E264">
        <v>79500</v>
      </c>
      <c r="F264">
        <v>4458.1499999999996</v>
      </c>
      <c r="G264">
        <v>4458.93</v>
      </c>
      <c r="H264">
        <v>166.123618325</v>
      </c>
      <c r="I264">
        <v>0.99982507014014554</v>
      </c>
    </row>
    <row r="265" spans="1:9" hidden="1" x14ac:dyDescent="0.45">
      <c r="A265">
        <v>1500</v>
      </c>
      <c r="B265">
        <v>15</v>
      </c>
      <c r="C265">
        <v>4</v>
      </c>
      <c r="D265">
        <v>3107</v>
      </c>
      <c r="E265">
        <v>79500</v>
      </c>
      <c r="F265">
        <v>4639.05</v>
      </c>
      <c r="G265">
        <v>4639.9799999999996</v>
      </c>
      <c r="H265">
        <v>219.41515218500001</v>
      </c>
      <c r="I265">
        <v>0.99979956810158677</v>
      </c>
    </row>
    <row r="266" spans="1:9" hidden="1" x14ac:dyDescent="0.45">
      <c r="A266">
        <v>1500</v>
      </c>
      <c r="B266">
        <v>15</v>
      </c>
      <c r="C266">
        <v>5</v>
      </c>
      <c r="D266">
        <v>2237</v>
      </c>
      <c r="E266">
        <v>79500</v>
      </c>
      <c r="F266">
        <v>5796.98</v>
      </c>
      <c r="G266">
        <v>5797.47</v>
      </c>
      <c r="H266">
        <v>174.9006073425</v>
      </c>
      <c r="I266">
        <v>0.99991548037333511</v>
      </c>
    </row>
    <row r="267" spans="1:9" hidden="1" x14ac:dyDescent="0.45">
      <c r="A267">
        <v>1500</v>
      </c>
      <c r="B267">
        <v>15</v>
      </c>
      <c r="C267">
        <v>6</v>
      </c>
      <c r="D267">
        <v>3000</v>
      </c>
      <c r="E267">
        <v>79500</v>
      </c>
      <c r="F267">
        <v>5160.63</v>
      </c>
      <c r="G267">
        <v>5161.38</v>
      </c>
      <c r="H267">
        <v>194.956939425</v>
      </c>
      <c r="I267">
        <v>0.99985469002476079</v>
      </c>
    </row>
    <row r="268" spans="1:9" hidden="1" x14ac:dyDescent="0.45">
      <c r="A268">
        <v>1500</v>
      </c>
      <c r="B268">
        <v>15</v>
      </c>
      <c r="C268">
        <v>7</v>
      </c>
      <c r="D268">
        <v>1734</v>
      </c>
      <c r="E268">
        <v>79500</v>
      </c>
      <c r="F268">
        <v>5456.58</v>
      </c>
      <c r="G268">
        <v>5457.34</v>
      </c>
      <c r="H268">
        <v>160.95122495000001</v>
      </c>
      <c r="I268">
        <v>0.99986073801522346</v>
      </c>
    </row>
    <row r="269" spans="1:9" hidden="1" x14ac:dyDescent="0.45">
      <c r="A269">
        <v>1500</v>
      </c>
      <c r="B269">
        <v>15</v>
      </c>
      <c r="C269">
        <v>8</v>
      </c>
      <c r="D269">
        <v>8390</v>
      </c>
      <c r="E269">
        <v>79500</v>
      </c>
      <c r="F269">
        <v>7248.6</v>
      </c>
      <c r="G269">
        <v>7249.85</v>
      </c>
      <c r="H269">
        <v>340.48904740249998</v>
      </c>
      <c r="I269">
        <v>0.99982758263964078</v>
      </c>
    </row>
    <row r="270" spans="1:9" hidden="1" x14ac:dyDescent="0.45">
      <c r="A270">
        <v>1500</v>
      </c>
      <c r="B270">
        <v>15</v>
      </c>
      <c r="C270">
        <v>9</v>
      </c>
      <c r="D270">
        <v>2848</v>
      </c>
      <c r="E270">
        <v>79500</v>
      </c>
      <c r="F270">
        <v>6886.46</v>
      </c>
      <c r="G270">
        <v>6887.71</v>
      </c>
      <c r="H270">
        <v>188.74930749750001</v>
      </c>
      <c r="I270">
        <v>0.99981851733014315</v>
      </c>
    </row>
    <row r="271" spans="1:9" hidden="1" x14ac:dyDescent="0.45">
      <c r="A271">
        <v>1500</v>
      </c>
      <c r="B271">
        <v>15</v>
      </c>
      <c r="C271">
        <v>10</v>
      </c>
      <c r="D271">
        <v>3532</v>
      </c>
      <c r="E271">
        <v>79500</v>
      </c>
      <c r="F271">
        <v>7255.68</v>
      </c>
      <c r="G271">
        <v>7257.23</v>
      </c>
      <c r="H271">
        <v>192.54173147</v>
      </c>
      <c r="I271">
        <v>0.99978641988747785</v>
      </c>
    </row>
    <row r="272" spans="1:9" hidden="1" x14ac:dyDescent="0.45">
      <c r="A272">
        <v>1500</v>
      </c>
      <c r="B272">
        <v>20</v>
      </c>
      <c r="C272">
        <v>1</v>
      </c>
      <c r="D272">
        <v>272</v>
      </c>
      <c r="E272">
        <v>79500</v>
      </c>
      <c r="F272">
        <v>3375.22</v>
      </c>
      <c r="G272">
        <v>3375.22</v>
      </c>
      <c r="H272">
        <v>255.15336834499999</v>
      </c>
      <c r="I272">
        <v>1</v>
      </c>
    </row>
    <row r="273" spans="1:9" hidden="1" x14ac:dyDescent="0.45">
      <c r="A273">
        <v>1500</v>
      </c>
      <c r="B273">
        <v>20</v>
      </c>
      <c r="C273">
        <v>2</v>
      </c>
      <c r="D273">
        <v>13108</v>
      </c>
      <c r="E273">
        <v>79500</v>
      </c>
      <c r="F273">
        <v>3954</v>
      </c>
      <c r="G273">
        <v>3957.64</v>
      </c>
      <c r="H273">
        <v>394.01040409000001</v>
      </c>
      <c r="I273">
        <v>0.99908025995290128</v>
      </c>
    </row>
    <row r="274" spans="1:9" hidden="1" x14ac:dyDescent="0.45">
      <c r="A274">
        <v>1500</v>
      </c>
      <c r="B274">
        <v>20</v>
      </c>
      <c r="C274">
        <v>3</v>
      </c>
      <c r="D274">
        <v>13254</v>
      </c>
      <c r="E274">
        <v>79500</v>
      </c>
      <c r="F274">
        <v>4627.55</v>
      </c>
      <c r="G274">
        <v>4631.28</v>
      </c>
      <c r="H274">
        <v>473.74163384249999</v>
      </c>
      <c r="I274">
        <v>0.9991946071064588</v>
      </c>
    </row>
    <row r="275" spans="1:9" hidden="1" x14ac:dyDescent="0.45">
      <c r="A275">
        <v>1500</v>
      </c>
      <c r="B275">
        <v>20</v>
      </c>
      <c r="C275">
        <v>4</v>
      </c>
      <c r="D275">
        <v>8887</v>
      </c>
      <c r="E275">
        <v>79500</v>
      </c>
      <c r="F275">
        <v>5591.95</v>
      </c>
      <c r="G275">
        <v>5594.06</v>
      </c>
      <c r="H275">
        <v>377.71653875499999</v>
      </c>
      <c r="I275">
        <v>0.99962281419934707</v>
      </c>
    </row>
    <row r="276" spans="1:9" hidden="1" x14ac:dyDescent="0.45">
      <c r="A276">
        <v>1500</v>
      </c>
      <c r="B276">
        <v>20</v>
      </c>
      <c r="C276">
        <v>5</v>
      </c>
      <c r="D276">
        <v>7181</v>
      </c>
      <c r="E276">
        <v>79500</v>
      </c>
      <c r="F276">
        <v>5962.48</v>
      </c>
      <c r="G276">
        <v>5964.5</v>
      </c>
      <c r="H276">
        <v>312.84846404500001</v>
      </c>
      <c r="I276">
        <v>0.99966132953307063</v>
      </c>
    </row>
    <row r="277" spans="1:9" hidden="1" x14ac:dyDescent="0.45">
      <c r="A277">
        <v>1500</v>
      </c>
      <c r="B277">
        <v>20</v>
      </c>
      <c r="C277">
        <v>6</v>
      </c>
      <c r="D277">
        <v>2508</v>
      </c>
      <c r="E277">
        <v>79500</v>
      </c>
      <c r="F277">
        <v>5867.47</v>
      </c>
      <c r="G277">
        <v>5868.76</v>
      </c>
      <c r="H277">
        <v>194.22177493000001</v>
      </c>
      <c r="I277">
        <v>0.99978019206783031</v>
      </c>
    </row>
    <row r="278" spans="1:9" hidden="1" x14ac:dyDescent="0.45">
      <c r="A278">
        <v>1500</v>
      </c>
      <c r="B278">
        <v>20</v>
      </c>
      <c r="C278">
        <v>7</v>
      </c>
      <c r="D278">
        <v>2769</v>
      </c>
      <c r="E278">
        <v>79500</v>
      </c>
      <c r="F278">
        <v>7310.61</v>
      </c>
      <c r="G278">
        <v>7311.72</v>
      </c>
      <c r="H278">
        <v>196.4229677175</v>
      </c>
      <c r="I278">
        <v>0.99984818893502481</v>
      </c>
    </row>
    <row r="279" spans="1:9" hidden="1" x14ac:dyDescent="0.45">
      <c r="A279">
        <v>1500</v>
      </c>
      <c r="B279">
        <v>20</v>
      </c>
      <c r="C279">
        <v>8</v>
      </c>
      <c r="D279">
        <v>4680</v>
      </c>
      <c r="E279">
        <v>79500</v>
      </c>
      <c r="F279">
        <v>7370.35</v>
      </c>
      <c r="G279">
        <v>7371.42</v>
      </c>
      <c r="H279">
        <v>229.18517545</v>
      </c>
      <c r="I279">
        <v>0.99985484479245523</v>
      </c>
    </row>
    <row r="280" spans="1:9" hidden="1" x14ac:dyDescent="0.45">
      <c r="A280">
        <v>1500</v>
      </c>
      <c r="B280">
        <v>20</v>
      </c>
      <c r="C280">
        <v>9</v>
      </c>
      <c r="D280">
        <v>3133</v>
      </c>
      <c r="E280">
        <v>79500</v>
      </c>
      <c r="F280">
        <v>7452.19</v>
      </c>
      <c r="G280">
        <v>7453.64</v>
      </c>
      <c r="H280">
        <v>195.26856287250001</v>
      </c>
      <c r="I280">
        <v>0.99980546417589244</v>
      </c>
    </row>
    <row r="281" spans="1:9" hidden="1" x14ac:dyDescent="0.45">
      <c r="A281">
        <v>1500</v>
      </c>
      <c r="B281">
        <v>20</v>
      </c>
      <c r="C281">
        <v>10</v>
      </c>
      <c r="D281">
        <v>2697</v>
      </c>
      <c r="E281">
        <v>79500</v>
      </c>
      <c r="F281">
        <v>9409.9699999999993</v>
      </c>
      <c r="G281">
        <v>9411.4</v>
      </c>
      <c r="H281">
        <v>167.46851900749999</v>
      </c>
      <c r="I281">
        <v>0.99984805661219367</v>
      </c>
    </row>
    <row r="282" spans="1:9" hidden="1" x14ac:dyDescent="0.45">
      <c r="A282">
        <v>1500</v>
      </c>
      <c r="B282">
        <v>25</v>
      </c>
      <c r="C282">
        <v>1</v>
      </c>
      <c r="D282">
        <v>386</v>
      </c>
      <c r="E282">
        <v>79500</v>
      </c>
      <c r="F282">
        <v>3888.1</v>
      </c>
      <c r="G282">
        <v>3888.1</v>
      </c>
      <c r="H282">
        <v>332.97245212000001</v>
      </c>
      <c r="I282">
        <v>1</v>
      </c>
    </row>
    <row r="283" spans="1:9" hidden="1" x14ac:dyDescent="0.45">
      <c r="A283">
        <v>1500</v>
      </c>
      <c r="B283">
        <v>25</v>
      </c>
      <c r="C283">
        <v>2</v>
      </c>
      <c r="D283">
        <v>18783</v>
      </c>
      <c r="E283">
        <v>79500</v>
      </c>
      <c r="F283">
        <v>4047.29</v>
      </c>
      <c r="G283">
        <v>4050.28</v>
      </c>
      <c r="H283">
        <v>389.45483288499997</v>
      </c>
      <c r="I283">
        <v>0.99926177943253303</v>
      </c>
    </row>
    <row r="284" spans="1:9" hidden="1" x14ac:dyDescent="0.45">
      <c r="A284">
        <v>1500</v>
      </c>
      <c r="B284">
        <v>25</v>
      </c>
      <c r="C284">
        <v>3</v>
      </c>
      <c r="D284">
        <v>17708</v>
      </c>
      <c r="E284">
        <v>79500</v>
      </c>
      <c r="F284">
        <v>4904.68</v>
      </c>
      <c r="G284">
        <v>4909.76</v>
      </c>
      <c r="H284">
        <v>430.70757550000002</v>
      </c>
      <c r="I284">
        <v>0.99896532620739098</v>
      </c>
    </row>
    <row r="285" spans="1:9" hidden="1" x14ac:dyDescent="0.45">
      <c r="A285">
        <v>1500</v>
      </c>
      <c r="B285">
        <v>25</v>
      </c>
      <c r="C285">
        <v>4</v>
      </c>
      <c r="D285">
        <v>13438</v>
      </c>
      <c r="E285">
        <v>79500</v>
      </c>
      <c r="F285">
        <v>5304.75</v>
      </c>
      <c r="G285">
        <v>5312.05</v>
      </c>
      <c r="H285">
        <v>408.70912365250001</v>
      </c>
      <c r="I285">
        <v>0.99862576594723318</v>
      </c>
    </row>
    <row r="286" spans="1:9" hidden="1" x14ac:dyDescent="0.45">
      <c r="A286">
        <v>1500</v>
      </c>
      <c r="B286">
        <v>25</v>
      </c>
      <c r="C286">
        <v>5</v>
      </c>
      <c r="D286">
        <v>6200</v>
      </c>
      <c r="E286">
        <v>79500</v>
      </c>
      <c r="F286">
        <v>6196.28</v>
      </c>
      <c r="G286">
        <v>6197.48</v>
      </c>
      <c r="H286">
        <v>268.14808339749999</v>
      </c>
      <c r="I286">
        <v>0.99980637291286134</v>
      </c>
    </row>
    <row r="287" spans="1:9" hidden="1" x14ac:dyDescent="0.45">
      <c r="A287">
        <v>1500</v>
      </c>
      <c r="B287">
        <v>25</v>
      </c>
      <c r="C287">
        <v>6</v>
      </c>
      <c r="D287">
        <v>10451</v>
      </c>
      <c r="E287">
        <v>79500</v>
      </c>
      <c r="F287">
        <v>6386.08</v>
      </c>
      <c r="G287">
        <v>6388.31</v>
      </c>
      <c r="H287">
        <v>314.17042051750002</v>
      </c>
      <c r="I287">
        <v>0.99965092489249885</v>
      </c>
    </row>
    <row r="288" spans="1:9" hidden="1" x14ac:dyDescent="0.45">
      <c r="A288">
        <v>1500</v>
      </c>
      <c r="B288">
        <v>25</v>
      </c>
      <c r="C288">
        <v>7</v>
      </c>
      <c r="D288">
        <v>13978</v>
      </c>
      <c r="E288">
        <v>79500</v>
      </c>
      <c r="F288">
        <v>6824.84</v>
      </c>
      <c r="G288">
        <v>6830.23</v>
      </c>
      <c r="H288">
        <v>375.95576021750003</v>
      </c>
      <c r="I288">
        <v>0.99921086112766344</v>
      </c>
    </row>
    <row r="289" spans="1:9" hidden="1" x14ac:dyDescent="0.45">
      <c r="A289">
        <v>1500</v>
      </c>
      <c r="B289">
        <v>25</v>
      </c>
      <c r="C289">
        <v>8</v>
      </c>
      <c r="D289">
        <v>7822</v>
      </c>
      <c r="E289">
        <v>79500</v>
      </c>
      <c r="F289">
        <v>7334.62</v>
      </c>
      <c r="G289">
        <v>7341.33</v>
      </c>
      <c r="H289">
        <v>261.59190623249998</v>
      </c>
      <c r="I289">
        <v>0.99908599667907583</v>
      </c>
    </row>
    <row r="290" spans="1:9" hidden="1" x14ac:dyDescent="0.45">
      <c r="A290">
        <v>1500</v>
      </c>
      <c r="B290">
        <v>25</v>
      </c>
      <c r="C290">
        <v>9</v>
      </c>
      <c r="D290">
        <v>7361</v>
      </c>
      <c r="E290">
        <v>79500</v>
      </c>
      <c r="F290">
        <v>8630.2900000000009</v>
      </c>
      <c r="G290">
        <v>8634.69</v>
      </c>
      <c r="H290">
        <v>240.63676423749999</v>
      </c>
      <c r="I290">
        <v>0.99949042756601569</v>
      </c>
    </row>
    <row r="291" spans="1:9" hidden="1" x14ac:dyDescent="0.45">
      <c r="A291">
        <v>1500</v>
      </c>
      <c r="B291">
        <v>25</v>
      </c>
      <c r="C291">
        <v>10</v>
      </c>
      <c r="D291">
        <v>5250</v>
      </c>
      <c r="E291">
        <v>79500</v>
      </c>
      <c r="F291">
        <v>8368.43</v>
      </c>
      <c r="G291">
        <v>8371.3799999999992</v>
      </c>
      <c r="H291">
        <v>197.9940374775</v>
      </c>
      <c r="I291">
        <v>0.99964760887691173</v>
      </c>
    </row>
    <row r="292" spans="1:9" hidden="1" x14ac:dyDescent="0.45">
      <c r="A292">
        <v>1500</v>
      </c>
      <c r="B292">
        <v>45</v>
      </c>
      <c r="C292">
        <v>1</v>
      </c>
      <c r="D292">
        <v>626</v>
      </c>
      <c r="E292">
        <v>79500</v>
      </c>
      <c r="F292">
        <v>4967.29</v>
      </c>
      <c r="G292">
        <v>4967.29</v>
      </c>
      <c r="H292">
        <v>371.4171269725</v>
      </c>
      <c r="I292">
        <v>1</v>
      </c>
    </row>
    <row r="293" spans="1:9" hidden="1" x14ac:dyDescent="0.45">
      <c r="A293">
        <v>1500</v>
      </c>
      <c r="B293">
        <v>45</v>
      </c>
      <c r="C293">
        <v>2</v>
      </c>
      <c r="D293">
        <v>60229</v>
      </c>
      <c r="E293">
        <v>79500</v>
      </c>
      <c r="F293">
        <v>5508.24</v>
      </c>
      <c r="G293">
        <v>5639.06</v>
      </c>
      <c r="H293">
        <v>928.48965870749998</v>
      </c>
      <c r="I293">
        <v>0.97680109805534954</v>
      </c>
    </row>
    <row r="294" spans="1:9" hidden="1" x14ac:dyDescent="0.45">
      <c r="A294">
        <v>1500</v>
      </c>
      <c r="B294">
        <v>45</v>
      </c>
      <c r="C294">
        <v>3</v>
      </c>
      <c r="D294">
        <v>42824</v>
      </c>
      <c r="E294">
        <v>79500</v>
      </c>
      <c r="F294">
        <v>5985.76</v>
      </c>
      <c r="G294">
        <v>6009.31</v>
      </c>
      <c r="H294">
        <v>672.35785964499996</v>
      </c>
      <c r="I294">
        <v>0.99608108085620473</v>
      </c>
    </row>
    <row r="295" spans="1:9" hidden="1" x14ac:dyDescent="0.45">
      <c r="A295">
        <v>1500</v>
      </c>
      <c r="B295">
        <v>45</v>
      </c>
      <c r="C295">
        <v>4</v>
      </c>
      <c r="D295">
        <v>41295</v>
      </c>
      <c r="E295">
        <v>79500</v>
      </c>
      <c r="F295">
        <v>6322.4</v>
      </c>
      <c r="G295">
        <v>6341.29</v>
      </c>
      <c r="H295">
        <v>660.14219386499997</v>
      </c>
      <c r="I295">
        <v>0.99702111084653122</v>
      </c>
    </row>
    <row r="296" spans="1:9" hidden="1" x14ac:dyDescent="0.45">
      <c r="A296">
        <v>1500</v>
      </c>
      <c r="B296">
        <v>45</v>
      </c>
      <c r="C296">
        <v>5</v>
      </c>
      <c r="D296">
        <v>33174</v>
      </c>
      <c r="E296">
        <v>79500</v>
      </c>
      <c r="F296">
        <v>7279.18</v>
      </c>
      <c r="G296">
        <v>7289.77</v>
      </c>
      <c r="H296">
        <v>688.47463173000006</v>
      </c>
      <c r="I296">
        <v>0.99854727926944198</v>
      </c>
    </row>
    <row r="297" spans="1:9" hidden="1" x14ac:dyDescent="0.45">
      <c r="A297">
        <v>1500</v>
      </c>
      <c r="B297">
        <v>45</v>
      </c>
      <c r="C297">
        <v>6</v>
      </c>
      <c r="D297">
        <v>42778</v>
      </c>
      <c r="E297">
        <v>79500</v>
      </c>
      <c r="F297">
        <v>7840.52</v>
      </c>
      <c r="G297">
        <v>7856.87</v>
      </c>
      <c r="H297">
        <v>801.91460791750001</v>
      </c>
      <c r="I297">
        <v>0.99791901864228383</v>
      </c>
    </row>
    <row r="298" spans="1:9" hidden="1" x14ac:dyDescent="0.45">
      <c r="A298">
        <v>1500</v>
      </c>
      <c r="B298">
        <v>45</v>
      </c>
      <c r="C298">
        <v>7</v>
      </c>
      <c r="D298">
        <v>27941</v>
      </c>
      <c r="E298">
        <v>79500</v>
      </c>
      <c r="F298">
        <v>8368.3700000000008</v>
      </c>
      <c r="G298">
        <v>8379.6299999999992</v>
      </c>
      <c r="H298">
        <v>637.68749992749997</v>
      </c>
      <c r="I298">
        <v>0.99865626525276197</v>
      </c>
    </row>
    <row r="299" spans="1:9" hidden="1" x14ac:dyDescent="0.45">
      <c r="A299">
        <v>1500</v>
      </c>
      <c r="B299">
        <v>45</v>
      </c>
      <c r="C299">
        <v>8</v>
      </c>
      <c r="D299">
        <v>17026</v>
      </c>
      <c r="E299">
        <v>79500</v>
      </c>
      <c r="F299">
        <v>9148.9500000000007</v>
      </c>
      <c r="G299">
        <v>9158.7199999999993</v>
      </c>
      <c r="H299">
        <v>514.32072400499999</v>
      </c>
      <c r="I299">
        <v>0.99893325704902014</v>
      </c>
    </row>
    <row r="300" spans="1:9" hidden="1" x14ac:dyDescent="0.45">
      <c r="A300">
        <v>1500</v>
      </c>
      <c r="B300">
        <v>45</v>
      </c>
      <c r="C300">
        <v>9</v>
      </c>
      <c r="D300">
        <v>23342</v>
      </c>
      <c r="E300">
        <v>79500</v>
      </c>
      <c r="F300">
        <v>9969.07</v>
      </c>
      <c r="G300">
        <v>9977.82</v>
      </c>
      <c r="H300">
        <v>604.02583500499998</v>
      </c>
      <c r="I300">
        <v>0.99912305493584774</v>
      </c>
    </row>
    <row r="301" spans="1:9" hidden="1" x14ac:dyDescent="0.45">
      <c r="A301">
        <v>1500</v>
      </c>
      <c r="B301">
        <v>45</v>
      </c>
      <c r="C301">
        <v>10</v>
      </c>
      <c r="D301">
        <v>26778</v>
      </c>
      <c r="E301">
        <v>79500</v>
      </c>
      <c r="F301">
        <v>10719.07</v>
      </c>
      <c r="G301">
        <v>10725.11</v>
      </c>
      <c r="H301">
        <v>541.40462546499998</v>
      </c>
      <c r="I301">
        <v>0.99943683561287477</v>
      </c>
    </row>
    <row r="302" spans="1:9" hidden="1" x14ac:dyDescent="0.45">
      <c r="A302">
        <v>1500</v>
      </c>
      <c r="B302">
        <v>60</v>
      </c>
      <c r="C302">
        <v>1</v>
      </c>
      <c r="D302">
        <v>7510</v>
      </c>
      <c r="E302">
        <v>79500</v>
      </c>
      <c r="F302">
        <v>5606.89</v>
      </c>
      <c r="G302">
        <v>5607</v>
      </c>
      <c r="H302">
        <v>429.59323907750002</v>
      </c>
      <c r="I302">
        <v>0.99998038166577496</v>
      </c>
    </row>
    <row r="303" spans="1:9" hidden="1" x14ac:dyDescent="0.45">
      <c r="A303">
        <v>1500</v>
      </c>
      <c r="B303">
        <v>60</v>
      </c>
      <c r="C303">
        <v>2</v>
      </c>
      <c r="D303">
        <v>65526</v>
      </c>
      <c r="E303">
        <v>79500</v>
      </c>
      <c r="F303">
        <v>6297.75</v>
      </c>
      <c r="G303">
        <v>6438.93</v>
      </c>
      <c r="H303">
        <v>511.46003878499999</v>
      </c>
      <c r="I303">
        <v>0.9780739967665435</v>
      </c>
    </row>
    <row r="304" spans="1:9" hidden="1" x14ac:dyDescent="0.45">
      <c r="A304">
        <v>1500</v>
      </c>
      <c r="B304">
        <v>60</v>
      </c>
      <c r="C304">
        <v>3</v>
      </c>
      <c r="D304">
        <v>63672</v>
      </c>
      <c r="E304">
        <v>79500</v>
      </c>
      <c r="F304">
        <v>6567.2</v>
      </c>
      <c r="G304">
        <v>6670.95</v>
      </c>
      <c r="H304">
        <v>552.73816161000002</v>
      </c>
      <c r="I304">
        <v>0.98444749248607766</v>
      </c>
    </row>
    <row r="305" spans="1:9" hidden="1" x14ac:dyDescent="0.45">
      <c r="A305">
        <v>1500</v>
      </c>
      <c r="B305">
        <v>60</v>
      </c>
      <c r="C305">
        <v>4</v>
      </c>
      <c r="D305">
        <v>47689</v>
      </c>
      <c r="E305">
        <v>79500</v>
      </c>
      <c r="F305">
        <v>7190.31</v>
      </c>
      <c r="G305">
        <v>7230.55</v>
      </c>
      <c r="H305">
        <v>523.80054065000002</v>
      </c>
      <c r="I305">
        <v>0.99443472488261619</v>
      </c>
    </row>
    <row r="306" spans="1:9" hidden="1" x14ac:dyDescent="0.45">
      <c r="A306">
        <v>1500</v>
      </c>
      <c r="B306">
        <v>60</v>
      </c>
      <c r="C306">
        <v>5</v>
      </c>
      <c r="D306">
        <v>49962</v>
      </c>
      <c r="E306">
        <v>79500</v>
      </c>
      <c r="F306">
        <v>7771.71</v>
      </c>
      <c r="G306">
        <v>7806.36</v>
      </c>
      <c r="H306">
        <v>632.26748409499999</v>
      </c>
      <c r="I306">
        <v>0.99556131154597027</v>
      </c>
    </row>
    <row r="307" spans="1:9" hidden="1" x14ac:dyDescent="0.45">
      <c r="A307">
        <v>1500</v>
      </c>
      <c r="B307">
        <v>60</v>
      </c>
      <c r="C307">
        <v>6</v>
      </c>
      <c r="D307">
        <v>42676</v>
      </c>
      <c r="E307">
        <v>79500</v>
      </c>
      <c r="F307">
        <v>8522.9599999999991</v>
      </c>
      <c r="G307">
        <v>8552.84</v>
      </c>
      <c r="H307">
        <v>663.35233161250005</v>
      </c>
      <c r="I307">
        <v>0.9965064235973079</v>
      </c>
    </row>
    <row r="308" spans="1:9" hidden="1" x14ac:dyDescent="0.45">
      <c r="A308">
        <v>1500</v>
      </c>
      <c r="B308">
        <v>60</v>
      </c>
      <c r="C308">
        <v>7</v>
      </c>
      <c r="D308">
        <v>53746</v>
      </c>
      <c r="E308">
        <v>79500</v>
      </c>
      <c r="F308">
        <v>9121.52</v>
      </c>
      <c r="G308">
        <v>9159.64</v>
      </c>
      <c r="H308">
        <v>772.67943039500005</v>
      </c>
      <c r="I308">
        <v>0.9958382643859367</v>
      </c>
    </row>
    <row r="309" spans="1:9" hidden="1" x14ac:dyDescent="0.45">
      <c r="A309">
        <v>1500</v>
      </c>
      <c r="B309">
        <v>60</v>
      </c>
      <c r="C309">
        <v>8</v>
      </c>
      <c r="D309">
        <v>45140</v>
      </c>
      <c r="E309">
        <v>79500</v>
      </c>
      <c r="F309">
        <v>9692.86</v>
      </c>
      <c r="G309">
        <v>9722.81</v>
      </c>
      <c r="H309">
        <v>706.00533440000004</v>
      </c>
      <c r="I309">
        <v>0.99691961480271662</v>
      </c>
    </row>
    <row r="310" spans="1:9" hidden="1" x14ac:dyDescent="0.45">
      <c r="A310">
        <v>1500</v>
      </c>
      <c r="B310">
        <v>60</v>
      </c>
      <c r="C310">
        <v>9</v>
      </c>
      <c r="D310">
        <v>39932</v>
      </c>
      <c r="E310">
        <v>79500</v>
      </c>
      <c r="F310">
        <v>10601.05</v>
      </c>
      <c r="G310">
        <v>10630.44</v>
      </c>
      <c r="H310">
        <v>657.48883531000001</v>
      </c>
      <c r="I310">
        <v>0.99723529788042631</v>
      </c>
    </row>
    <row r="311" spans="1:9" hidden="1" x14ac:dyDescent="0.45">
      <c r="A311">
        <v>1500</v>
      </c>
      <c r="B311">
        <v>60</v>
      </c>
      <c r="C311">
        <v>10</v>
      </c>
      <c r="D311">
        <v>39392</v>
      </c>
      <c r="E311">
        <v>79500</v>
      </c>
      <c r="F311">
        <v>11625.18</v>
      </c>
      <c r="G311">
        <v>11650.49</v>
      </c>
      <c r="H311">
        <v>645.39576320250001</v>
      </c>
      <c r="I311">
        <v>0.99782755918420607</v>
      </c>
    </row>
    <row r="312" spans="1:9" hidden="1" x14ac:dyDescent="0.45">
      <c r="A312">
        <v>1500</v>
      </c>
      <c r="B312">
        <v>100</v>
      </c>
      <c r="C312">
        <v>1</v>
      </c>
      <c r="D312">
        <v>48224</v>
      </c>
      <c r="E312">
        <v>79500</v>
      </c>
      <c r="F312">
        <v>7055.5</v>
      </c>
      <c r="G312">
        <v>7062.46</v>
      </c>
      <c r="H312">
        <v>167.48045314749999</v>
      </c>
      <c r="I312">
        <v>0.99901450769278688</v>
      </c>
    </row>
    <row r="313" spans="1:9" hidden="1" x14ac:dyDescent="0.45">
      <c r="A313">
        <v>1500</v>
      </c>
      <c r="B313">
        <v>100</v>
      </c>
      <c r="C313">
        <v>2</v>
      </c>
      <c r="D313">
        <v>71768</v>
      </c>
      <c r="E313">
        <v>79500</v>
      </c>
      <c r="F313">
        <v>7869.7</v>
      </c>
      <c r="G313">
        <v>7953.07</v>
      </c>
      <c r="H313">
        <v>203.22278819249999</v>
      </c>
      <c r="I313">
        <v>0.98951725560066739</v>
      </c>
    </row>
    <row r="314" spans="1:9" hidden="1" x14ac:dyDescent="0.45">
      <c r="A314">
        <v>1500</v>
      </c>
      <c r="B314">
        <v>100</v>
      </c>
      <c r="C314">
        <v>3</v>
      </c>
      <c r="D314">
        <v>74398</v>
      </c>
      <c r="E314">
        <v>79500</v>
      </c>
      <c r="F314">
        <v>9161.23</v>
      </c>
      <c r="G314">
        <v>9287.4699999999993</v>
      </c>
      <c r="H314">
        <v>266.50387353249999</v>
      </c>
      <c r="I314">
        <v>0.98640749310630349</v>
      </c>
    </row>
    <row r="315" spans="1:9" hidden="1" x14ac:dyDescent="0.45">
      <c r="A315">
        <v>1500</v>
      </c>
      <c r="B315">
        <v>100</v>
      </c>
      <c r="C315">
        <v>4</v>
      </c>
      <c r="D315">
        <v>66210</v>
      </c>
      <c r="E315">
        <v>79500</v>
      </c>
      <c r="F315">
        <v>9223.3700000000008</v>
      </c>
      <c r="G315">
        <v>9488.65</v>
      </c>
      <c r="H315">
        <v>270.33386898750001</v>
      </c>
      <c r="I315">
        <v>0.97204238748399419</v>
      </c>
    </row>
    <row r="316" spans="1:9" hidden="1" x14ac:dyDescent="0.45">
      <c r="A316">
        <v>1500</v>
      </c>
      <c r="B316">
        <v>100</v>
      </c>
      <c r="C316">
        <v>5</v>
      </c>
      <c r="D316">
        <v>64267</v>
      </c>
      <c r="E316">
        <v>79500</v>
      </c>
      <c r="F316">
        <v>9282.59</v>
      </c>
      <c r="G316">
        <v>9478.4699999999993</v>
      </c>
      <c r="H316">
        <v>666.50414616750004</v>
      </c>
      <c r="I316">
        <v>0.97933421744226656</v>
      </c>
    </row>
    <row r="317" spans="1:9" hidden="1" x14ac:dyDescent="0.45">
      <c r="A317">
        <v>1500</v>
      </c>
      <c r="B317">
        <v>100</v>
      </c>
      <c r="C317">
        <v>6</v>
      </c>
      <c r="D317">
        <v>64274</v>
      </c>
      <c r="E317">
        <v>79500</v>
      </c>
      <c r="F317">
        <v>9769.92</v>
      </c>
      <c r="G317">
        <v>9899.89</v>
      </c>
      <c r="H317">
        <v>631.48467113749996</v>
      </c>
      <c r="I317">
        <v>0.98687157130028724</v>
      </c>
    </row>
    <row r="318" spans="1:9" hidden="1" x14ac:dyDescent="0.45">
      <c r="A318">
        <v>1500</v>
      </c>
      <c r="B318">
        <v>100</v>
      </c>
      <c r="C318">
        <v>7</v>
      </c>
      <c r="D318">
        <v>62358</v>
      </c>
      <c r="E318">
        <v>79500</v>
      </c>
      <c r="F318">
        <v>10428.049999999999</v>
      </c>
      <c r="G318">
        <v>10547.25</v>
      </c>
      <c r="H318">
        <v>629.5447879175</v>
      </c>
      <c r="I318">
        <v>0.98869847590604176</v>
      </c>
    </row>
    <row r="319" spans="1:9" hidden="1" x14ac:dyDescent="0.45">
      <c r="A319">
        <v>1500</v>
      </c>
      <c r="B319">
        <v>100</v>
      </c>
      <c r="C319">
        <v>8</v>
      </c>
      <c r="D319">
        <v>58643</v>
      </c>
      <c r="E319">
        <v>79500</v>
      </c>
      <c r="F319">
        <v>11174.37</v>
      </c>
      <c r="G319">
        <v>11261.89</v>
      </c>
      <c r="H319">
        <v>778.11935038000001</v>
      </c>
      <c r="I319">
        <v>0.99222865788957282</v>
      </c>
    </row>
    <row r="320" spans="1:9" hidden="1" x14ac:dyDescent="0.45">
      <c r="A320">
        <v>1500</v>
      </c>
      <c r="B320">
        <v>100</v>
      </c>
      <c r="C320">
        <v>9</v>
      </c>
      <c r="D320">
        <v>62619</v>
      </c>
      <c r="E320">
        <v>79500</v>
      </c>
      <c r="F320">
        <v>11617.93</v>
      </c>
      <c r="G320">
        <v>11706.59</v>
      </c>
      <c r="H320">
        <v>559.83809487999997</v>
      </c>
      <c r="I320">
        <v>0.99242648798668098</v>
      </c>
    </row>
    <row r="321" spans="1:9" hidden="1" x14ac:dyDescent="0.45">
      <c r="A321">
        <v>1500</v>
      </c>
      <c r="B321">
        <v>100</v>
      </c>
      <c r="C321">
        <v>10</v>
      </c>
      <c r="D321">
        <v>53567</v>
      </c>
      <c r="E321">
        <v>79500</v>
      </c>
      <c r="F321">
        <v>12672.65</v>
      </c>
      <c r="G321">
        <v>12753</v>
      </c>
      <c r="H321">
        <v>600.50198373499995</v>
      </c>
      <c r="I321">
        <v>0.99369952168117304</v>
      </c>
    </row>
    <row r="322" spans="1:9" hidden="1" x14ac:dyDescent="0.45">
      <c r="A322">
        <v>2000</v>
      </c>
      <c r="B322">
        <v>5</v>
      </c>
      <c r="C322">
        <v>1</v>
      </c>
      <c r="D322">
        <v>155</v>
      </c>
      <c r="E322">
        <v>106000</v>
      </c>
      <c r="F322">
        <v>2091.16</v>
      </c>
      <c r="G322">
        <v>2091.16</v>
      </c>
      <c r="H322">
        <v>21.780954985000001</v>
      </c>
      <c r="I322">
        <v>1</v>
      </c>
    </row>
    <row r="323" spans="1:9" hidden="1" x14ac:dyDescent="0.45">
      <c r="A323">
        <v>2000</v>
      </c>
      <c r="B323">
        <v>5</v>
      </c>
      <c r="C323">
        <v>2</v>
      </c>
      <c r="D323">
        <v>6550</v>
      </c>
      <c r="E323">
        <v>106000</v>
      </c>
      <c r="F323">
        <v>2223.96</v>
      </c>
      <c r="G323">
        <v>2226.2399999999998</v>
      </c>
      <c r="H323">
        <v>316.90254018500002</v>
      </c>
      <c r="I323">
        <v>0.99897585166019842</v>
      </c>
    </row>
    <row r="324" spans="1:9" hidden="1" x14ac:dyDescent="0.45">
      <c r="A324">
        <v>2000</v>
      </c>
      <c r="B324">
        <v>5</v>
      </c>
      <c r="C324">
        <v>3</v>
      </c>
      <c r="D324">
        <v>7418</v>
      </c>
      <c r="E324">
        <v>106000</v>
      </c>
      <c r="F324">
        <v>2745.69</v>
      </c>
      <c r="G324">
        <v>2748.58</v>
      </c>
      <c r="H324">
        <v>349.64912345750002</v>
      </c>
      <c r="I324">
        <v>0.99894854797750121</v>
      </c>
    </row>
    <row r="325" spans="1:9" hidden="1" x14ac:dyDescent="0.45">
      <c r="A325">
        <v>2000</v>
      </c>
      <c r="B325">
        <v>5</v>
      </c>
      <c r="C325">
        <v>4</v>
      </c>
      <c r="D325">
        <v>8653</v>
      </c>
      <c r="E325">
        <v>106000</v>
      </c>
      <c r="F325">
        <v>2444.77</v>
      </c>
      <c r="G325">
        <v>2448.17</v>
      </c>
      <c r="H325">
        <v>396.99481206749999</v>
      </c>
      <c r="I325">
        <v>0.99861120755503086</v>
      </c>
    </row>
    <row r="326" spans="1:9" hidden="1" x14ac:dyDescent="0.45">
      <c r="A326">
        <v>2000</v>
      </c>
      <c r="B326">
        <v>5</v>
      </c>
      <c r="C326">
        <v>5</v>
      </c>
      <c r="D326">
        <v>1337</v>
      </c>
      <c r="E326">
        <v>106000</v>
      </c>
      <c r="F326">
        <v>3359.52</v>
      </c>
      <c r="G326">
        <v>3360.29</v>
      </c>
      <c r="H326">
        <v>117.65078901</v>
      </c>
      <c r="I326">
        <v>0.9997708531108922</v>
      </c>
    </row>
    <row r="327" spans="1:9" hidden="1" x14ac:dyDescent="0.45">
      <c r="A327">
        <v>2000</v>
      </c>
      <c r="B327">
        <v>5</v>
      </c>
      <c r="C327">
        <v>6</v>
      </c>
      <c r="D327">
        <v>1716</v>
      </c>
      <c r="E327">
        <v>106000</v>
      </c>
      <c r="F327">
        <v>3258.57</v>
      </c>
      <c r="G327">
        <v>3259.47</v>
      </c>
      <c r="H327">
        <v>134.9503553225</v>
      </c>
      <c r="I327">
        <v>0.99972388148993563</v>
      </c>
    </row>
    <row r="328" spans="1:9" hidden="1" x14ac:dyDescent="0.45">
      <c r="A328">
        <v>2000</v>
      </c>
      <c r="B328">
        <v>5</v>
      </c>
      <c r="C328">
        <v>7</v>
      </c>
      <c r="D328">
        <v>1581</v>
      </c>
      <c r="E328">
        <v>106000</v>
      </c>
      <c r="F328">
        <v>2817.98</v>
      </c>
      <c r="G328">
        <v>2819.05</v>
      </c>
      <c r="H328">
        <v>113.7459125325</v>
      </c>
      <c r="I328">
        <v>0.99962043950976387</v>
      </c>
    </row>
    <row r="329" spans="1:9" hidden="1" x14ac:dyDescent="0.45">
      <c r="A329">
        <v>2000</v>
      </c>
      <c r="B329">
        <v>5</v>
      </c>
      <c r="C329">
        <v>8</v>
      </c>
      <c r="D329">
        <v>1703</v>
      </c>
      <c r="E329">
        <v>106000</v>
      </c>
      <c r="F329">
        <v>3319.11</v>
      </c>
      <c r="G329">
        <v>3320.17</v>
      </c>
      <c r="H329">
        <v>123.007084945</v>
      </c>
      <c r="I329">
        <v>0.99968073923925582</v>
      </c>
    </row>
    <row r="330" spans="1:9" hidden="1" x14ac:dyDescent="0.45">
      <c r="A330">
        <v>2000</v>
      </c>
      <c r="B330">
        <v>5</v>
      </c>
      <c r="C330">
        <v>9</v>
      </c>
      <c r="D330">
        <v>1890</v>
      </c>
      <c r="E330">
        <v>106000</v>
      </c>
      <c r="F330">
        <v>3058.82</v>
      </c>
      <c r="G330">
        <v>3059.22</v>
      </c>
      <c r="H330">
        <v>124.25317166000001</v>
      </c>
      <c r="I330">
        <v>0.99986924771673835</v>
      </c>
    </row>
    <row r="331" spans="1:9" hidden="1" x14ac:dyDescent="0.45">
      <c r="A331">
        <v>2000</v>
      </c>
      <c r="B331">
        <v>5</v>
      </c>
      <c r="C331">
        <v>10</v>
      </c>
      <c r="D331">
        <v>1505</v>
      </c>
      <c r="E331">
        <v>106000</v>
      </c>
      <c r="F331">
        <v>3431.85</v>
      </c>
      <c r="G331">
        <v>3432.5</v>
      </c>
      <c r="H331">
        <v>103.67566085750001</v>
      </c>
      <c r="I331">
        <v>0.99981063364894385</v>
      </c>
    </row>
    <row r="332" spans="1:9" hidden="1" x14ac:dyDescent="0.45">
      <c r="A332">
        <v>2000</v>
      </c>
      <c r="B332">
        <v>10</v>
      </c>
      <c r="C332">
        <v>1</v>
      </c>
      <c r="D332">
        <v>163</v>
      </c>
      <c r="E332">
        <v>106000</v>
      </c>
      <c r="F332">
        <v>2846.78</v>
      </c>
      <c r="G332">
        <v>2846.78</v>
      </c>
      <c r="H332">
        <v>111.69719610999999</v>
      </c>
      <c r="I332">
        <v>1</v>
      </c>
    </row>
    <row r="333" spans="1:9" hidden="1" x14ac:dyDescent="0.45">
      <c r="A333">
        <v>2000</v>
      </c>
      <c r="B333">
        <v>10</v>
      </c>
      <c r="C333">
        <v>2</v>
      </c>
      <c r="D333">
        <v>1715</v>
      </c>
      <c r="E333">
        <v>106000</v>
      </c>
      <c r="F333">
        <v>3022.64</v>
      </c>
      <c r="G333">
        <v>3023.34</v>
      </c>
      <c r="H333">
        <v>137.9504146825</v>
      </c>
      <c r="I333">
        <v>0.99976846798573749</v>
      </c>
    </row>
    <row r="334" spans="1:9" hidden="1" x14ac:dyDescent="0.45">
      <c r="A334">
        <v>2000</v>
      </c>
      <c r="B334">
        <v>10</v>
      </c>
      <c r="C334">
        <v>3</v>
      </c>
      <c r="D334">
        <v>5086</v>
      </c>
      <c r="E334">
        <v>106000</v>
      </c>
      <c r="F334">
        <v>3474.21</v>
      </c>
      <c r="G334">
        <v>3475.17</v>
      </c>
      <c r="H334">
        <v>258.70240951749997</v>
      </c>
      <c r="I334">
        <v>0.99972375452136153</v>
      </c>
    </row>
    <row r="335" spans="1:9" hidden="1" x14ac:dyDescent="0.45">
      <c r="A335">
        <v>2000</v>
      </c>
      <c r="B335">
        <v>10</v>
      </c>
      <c r="C335">
        <v>4</v>
      </c>
      <c r="D335">
        <v>15146</v>
      </c>
      <c r="E335">
        <v>106000</v>
      </c>
      <c r="F335">
        <v>4324.7299999999996</v>
      </c>
      <c r="G335">
        <v>4329.0200000000004</v>
      </c>
      <c r="H335">
        <v>578.09799884500001</v>
      </c>
      <c r="I335">
        <v>0.9990090135873706</v>
      </c>
    </row>
    <row r="336" spans="1:9" hidden="1" x14ac:dyDescent="0.45">
      <c r="A336">
        <v>2000</v>
      </c>
      <c r="B336">
        <v>10</v>
      </c>
      <c r="C336">
        <v>5</v>
      </c>
      <c r="D336">
        <v>1591</v>
      </c>
      <c r="E336">
        <v>106000</v>
      </c>
      <c r="F336">
        <v>4546.8999999999996</v>
      </c>
      <c r="G336">
        <v>4547.32</v>
      </c>
      <c r="H336">
        <v>119.801088765</v>
      </c>
      <c r="I336">
        <v>0.9999076379054036</v>
      </c>
    </row>
    <row r="337" spans="1:9" hidden="1" x14ac:dyDescent="0.45">
      <c r="A337">
        <v>2000</v>
      </c>
      <c r="B337">
        <v>10</v>
      </c>
      <c r="C337">
        <v>6</v>
      </c>
      <c r="D337">
        <v>1708</v>
      </c>
      <c r="E337">
        <v>106000</v>
      </c>
      <c r="F337">
        <v>4985.6099999999997</v>
      </c>
      <c r="G337">
        <v>4986.22</v>
      </c>
      <c r="H337">
        <v>127.9352390375</v>
      </c>
      <c r="I337">
        <v>0.99987766283878354</v>
      </c>
    </row>
    <row r="338" spans="1:9" hidden="1" x14ac:dyDescent="0.45">
      <c r="A338">
        <v>2000</v>
      </c>
      <c r="B338">
        <v>10</v>
      </c>
      <c r="C338">
        <v>7</v>
      </c>
      <c r="D338">
        <v>2904</v>
      </c>
      <c r="E338">
        <v>106000</v>
      </c>
      <c r="F338">
        <v>4846.92</v>
      </c>
      <c r="G338">
        <v>4847.66</v>
      </c>
      <c r="H338">
        <v>174.33922866500001</v>
      </c>
      <c r="I338">
        <v>0.99984734903025385</v>
      </c>
    </row>
    <row r="339" spans="1:9" hidden="1" x14ac:dyDescent="0.45">
      <c r="A339">
        <v>2000</v>
      </c>
      <c r="B339">
        <v>10</v>
      </c>
      <c r="C339">
        <v>8</v>
      </c>
      <c r="D339">
        <v>1558</v>
      </c>
      <c r="E339">
        <v>106000</v>
      </c>
      <c r="F339">
        <v>4786.68</v>
      </c>
      <c r="G339">
        <v>4787.22</v>
      </c>
      <c r="H339">
        <v>120.0992004025</v>
      </c>
      <c r="I339">
        <v>0.99988719966911899</v>
      </c>
    </row>
    <row r="340" spans="1:9" hidden="1" x14ac:dyDescent="0.45">
      <c r="A340">
        <v>2000</v>
      </c>
      <c r="B340">
        <v>10</v>
      </c>
      <c r="C340">
        <v>9</v>
      </c>
      <c r="D340">
        <v>1695</v>
      </c>
      <c r="E340">
        <v>106000</v>
      </c>
      <c r="F340">
        <v>4822.57</v>
      </c>
      <c r="G340">
        <v>4823.18</v>
      </c>
      <c r="H340">
        <v>124.3371680975</v>
      </c>
      <c r="I340">
        <v>0.99987352742381574</v>
      </c>
    </row>
    <row r="341" spans="1:9" hidden="1" x14ac:dyDescent="0.45">
      <c r="A341">
        <v>2000</v>
      </c>
      <c r="B341">
        <v>10</v>
      </c>
      <c r="C341">
        <v>10</v>
      </c>
      <c r="D341">
        <v>1512</v>
      </c>
      <c r="E341">
        <v>106000</v>
      </c>
      <c r="F341">
        <v>7416.39</v>
      </c>
      <c r="G341">
        <v>7417.66</v>
      </c>
      <c r="H341">
        <v>121.7485951325</v>
      </c>
      <c r="I341">
        <v>0.99982878697594668</v>
      </c>
    </row>
    <row r="342" spans="1:9" hidden="1" x14ac:dyDescent="0.45">
      <c r="A342">
        <v>2000</v>
      </c>
      <c r="B342">
        <v>15</v>
      </c>
      <c r="C342">
        <v>1</v>
      </c>
      <c r="D342">
        <v>262</v>
      </c>
      <c r="E342">
        <v>106000</v>
      </c>
      <c r="F342">
        <v>3374.05</v>
      </c>
      <c r="G342">
        <v>3374.05</v>
      </c>
      <c r="H342">
        <v>120.4221551225</v>
      </c>
      <c r="I342">
        <v>1</v>
      </c>
    </row>
    <row r="343" spans="1:9" hidden="1" x14ac:dyDescent="0.45">
      <c r="A343">
        <v>2000</v>
      </c>
      <c r="B343">
        <v>15</v>
      </c>
      <c r="C343">
        <v>2</v>
      </c>
      <c r="D343">
        <v>10014</v>
      </c>
      <c r="E343">
        <v>106000</v>
      </c>
      <c r="F343">
        <v>3468.08</v>
      </c>
      <c r="G343">
        <v>3469.98</v>
      </c>
      <c r="H343">
        <v>394.64280961499998</v>
      </c>
      <c r="I343">
        <v>0.99945244641179487</v>
      </c>
    </row>
    <row r="344" spans="1:9" hidden="1" x14ac:dyDescent="0.45">
      <c r="A344">
        <v>2000</v>
      </c>
      <c r="B344">
        <v>15</v>
      </c>
      <c r="C344">
        <v>3</v>
      </c>
      <c r="D344">
        <v>2121</v>
      </c>
      <c r="E344">
        <v>106000</v>
      </c>
      <c r="F344">
        <v>4458.1499999999996</v>
      </c>
      <c r="G344">
        <v>4458.88</v>
      </c>
      <c r="H344">
        <v>149.19808632749999</v>
      </c>
      <c r="I344">
        <v>0.99983628175685368</v>
      </c>
    </row>
    <row r="345" spans="1:9" hidden="1" x14ac:dyDescent="0.45">
      <c r="A345">
        <v>2000</v>
      </c>
      <c r="B345">
        <v>15</v>
      </c>
      <c r="C345">
        <v>4</v>
      </c>
      <c r="D345">
        <v>3746</v>
      </c>
      <c r="E345">
        <v>106000</v>
      </c>
      <c r="F345">
        <v>4639.05</v>
      </c>
      <c r="G345">
        <v>4640.1499999999996</v>
      </c>
      <c r="H345">
        <v>211.77221471749999</v>
      </c>
      <c r="I345">
        <v>0.99976293869810251</v>
      </c>
    </row>
    <row r="346" spans="1:9" hidden="1" x14ac:dyDescent="0.45">
      <c r="A346">
        <v>2000</v>
      </c>
      <c r="B346">
        <v>15</v>
      </c>
      <c r="C346">
        <v>5</v>
      </c>
      <c r="D346">
        <v>2658</v>
      </c>
      <c r="E346">
        <v>106000</v>
      </c>
      <c r="F346">
        <v>5796.98</v>
      </c>
      <c r="G346">
        <v>5797.46</v>
      </c>
      <c r="H346">
        <v>161.05399577750001</v>
      </c>
      <c r="I346">
        <v>0.99991720512086324</v>
      </c>
    </row>
    <row r="347" spans="1:9" hidden="1" x14ac:dyDescent="0.45">
      <c r="A347">
        <v>2000</v>
      </c>
      <c r="B347">
        <v>15</v>
      </c>
      <c r="C347">
        <v>6</v>
      </c>
      <c r="D347">
        <v>3700</v>
      </c>
      <c r="E347">
        <v>106000</v>
      </c>
      <c r="F347">
        <v>5160.63</v>
      </c>
      <c r="G347">
        <v>5161.28</v>
      </c>
      <c r="H347">
        <v>191.8435777775</v>
      </c>
      <c r="I347">
        <v>0.99987406224812458</v>
      </c>
    </row>
    <row r="348" spans="1:9" hidden="1" x14ac:dyDescent="0.45">
      <c r="A348">
        <v>2000</v>
      </c>
      <c r="B348">
        <v>15</v>
      </c>
      <c r="C348">
        <v>7</v>
      </c>
      <c r="D348">
        <v>1919</v>
      </c>
      <c r="E348">
        <v>106000</v>
      </c>
      <c r="F348">
        <v>5456.58</v>
      </c>
      <c r="G348">
        <v>5457.28</v>
      </c>
      <c r="H348">
        <v>136.653232755</v>
      </c>
      <c r="I348">
        <v>0.99987173097220594</v>
      </c>
    </row>
    <row r="349" spans="1:9" hidden="1" x14ac:dyDescent="0.45">
      <c r="A349">
        <v>2000</v>
      </c>
      <c r="B349">
        <v>15</v>
      </c>
      <c r="C349">
        <v>8</v>
      </c>
      <c r="D349">
        <v>10828</v>
      </c>
      <c r="E349">
        <v>106000</v>
      </c>
      <c r="F349">
        <v>7248.6</v>
      </c>
      <c r="G349">
        <v>7249.93</v>
      </c>
      <c r="H349">
        <v>348.44632651000001</v>
      </c>
      <c r="I349">
        <v>0.99981654995289615</v>
      </c>
    </row>
    <row r="350" spans="1:9" hidden="1" x14ac:dyDescent="0.45">
      <c r="A350">
        <v>2000</v>
      </c>
      <c r="B350">
        <v>15</v>
      </c>
      <c r="C350">
        <v>9</v>
      </c>
      <c r="D350">
        <v>3307</v>
      </c>
      <c r="E350">
        <v>106000</v>
      </c>
      <c r="F350">
        <v>6886.46</v>
      </c>
      <c r="G350">
        <v>6887.75</v>
      </c>
      <c r="H350">
        <v>161.27444106749999</v>
      </c>
      <c r="I350">
        <v>0.99981271097237845</v>
      </c>
    </row>
    <row r="351" spans="1:9" hidden="1" x14ac:dyDescent="0.45">
      <c r="A351">
        <v>2000</v>
      </c>
      <c r="B351">
        <v>15</v>
      </c>
      <c r="C351">
        <v>10</v>
      </c>
      <c r="D351">
        <v>4228</v>
      </c>
      <c r="E351">
        <v>106000</v>
      </c>
      <c r="F351">
        <v>7255.68</v>
      </c>
      <c r="G351">
        <v>7257.49</v>
      </c>
      <c r="H351">
        <v>169.78015143249999</v>
      </c>
      <c r="I351">
        <v>0.9997506024810231</v>
      </c>
    </row>
    <row r="352" spans="1:9" hidden="1" x14ac:dyDescent="0.45">
      <c r="A352">
        <v>2000</v>
      </c>
      <c r="B352">
        <v>20</v>
      </c>
      <c r="C352">
        <v>1</v>
      </c>
      <c r="D352">
        <v>280</v>
      </c>
      <c r="E352">
        <v>106000</v>
      </c>
      <c r="F352">
        <v>3375.22</v>
      </c>
      <c r="G352">
        <v>3375.22</v>
      </c>
      <c r="H352">
        <v>126.78398654999999</v>
      </c>
      <c r="I352">
        <v>1</v>
      </c>
    </row>
    <row r="353" spans="1:9" hidden="1" x14ac:dyDescent="0.45">
      <c r="A353">
        <v>2000</v>
      </c>
      <c r="B353">
        <v>20</v>
      </c>
      <c r="C353">
        <v>2</v>
      </c>
      <c r="D353">
        <v>16856</v>
      </c>
      <c r="E353">
        <v>106000</v>
      </c>
      <c r="F353">
        <v>3954</v>
      </c>
      <c r="G353">
        <v>3957.64</v>
      </c>
      <c r="H353">
        <v>391.23853903000003</v>
      </c>
      <c r="I353">
        <v>0.99908025995290128</v>
      </c>
    </row>
    <row r="354" spans="1:9" hidden="1" x14ac:dyDescent="0.45">
      <c r="A354">
        <v>2000</v>
      </c>
      <c r="B354">
        <v>20</v>
      </c>
      <c r="C354">
        <v>3</v>
      </c>
      <c r="D354">
        <v>16861</v>
      </c>
      <c r="E354">
        <v>106000</v>
      </c>
      <c r="F354">
        <v>4627.55</v>
      </c>
      <c r="G354">
        <v>4631.1899999999996</v>
      </c>
      <c r="H354">
        <v>487.54632811250002</v>
      </c>
      <c r="I354">
        <v>0.99921402490504618</v>
      </c>
    </row>
    <row r="355" spans="1:9" hidden="1" x14ac:dyDescent="0.45">
      <c r="A355">
        <v>2000</v>
      </c>
      <c r="B355">
        <v>20</v>
      </c>
      <c r="C355">
        <v>4</v>
      </c>
      <c r="D355">
        <v>11043</v>
      </c>
      <c r="E355">
        <v>106000</v>
      </c>
      <c r="F355">
        <v>5591.95</v>
      </c>
      <c r="G355">
        <v>5593.99</v>
      </c>
      <c r="H355">
        <v>374.83200275249999</v>
      </c>
      <c r="I355">
        <v>0.99963532290905066</v>
      </c>
    </row>
    <row r="356" spans="1:9" hidden="1" x14ac:dyDescent="0.45">
      <c r="A356">
        <v>2000</v>
      </c>
      <c r="B356">
        <v>20</v>
      </c>
      <c r="C356">
        <v>5</v>
      </c>
      <c r="D356">
        <v>9129</v>
      </c>
      <c r="E356">
        <v>106000</v>
      </c>
      <c r="F356">
        <v>5962.48</v>
      </c>
      <c r="G356">
        <v>5964.5</v>
      </c>
      <c r="H356">
        <v>307.86281836500001</v>
      </c>
      <c r="I356">
        <v>0.99966132953307063</v>
      </c>
    </row>
    <row r="357" spans="1:9" hidden="1" x14ac:dyDescent="0.45">
      <c r="A357">
        <v>2000</v>
      </c>
      <c r="B357">
        <v>20</v>
      </c>
      <c r="C357">
        <v>6</v>
      </c>
      <c r="D357">
        <v>2923</v>
      </c>
      <c r="E357">
        <v>106000</v>
      </c>
      <c r="F357">
        <v>5867.47</v>
      </c>
      <c r="G357">
        <v>5868.77</v>
      </c>
      <c r="H357">
        <v>166.14511124500001</v>
      </c>
      <c r="I357">
        <v>0.99977848850781337</v>
      </c>
    </row>
    <row r="358" spans="1:9" hidden="1" x14ac:dyDescent="0.45">
      <c r="A358">
        <v>2000</v>
      </c>
      <c r="B358">
        <v>20</v>
      </c>
      <c r="C358">
        <v>7</v>
      </c>
      <c r="D358">
        <v>3139</v>
      </c>
      <c r="E358">
        <v>106000</v>
      </c>
      <c r="F358">
        <v>7310.61</v>
      </c>
      <c r="G358">
        <v>7311.79</v>
      </c>
      <c r="H358">
        <v>165.98003478999999</v>
      </c>
      <c r="I358">
        <v>0.9998386168092902</v>
      </c>
    </row>
    <row r="359" spans="1:9" hidden="1" x14ac:dyDescent="0.45">
      <c r="A359">
        <v>2000</v>
      </c>
      <c r="B359">
        <v>20</v>
      </c>
      <c r="C359">
        <v>8</v>
      </c>
      <c r="D359">
        <v>5557</v>
      </c>
      <c r="E359">
        <v>106000</v>
      </c>
      <c r="F359">
        <v>7370.35</v>
      </c>
      <c r="G359">
        <v>7371.44</v>
      </c>
      <c r="H359">
        <v>207.53649088500001</v>
      </c>
      <c r="I359">
        <v>0.99985213201219858</v>
      </c>
    </row>
    <row r="360" spans="1:9" hidden="1" x14ac:dyDescent="0.45">
      <c r="A360">
        <v>2000</v>
      </c>
      <c r="B360">
        <v>20</v>
      </c>
      <c r="C360">
        <v>9</v>
      </c>
      <c r="D360">
        <v>3609</v>
      </c>
      <c r="E360">
        <v>106000</v>
      </c>
      <c r="F360">
        <v>7452.19</v>
      </c>
      <c r="G360">
        <v>7453.7</v>
      </c>
      <c r="H360">
        <v>158.21837694000001</v>
      </c>
      <c r="I360">
        <v>0.99979741604840544</v>
      </c>
    </row>
    <row r="361" spans="1:9" hidden="1" x14ac:dyDescent="0.45">
      <c r="A361">
        <v>2000</v>
      </c>
      <c r="B361">
        <v>20</v>
      </c>
      <c r="C361">
        <v>10</v>
      </c>
      <c r="D361">
        <v>3213</v>
      </c>
      <c r="E361">
        <v>106000</v>
      </c>
      <c r="F361">
        <v>9409.9699999999993</v>
      </c>
      <c r="G361">
        <v>9411.3799999999992</v>
      </c>
      <c r="H361">
        <v>134.9065003</v>
      </c>
      <c r="I361">
        <v>0.99985018137616377</v>
      </c>
    </row>
    <row r="362" spans="1:9" hidden="1" x14ac:dyDescent="0.45">
      <c r="A362">
        <v>2000</v>
      </c>
      <c r="B362">
        <v>25</v>
      </c>
      <c r="C362">
        <v>1</v>
      </c>
      <c r="D362">
        <v>409</v>
      </c>
      <c r="E362">
        <v>106000</v>
      </c>
      <c r="F362">
        <v>3888.1</v>
      </c>
      <c r="G362">
        <v>3888.1</v>
      </c>
      <c r="H362">
        <v>173.83143939749999</v>
      </c>
      <c r="I362">
        <v>1</v>
      </c>
    </row>
    <row r="363" spans="1:9" hidden="1" x14ac:dyDescent="0.45">
      <c r="A363">
        <v>2000</v>
      </c>
      <c r="B363">
        <v>25</v>
      </c>
      <c r="C363">
        <v>2</v>
      </c>
      <c r="D363">
        <v>24312</v>
      </c>
      <c r="E363">
        <v>106000</v>
      </c>
      <c r="F363">
        <v>4047.29</v>
      </c>
      <c r="G363">
        <v>4050.24</v>
      </c>
      <c r="H363">
        <v>421.130245785</v>
      </c>
      <c r="I363">
        <v>0.99927164809986568</v>
      </c>
    </row>
    <row r="364" spans="1:9" hidden="1" x14ac:dyDescent="0.45">
      <c r="A364">
        <v>2000</v>
      </c>
      <c r="B364">
        <v>25</v>
      </c>
      <c r="C364">
        <v>3</v>
      </c>
      <c r="D364">
        <v>22196</v>
      </c>
      <c r="E364">
        <v>106000</v>
      </c>
      <c r="F364">
        <v>4904.68</v>
      </c>
      <c r="G364">
        <v>4909.7700000000004</v>
      </c>
      <c r="H364">
        <v>442.48385826750001</v>
      </c>
      <c r="I364">
        <v>0.99896329155948238</v>
      </c>
    </row>
    <row r="365" spans="1:9" hidden="1" x14ac:dyDescent="0.45">
      <c r="A365">
        <v>2000</v>
      </c>
      <c r="B365">
        <v>25</v>
      </c>
      <c r="C365">
        <v>4</v>
      </c>
      <c r="D365">
        <v>16413</v>
      </c>
      <c r="E365">
        <v>106000</v>
      </c>
      <c r="F365">
        <v>5304.75</v>
      </c>
      <c r="G365">
        <v>5311.83</v>
      </c>
      <c r="H365">
        <v>397.9958904975</v>
      </c>
      <c r="I365">
        <v>0.99866712601871677</v>
      </c>
    </row>
    <row r="366" spans="1:9" hidden="1" x14ac:dyDescent="0.45">
      <c r="A366">
        <v>2000</v>
      </c>
      <c r="B366">
        <v>25</v>
      </c>
      <c r="C366">
        <v>5</v>
      </c>
      <c r="D366">
        <v>7346</v>
      </c>
      <c r="E366">
        <v>106000</v>
      </c>
      <c r="F366">
        <v>6196.28</v>
      </c>
      <c r="G366">
        <v>6197.53</v>
      </c>
      <c r="H366">
        <v>238.10145173250001</v>
      </c>
      <c r="I366">
        <v>0.99979830674478376</v>
      </c>
    </row>
    <row r="367" spans="1:9" hidden="1" x14ac:dyDescent="0.45">
      <c r="A367">
        <v>2000</v>
      </c>
      <c r="B367">
        <v>25</v>
      </c>
      <c r="C367">
        <v>6</v>
      </c>
      <c r="D367">
        <v>12997</v>
      </c>
      <c r="E367">
        <v>106000</v>
      </c>
      <c r="F367">
        <v>6386.08</v>
      </c>
      <c r="G367">
        <v>6388.22</v>
      </c>
      <c r="H367">
        <v>304.24890655500002</v>
      </c>
      <c r="I367">
        <v>0.9996650084060974</v>
      </c>
    </row>
    <row r="368" spans="1:9" hidden="1" x14ac:dyDescent="0.45">
      <c r="A368">
        <v>2000</v>
      </c>
      <c r="B368">
        <v>25</v>
      </c>
      <c r="C368">
        <v>7</v>
      </c>
      <c r="D368">
        <v>18361</v>
      </c>
      <c r="E368">
        <v>106000</v>
      </c>
      <c r="F368">
        <v>6824.84</v>
      </c>
      <c r="G368">
        <v>6830.22</v>
      </c>
      <c r="H368">
        <v>381.90815154500001</v>
      </c>
      <c r="I368">
        <v>0.99921232405398364</v>
      </c>
    </row>
    <row r="369" spans="1:9" hidden="1" x14ac:dyDescent="0.45">
      <c r="A369">
        <v>2000</v>
      </c>
      <c r="B369">
        <v>25</v>
      </c>
      <c r="C369">
        <v>8</v>
      </c>
      <c r="D369">
        <v>9768</v>
      </c>
      <c r="E369">
        <v>106000</v>
      </c>
      <c r="F369">
        <v>7334.62</v>
      </c>
      <c r="G369">
        <v>7340.98</v>
      </c>
      <c r="H369">
        <v>236.08942078250001</v>
      </c>
      <c r="I369">
        <v>0.99913363065966676</v>
      </c>
    </row>
    <row r="370" spans="1:9" hidden="1" x14ac:dyDescent="0.45">
      <c r="A370">
        <v>2000</v>
      </c>
      <c r="B370">
        <v>25</v>
      </c>
      <c r="C370">
        <v>9</v>
      </c>
      <c r="D370">
        <v>9285</v>
      </c>
      <c r="E370">
        <v>106000</v>
      </c>
      <c r="F370">
        <v>8630.2900000000009</v>
      </c>
      <c r="G370">
        <v>8634.75</v>
      </c>
      <c r="H370">
        <v>218.04728173250001</v>
      </c>
      <c r="I370">
        <v>0.99948348244014018</v>
      </c>
    </row>
    <row r="371" spans="1:9" hidden="1" x14ac:dyDescent="0.45">
      <c r="A371">
        <v>2000</v>
      </c>
      <c r="B371">
        <v>25</v>
      </c>
      <c r="C371">
        <v>10</v>
      </c>
      <c r="D371">
        <v>6454</v>
      </c>
      <c r="E371">
        <v>106000</v>
      </c>
      <c r="F371">
        <v>8368.43</v>
      </c>
      <c r="G371">
        <v>8371.41</v>
      </c>
      <c r="H371">
        <v>167.20629371749999</v>
      </c>
      <c r="I371">
        <v>0.99964402651405204</v>
      </c>
    </row>
    <row r="372" spans="1:9" hidden="1" x14ac:dyDescent="0.45">
      <c r="A372">
        <v>2000</v>
      </c>
      <c r="B372">
        <v>45</v>
      </c>
      <c r="C372">
        <v>1</v>
      </c>
      <c r="D372">
        <v>689</v>
      </c>
      <c r="E372">
        <v>106000</v>
      </c>
      <c r="F372">
        <v>4967.29</v>
      </c>
      <c r="G372">
        <v>4967.29</v>
      </c>
      <c r="H372">
        <v>190.67069241499999</v>
      </c>
      <c r="I372">
        <v>1</v>
      </c>
    </row>
    <row r="373" spans="1:9" hidden="1" x14ac:dyDescent="0.45">
      <c r="A373">
        <v>2000</v>
      </c>
      <c r="B373">
        <v>45</v>
      </c>
      <c r="C373">
        <v>2</v>
      </c>
      <c r="D373">
        <v>78330</v>
      </c>
      <c r="E373">
        <v>106000</v>
      </c>
      <c r="F373">
        <v>5508.24</v>
      </c>
      <c r="G373">
        <v>5635.09</v>
      </c>
      <c r="H373">
        <v>994.80079094500002</v>
      </c>
      <c r="I373">
        <v>0.9774892681394618</v>
      </c>
    </row>
    <row r="374" spans="1:9" hidden="1" x14ac:dyDescent="0.45">
      <c r="A374">
        <v>2000</v>
      </c>
      <c r="B374">
        <v>45</v>
      </c>
      <c r="C374">
        <v>3</v>
      </c>
      <c r="D374">
        <v>55156</v>
      </c>
      <c r="E374">
        <v>106000</v>
      </c>
      <c r="F374">
        <v>5985.76</v>
      </c>
      <c r="G374">
        <v>6008.56</v>
      </c>
      <c r="H374">
        <v>666.71389506749995</v>
      </c>
      <c r="I374">
        <v>0.99620541360991643</v>
      </c>
    </row>
    <row r="375" spans="1:9" hidden="1" x14ac:dyDescent="0.45">
      <c r="A375">
        <v>2000</v>
      </c>
      <c r="B375">
        <v>45</v>
      </c>
      <c r="C375">
        <v>4</v>
      </c>
      <c r="D375">
        <v>53127</v>
      </c>
      <c r="E375">
        <v>106000</v>
      </c>
      <c r="F375">
        <v>6322.4</v>
      </c>
      <c r="G375">
        <v>6340.97</v>
      </c>
      <c r="H375">
        <v>648.80303332000005</v>
      </c>
      <c r="I375">
        <v>0.99707142598056753</v>
      </c>
    </row>
    <row r="376" spans="1:9" hidden="1" x14ac:dyDescent="0.45">
      <c r="A376">
        <v>2000</v>
      </c>
      <c r="B376">
        <v>45</v>
      </c>
      <c r="C376">
        <v>5</v>
      </c>
      <c r="D376">
        <v>42158</v>
      </c>
      <c r="E376">
        <v>106000</v>
      </c>
      <c r="F376">
        <v>7279.18</v>
      </c>
      <c r="G376">
        <v>7289.54</v>
      </c>
      <c r="H376">
        <v>617.03852190249995</v>
      </c>
      <c r="I376">
        <v>0.99857878549263746</v>
      </c>
    </row>
    <row r="377" spans="1:9" hidden="1" x14ac:dyDescent="0.45">
      <c r="A377">
        <v>2000</v>
      </c>
      <c r="B377">
        <v>45</v>
      </c>
      <c r="C377">
        <v>6</v>
      </c>
      <c r="D377">
        <v>55827</v>
      </c>
      <c r="E377">
        <v>106000</v>
      </c>
      <c r="F377">
        <v>7840.52</v>
      </c>
      <c r="G377">
        <v>7856.77</v>
      </c>
      <c r="H377">
        <v>760.40955125749997</v>
      </c>
      <c r="I377">
        <v>0.9979317200325325</v>
      </c>
    </row>
    <row r="378" spans="1:9" hidden="1" x14ac:dyDescent="0.45">
      <c r="A378">
        <v>2000</v>
      </c>
      <c r="B378">
        <v>45</v>
      </c>
      <c r="C378">
        <v>7</v>
      </c>
      <c r="D378">
        <v>35988</v>
      </c>
      <c r="E378">
        <v>106000</v>
      </c>
      <c r="F378">
        <v>8368.3700000000008</v>
      </c>
      <c r="G378">
        <v>8379.4500000000007</v>
      </c>
      <c r="H378">
        <v>564.00833140750001</v>
      </c>
      <c r="I378">
        <v>0.99867771751129253</v>
      </c>
    </row>
    <row r="379" spans="1:9" hidden="1" x14ac:dyDescent="0.45">
      <c r="A379">
        <v>2000</v>
      </c>
      <c r="B379">
        <v>45</v>
      </c>
      <c r="C379">
        <v>8</v>
      </c>
      <c r="D379">
        <v>21308</v>
      </c>
      <c r="E379">
        <v>106000</v>
      </c>
      <c r="F379">
        <v>9148.9500000000007</v>
      </c>
      <c r="G379">
        <v>9158.43</v>
      </c>
      <c r="H379">
        <v>418.28078144249997</v>
      </c>
      <c r="I379">
        <v>0.99896488808671358</v>
      </c>
    </row>
    <row r="380" spans="1:9" hidden="1" x14ac:dyDescent="0.45">
      <c r="A380">
        <v>2000</v>
      </c>
      <c r="B380">
        <v>45</v>
      </c>
      <c r="C380">
        <v>9</v>
      </c>
      <c r="D380">
        <v>30199</v>
      </c>
      <c r="E380">
        <v>106000</v>
      </c>
      <c r="F380">
        <v>9969.07</v>
      </c>
      <c r="G380">
        <v>9977.61</v>
      </c>
      <c r="H380">
        <v>537.32152274999999</v>
      </c>
      <c r="I380">
        <v>0.99914408360318741</v>
      </c>
    </row>
    <row r="381" spans="1:9" hidden="1" x14ac:dyDescent="0.45">
      <c r="A381">
        <v>2000</v>
      </c>
      <c r="B381">
        <v>45</v>
      </c>
      <c r="C381">
        <v>10</v>
      </c>
      <c r="D381">
        <v>34870</v>
      </c>
      <c r="E381">
        <v>106000</v>
      </c>
      <c r="F381">
        <v>10719.07</v>
      </c>
      <c r="G381">
        <v>10724.96</v>
      </c>
      <c r="H381">
        <v>477.390664845</v>
      </c>
      <c r="I381">
        <v>0.99945081380256906</v>
      </c>
    </row>
    <row r="382" spans="1:9" hidden="1" x14ac:dyDescent="0.45">
      <c r="A382">
        <v>2000</v>
      </c>
      <c r="B382">
        <v>60</v>
      </c>
      <c r="C382">
        <v>1</v>
      </c>
      <c r="D382">
        <v>9466</v>
      </c>
      <c r="E382">
        <v>106000</v>
      </c>
      <c r="F382">
        <v>5606.89</v>
      </c>
      <c r="G382">
        <v>5606.99</v>
      </c>
      <c r="H382">
        <v>269.69236630500001</v>
      </c>
      <c r="I382">
        <v>0.99998216511889637</v>
      </c>
    </row>
    <row r="383" spans="1:9" hidden="1" x14ac:dyDescent="0.45">
      <c r="A383">
        <v>2000</v>
      </c>
      <c r="B383">
        <v>60</v>
      </c>
      <c r="C383">
        <v>2</v>
      </c>
      <c r="D383">
        <v>86563</v>
      </c>
      <c r="E383">
        <v>106000</v>
      </c>
      <c r="F383">
        <v>6297.75</v>
      </c>
      <c r="G383">
        <v>6438.3</v>
      </c>
      <c r="H383">
        <v>487.47001115249998</v>
      </c>
      <c r="I383">
        <v>0.97816970318251706</v>
      </c>
    </row>
    <row r="384" spans="1:9" hidden="1" x14ac:dyDescent="0.45">
      <c r="A384">
        <v>2000</v>
      </c>
      <c r="B384">
        <v>60</v>
      </c>
      <c r="C384">
        <v>3</v>
      </c>
      <c r="D384">
        <v>83636</v>
      </c>
      <c r="E384">
        <v>106000</v>
      </c>
      <c r="F384">
        <v>6567.2</v>
      </c>
      <c r="G384">
        <v>6669.32</v>
      </c>
      <c r="H384">
        <v>530.64289418999999</v>
      </c>
      <c r="I384">
        <v>0.98468809413853287</v>
      </c>
    </row>
    <row r="385" spans="1:9" hidden="1" x14ac:dyDescent="0.45">
      <c r="A385">
        <v>2000</v>
      </c>
      <c r="B385">
        <v>60</v>
      </c>
      <c r="C385">
        <v>4</v>
      </c>
      <c r="D385">
        <v>61398</v>
      </c>
      <c r="E385">
        <v>106000</v>
      </c>
      <c r="F385">
        <v>7190.31</v>
      </c>
      <c r="G385">
        <v>7230.29</v>
      </c>
      <c r="H385">
        <v>462.13330618750001</v>
      </c>
      <c r="I385">
        <v>0.99447048458637211</v>
      </c>
    </row>
    <row r="386" spans="1:9" hidden="1" x14ac:dyDescent="0.45">
      <c r="A386">
        <v>2000</v>
      </c>
      <c r="B386">
        <v>60</v>
      </c>
      <c r="C386">
        <v>5</v>
      </c>
      <c r="D386">
        <v>65234</v>
      </c>
      <c r="E386">
        <v>106000</v>
      </c>
      <c r="F386">
        <v>7771.71</v>
      </c>
      <c r="G386">
        <v>7806.06</v>
      </c>
      <c r="H386">
        <v>535.607618</v>
      </c>
      <c r="I386">
        <v>0.99559957263971832</v>
      </c>
    </row>
    <row r="387" spans="1:9" hidden="1" x14ac:dyDescent="0.45">
      <c r="A387">
        <v>2000</v>
      </c>
      <c r="B387">
        <v>60</v>
      </c>
      <c r="C387">
        <v>6</v>
      </c>
      <c r="D387">
        <v>55319</v>
      </c>
      <c r="E387">
        <v>106000</v>
      </c>
      <c r="F387">
        <v>8522.9599999999991</v>
      </c>
      <c r="G387">
        <v>8552.4599999999991</v>
      </c>
      <c r="H387">
        <v>542.89163109499998</v>
      </c>
      <c r="I387">
        <v>0.99655070003250523</v>
      </c>
    </row>
    <row r="388" spans="1:9" hidden="1" x14ac:dyDescent="0.45">
      <c r="A388">
        <v>2000</v>
      </c>
      <c r="B388">
        <v>60</v>
      </c>
      <c r="C388">
        <v>7</v>
      </c>
      <c r="D388">
        <v>70382</v>
      </c>
      <c r="E388">
        <v>106000</v>
      </c>
      <c r="F388">
        <v>9121.52</v>
      </c>
      <c r="G388">
        <v>9159.27</v>
      </c>
      <c r="H388">
        <v>661.57869364999999</v>
      </c>
      <c r="I388">
        <v>0.99587849249994809</v>
      </c>
    </row>
    <row r="389" spans="1:9" hidden="1" x14ac:dyDescent="0.45">
      <c r="A389">
        <v>2000</v>
      </c>
      <c r="B389">
        <v>60</v>
      </c>
      <c r="C389">
        <v>8</v>
      </c>
      <c r="D389">
        <v>59056</v>
      </c>
      <c r="E389">
        <v>106000</v>
      </c>
      <c r="F389">
        <v>9692.86</v>
      </c>
      <c r="G389">
        <v>9722.8700000000008</v>
      </c>
      <c r="H389">
        <v>589.64931611999998</v>
      </c>
      <c r="I389">
        <v>0.99691346279442183</v>
      </c>
    </row>
    <row r="390" spans="1:9" hidden="1" x14ac:dyDescent="0.45">
      <c r="A390">
        <v>2000</v>
      </c>
      <c r="B390">
        <v>60</v>
      </c>
      <c r="C390">
        <v>9</v>
      </c>
      <c r="D390">
        <v>51949</v>
      </c>
      <c r="E390">
        <v>106000</v>
      </c>
      <c r="F390">
        <v>10601.05</v>
      </c>
      <c r="G390">
        <v>10630.39</v>
      </c>
      <c r="H390">
        <v>539.94319075750002</v>
      </c>
      <c r="I390">
        <v>0.99723998837295713</v>
      </c>
    </row>
    <row r="391" spans="1:9" hidden="1" x14ac:dyDescent="0.45">
      <c r="A391">
        <v>2000</v>
      </c>
      <c r="B391">
        <v>60</v>
      </c>
      <c r="C391">
        <v>10</v>
      </c>
      <c r="D391">
        <v>51724</v>
      </c>
      <c r="E391">
        <v>106000</v>
      </c>
      <c r="F391">
        <v>11625.18</v>
      </c>
      <c r="G391">
        <v>11649.66</v>
      </c>
      <c r="H391">
        <v>523.26237287000004</v>
      </c>
      <c r="I391">
        <v>0.99789865111943188</v>
      </c>
    </row>
    <row r="392" spans="1:9" hidden="1" x14ac:dyDescent="0.45">
      <c r="A392">
        <v>2000</v>
      </c>
      <c r="B392">
        <v>100</v>
      </c>
      <c r="C392">
        <v>1</v>
      </c>
      <c r="D392">
        <v>63271</v>
      </c>
      <c r="E392">
        <v>106000</v>
      </c>
      <c r="F392">
        <v>7055.5</v>
      </c>
      <c r="G392">
        <v>7062.35</v>
      </c>
      <c r="H392">
        <v>112.78305670250001</v>
      </c>
      <c r="I392">
        <v>0.99903006789524729</v>
      </c>
    </row>
    <row r="393" spans="1:9" hidden="1" x14ac:dyDescent="0.45">
      <c r="A393">
        <v>2000</v>
      </c>
      <c r="B393">
        <v>100</v>
      </c>
      <c r="C393">
        <v>2</v>
      </c>
      <c r="D393">
        <v>94516</v>
      </c>
      <c r="E393">
        <v>106000</v>
      </c>
      <c r="F393">
        <v>7869.7</v>
      </c>
      <c r="G393">
        <v>7951.66</v>
      </c>
      <c r="H393">
        <v>145.2449810375</v>
      </c>
      <c r="I393">
        <v>0.9896927182500258</v>
      </c>
    </row>
    <row r="394" spans="1:9" hidden="1" x14ac:dyDescent="0.45">
      <c r="A394">
        <v>2000</v>
      </c>
      <c r="B394">
        <v>100</v>
      </c>
      <c r="C394">
        <v>3</v>
      </c>
      <c r="D394">
        <v>98727</v>
      </c>
      <c r="E394">
        <v>106000</v>
      </c>
      <c r="F394">
        <v>9161.23</v>
      </c>
      <c r="G394">
        <v>9284.76</v>
      </c>
      <c r="H394">
        <v>189.372722275</v>
      </c>
      <c r="I394">
        <v>0.98669540192745953</v>
      </c>
    </row>
    <row r="395" spans="1:9" hidden="1" x14ac:dyDescent="0.45">
      <c r="A395">
        <v>2000</v>
      </c>
      <c r="B395">
        <v>100</v>
      </c>
      <c r="C395">
        <v>4</v>
      </c>
      <c r="D395">
        <v>87360</v>
      </c>
      <c r="E395">
        <v>106000</v>
      </c>
      <c r="F395">
        <v>9223.3700000000008</v>
      </c>
      <c r="G395">
        <v>9483.7800000000007</v>
      </c>
      <c r="H395">
        <v>193.45274140750001</v>
      </c>
      <c r="I395">
        <v>0.97254153934401688</v>
      </c>
    </row>
    <row r="396" spans="1:9" hidden="1" x14ac:dyDescent="0.45">
      <c r="A396">
        <v>2000</v>
      </c>
      <c r="B396">
        <v>100</v>
      </c>
      <c r="C396">
        <v>5</v>
      </c>
      <c r="D396">
        <v>84051</v>
      </c>
      <c r="E396">
        <v>106000</v>
      </c>
      <c r="F396">
        <v>9282.59</v>
      </c>
      <c r="G396">
        <v>9474.44</v>
      </c>
      <c r="H396">
        <v>457.85972465750001</v>
      </c>
      <c r="I396">
        <v>0.97975078210427213</v>
      </c>
    </row>
    <row r="397" spans="1:9" hidden="1" x14ac:dyDescent="0.45">
      <c r="A397">
        <v>2000</v>
      </c>
      <c r="B397">
        <v>100</v>
      </c>
      <c r="C397">
        <v>6</v>
      </c>
      <c r="D397">
        <v>84628</v>
      </c>
      <c r="E397">
        <v>106000</v>
      </c>
      <c r="F397">
        <v>9769.92</v>
      </c>
      <c r="G397">
        <v>9898.7800000000007</v>
      </c>
      <c r="H397">
        <v>397.65585310749998</v>
      </c>
      <c r="I397">
        <v>0.9869822341743123</v>
      </c>
    </row>
    <row r="398" spans="1:9" hidden="1" x14ac:dyDescent="0.45">
      <c r="A398">
        <v>2000</v>
      </c>
      <c r="B398">
        <v>100</v>
      </c>
      <c r="C398">
        <v>7</v>
      </c>
      <c r="D398">
        <v>81829</v>
      </c>
      <c r="E398">
        <v>106000</v>
      </c>
      <c r="F398">
        <v>10428.049999999999</v>
      </c>
      <c r="G398">
        <v>10546.01</v>
      </c>
      <c r="H398">
        <v>413.46570770749997</v>
      </c>
      <c r="I398">
        <v>0.98881472708635765</v>
      </c>
    </row>
    <row r="399" spans="1:9" hidden="1" x14ac:dyDescent="0.45">
      <c r="A399">
        <v>2000</v>
      </c>
      <c r="B399">
        <v>100</v>
      </c>
      <c r="C399">
        <v>8</v>
      </c>
      <c r="D399">
        <v>76864</v>
      </c>
      <c r="E399">
        <v>106000</v>
      </c>
      <c r="F399">
        <v>11174.37</v>
      </c>
      <c r="G399">
        <v>11260.7</v>
      </c>
      <c r="H399">
        <v>508.78448149000002</v>
      </c>
      <c r="I399">
        <v>0.99233351390233293</v>
      </c>
    </row>
    <row r="400" spans="1:9" hidden="1" x14ac:dyDescent="0.45">
      <c r="A400">
        <v>2000</v>
      </c>
      <c r="B400">
        <v>100</v>
      </c>
      <c r="C400">
        <v>9</v>
      </c>
      <c r="D400">
        <v>82420</v>
      </c>
      <c r="E400">
        <v>106000</v>
      </c>
      <c r="F400">
        <v>11617.93</v>
      </c>
      <c r="G400">
        <v>11706.35</v>
      </c>
      <c r="H400">
        <v>323.39093895500002</v>
      </c>
      <c r="I400">
        <v>0.99244683441038406</v>
      </c>
    </row>
    <row r="401" spans="1:9" hidden="1" x14ac:dyDescent="0.45">
      <c r="A401">
        <v>2000</v>
      </c>
      <c r="B401">
        <v>100</v>
      </c>
      <c r="C401">
        <v>10</v>
      </c>
      <c r="D401">
        <v>70334</v>
      </c>
      <c r="E401">
        <v>106000</v>
      </c>
      <c r="F401">
        <v>12672.65</v>
      </c>
      <c r="G401">
        <v>12752.55</v>
      </c>
      <c r="H401">
        <v>356.847217505</v>
      </c>
      <c r="I401">
        <v>0.99373458641605017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7779-031E-4D22-A1B1-5105F9851FED}">
  <sheetPr>
    <tabColor theme="1" tint="0.499984740745262"/>
  </sheetPr>
  <dimension ref="A3:C13"/>
  <sheetViews>
    <sheetView workbookViewId="0">
      <selection activeCell="D12" sqref="D12"/>
    </sheetView>
  </sheetViews>
  <sheetFormatPr defaultColWidth="9" defaultRowHeight="14.25" x14ac:dyDescent="0.45"/>
  <cols>
    <col min="1" max="1" width="9" style="1"/>
    <col min="2" max="2" width="24.59765625" style="1" bestFit="1" customWidth="1"/>
    <col min="3" max="3" width="16.59765625" style="1" customWidth="1"/>
    <col min="4" max="16384" width="9" style="1"/>
  </cols>
  <sheetData>
    <row r="3" spans="1:3" x14ac:dyDescent="0.45">
      <c r="B3" s="2" t="s">
        <v>0</v>
      </c>
      <c r="C3" s="1" t="str">
        <f ca="1">CELL("filename")</f>
        <v>C:\_Source Control\Mission-Simulator\_Notes\Test Results\FindBestEntryPointGenetic\PSO\[TotalIterations.xlsx]Chart</v>
      </c>
    </row>
    <row r="4" spans="1:3" x14ac:dyDescent="0.45">
      <c r="B4" s="2" t="s">
        <v>1</v>
      </c>
      <c r="C4" s="3" t="str">
        <f ca="1">LEFT(C3,SEARCH("[", C3)-1)</f>
        <v>C:\_Source Control\Mission-Simulator\_Notes\Test Results\FindBestEntryPointGenetic\PSO\</v>
      </c>
    </row>
    <row r="5" spans="1:3" x14ac:dyDescent="0.45">
      <c r="B5" s="2" t="s">
        <v>2</v>
      </c>
      <c r="C5" s="1" t="s">
        <v>21</v>
      </c>
    </row>
    <row r="6" spans="1:3" x14ac:dyDescent="0.45">
      <c r="B6" s="2" t="s">
        <v>3</v>
      </c>
      <c r="C6" s="1" t="str">
        <f ca="1">CONCATENATE(C4,"",C5)</f>
        <v>C:\_Source Control\Mission-Simulator\_Notes\Test Results\FindBestEntryPointGenetic\PSO\TotalIterations.csv</v>
      </c>
    </row>
    <row r="10" spans="1:3" x14ac:dyDescent="0.45">
      <c r="B10" s="1" t="s">
        <v>4</v>
      </c>
    </row>
    <row r="11" spans="1:3" x14ac:dyDescent="0.45">
      <c r="A11" s="3" t="s">
        <v>5</v>
      </c>
      <c r="B11" s="1" t="s">
        <v>6</v>
      </c>
    </row>
    <row r="12" spans="1:3" x14ac:dyDescent="0.45">
      <c r="B12" s="1" t="s">
        <v>7</v>
      </c>
    </row>
    <row r="13" spans="1:3" x14ac:dyDescent="0.45">
      <c r="B13" s="1" t="s">
        <v>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K s E A A B Q S w M E F A A C A A g A z H 3 T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D M f d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H 3 T W g X N 6 b K j A Q A A / A M A A B M A H A B G b 3 J t d W x h c y 9 T Z W N 0 a W 9 u M S 5 t I K I Y A C i g F A A A A A A A A A A A A A A A A A A A A A A A A A A A A I 2 S T U / j M B C G 7 5 X 6 H 6 x w S S U r u 0 U L Q k I 5 l A Z E D 6 C i R N p D l I O b D G 1 U f y B 7 g k B R / v t O S N i G w C 7 1 x Z b n 8 b z v e M Z B j q X R L O 7 2 + e V 0 M p 2 4 n b B Q s M S g k C s E K 9 q Q Y y G T g N M J o 7 V S T 8 Y i F D e l h P D 6 J Q c Z L C t r Q e N v Y / c b Y / b + r E 7 v h Y L Q e 2 c j g S I 2 l c 3 B y 5 p 0 a T Q S n t F B V k r P s / p n w 7 v k H U R y S / c c R C a v F I F + K x X 0 r 5 w / N D D j a Q S y V C V Z D T 3 u c d b l d O E F Z 9 c 6 N 0 W p t + H 8 9 O y U s 4 f K I M T 4 S r Y P x + D e a M h m v f y J t 7 Z G U a x g t y A K s M 4 j L 4 n Y E N h H + n u / c 8 p Z 2 t 8 v p I x z I Y V 1 I d p q m H K 5 E 3 r b / u n r E x z S J V Z o 9 2 i s 6 g y 3 Q e d / o c / r L k + 7 a m / U F 6 p 3 p f H 8 V 9 A + b z g b o j F + z 0 S W q v 8 v s X j e L n K s j h U l / E 6 8 H M 1 e g c O o d C g 0 T Q Z n S B D T l d q A / c y u n T k W T U o F i d i D H o E H r D m 0 Z 1 E U 9 N 1 r s G 0 z 3 r L / 7 R G F u u 7 4 o y 5 y 5 g 0 f c A Y i 3 7 F 0 V F H 2 I / 3 o + x 9 D M f 9 2 K j 5 7 5 H U 9 s j A s t J m 1 K t N J q b / W u / w D U E s B A i 0 A F A A C A A g A z H 3 T W l 0 9 B f q m A A A A 9 g A A A B I A A A A A A A A A A A A A A A A A A A A A A E N v b m Z p Z y 9 Q Y W N r Y W d l L n h t b F B L A Q I t A B Q A A g A I A M x 9 0 1 o P y u m r p A A A A O k A A A A T A A A A A A A A A A A A A A A A A P I A A A B b Q 2 9 u d G V u d F 9 U e X B l c 1 0 u e G 1 s U E s B A i 0 A F A A C A A g A z H 3 T W g X N 6 b K j A Q A A / A M A A B M A A A A A A A A A A A A A A A A A 4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B A A A A A A A A B u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9 0 Y W x J d G V y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F 1 Z X J 5 S U Q i I F Z h b H V l P S J z N j A w Z D R l O T I t Z m E y M S 0 0 Z m Q 3 L T k 4 N z E t O W I 2 Y m Y y N D Z j N W J i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9 0 Y W x J d G V y Y X R p b 2 5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S X R l c m F 0 a W 9 u c y 9 B d X R v U m V t b 3 Z l Z E N v b H V t b n M x L n t U b 3 R h b E l 0 Z X J h d G l v b n M s M H 0 m c X V v d D s s J n F 1 b 3 Q 7 U 2 V j d G l v b j E v V G 9 0 Y W x J d G V y Y X R p b 2 5 z L 0 F 1 d G 9 S Z W 1 v d m V k Q 2 9 s d W 1 u c z E u e 1 N 0 Y X R p b 2 5 z L D F 9 J n F 1 b 3 Q 7 L C Z x d W 9 0 O 1 N l Y 3 R p b 2 4 x L 1 R v d G F s S X R l c m F 0 a W 9 u c y 9 B d X R v U m V t b 3 Z l Z E N v b H V t b n M x L n t E c m 9 u Z X M s M n 0 m c X V v d D s s J n F 1 b 3 Q 7 U 2 V j d G l v b j E v V G 9 0 Y W x J d G V y Y X R p b 2 5 z L 0 F 1 d G 9 S Z W 1 v d m V k Q 2 9 s d W 1 u c z E u e 0 F 2 Z 0 F j d H V h b E l 0 Z X J h d G l v b n M s M 3 0 m c X V v d D s s J n F 1 b 3 Q 7 U 2 V j d G l v b j E v V G 9 0 Y W x J d G V y Y X R p b 2 5 z L 0 F 1 d G 9 S Z W 1 v d m V k Q 2 9 s d W 1 u c z E u e 0 F 2 Z 0 1 h e E l 0 Z X J h d G l v b n M s N H 0 m c X V v d D s s J n F 1 b 3 Q 7 U 2 V j d G l v b j E v V G 9 0 Y W x J d G V y Y X R p b 2 5 z L 0 F 1 d G 9 S Z W 1 v d m V k Q 2 9 s d W 1 u c z E u e 0 F 2 Z 0 J l c 3 R E a X N 0 Y W 5 j Z S w 1 f S Z x d W 9 0 O y w m c X V v d D t T Z W N 0 a W 9 u M S 9 U b 3 R h b E l 0 Z X J h d G l v b n M v Q X V 0 b 1 J l b W 9 2 Z W R D b 2 x 1 b W 5 z M S 5 7 Q X Z n U H N v R G l z d G F u Y 2 U s N n 0 m c X V v d D s s J n F 1 b 3 Q 7 U 2 V j d G l v b j E v V G 9 0 Y W x J d G V y Y X R p b 2 5 z L 0 F 1 d G 9 S Z W 1 v d m V k Q 2 9 s d W 1 u c z E u e 0 F 2 Z 1 R p b W V U Y W t l b i w 3 f S Z x d W 9 0 O y w m c X V v d D t T Z W N 0 a W 9 u M S 9 U b 3 R h b E l 0 Z X J h d G l v b n M v Q X V 0 b 1 J l b W 9 2 Z W R D b 2 x 1 b W 5 z M S 5 7 U G V y Z m 9 y b W F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9 0 Y W x J d G V y Y X R p b 2 5 z L 0 F 1 d G 9 S Z W 1 v d m V k Q 2 9 s d W 1 u c z E u e 1 R v d G F s S X R l c m F 0 a W 9 u c y w w f S Z x d W 9 0 O y w m c X V v d D t T Z W N 0 a W 9 u M S 9 U b 3 R h b E l 0 Z X J h d G l v b n M v Q X V 0 b 1 J l b W 9 2 Z W R D b 2 x 1 b W 5 z M S 5 7 U 3 R h d G l v b n M s M X 0 m c X V v d D s s J n F 1 b 3 Q 7 U 2 V j d G l v b j E v V G 9 0 Y W x J d G V y Y X R p b 2 5 z L 0 F 1 d G 9 S Z W 1 v d m V k Q 2 9 s d W 1 u c z E u e 0 R y b 2 5 l c y w y f S Z x d W 9 0 O y w m c X V v d D t T Z W N 0 a W 9 u M S 9 U b 3 R h b E l 0 Z X J h d G l v b n M v Q X V 0 b 1 J l b W 9 2 Z W R D b 2 x 1 b W 5 z M S 5 7 Q X Z n Q W N 0 d W F s S X R l c m F 0 a W 9 u c y w z f S Z x d W 9 0 O y w m c X V v d D t T Z W N 0 a W 9 u M S 9 U b 3 R h b E l 0 Z X J h d G l v b n M v Q X V 0 b 1 J l b W 9 2 Z W R D b 2 x 1 b W 5 z M S 5 7 Q X Z n T W F 4 S X R l c m F 0 a W 9 u c y w 0 f S Z x d W 9 0 O y w m c X V v d D t T Z W N 0 a W 9 u M S 9 U b 3 R h b E l 0 Z X J h d G l v b n M v Q X V 0 b 1 J l b W 9 2 Z W R D b 2 x 1 b W 5 z M S 5 7 Q X Z n Q m V z d E R p c 3 R h b m N l L D V 9 J n F 1 b 3 Q 7 L C Z x d W 9 0 O 1 N l Y 3 R p b 2 4 x L 1 R v d G F s S X R l c m F 0 a W 9 u c y 9 B d X R v U m V t b 3 Z l Z E N v b H V t b n M x L n t B d m d Q c 2 9 E a X N 0 Y W 5 j Z S w 2 f S Z x d W 9 0 O y w m c X V v d D t T Z W N 0 a W 9 u M S 9 U b 3 R h b E l 0 Z X J h d G l v b n M v Q X V 0 b 1 J l b W 9 2 Z W R D b 2 x 1 b W 5 z M S 5 7 Q X Z n V G l t Z V R h a 2 V u L D d 9 J n F 1 b 3 Q 7 L C Z x d W 9 0 O 1 N l Y 3 R p b 2 4 x L 1 R v d G F s S X R l c m F 0 a W 9 u c y 9 B d X R v U m V t b 3 Z l Z E N v b H V t b n M x L n t Q Z X J m b 3 J t Y W 5 j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9 0 Y W x J d G V y Y X R p b 2 5 z J n F 1 b 3 Q 7 L C Z x d W 9 0 O 1 N 0 Y X R p b 2 5 z J n F 1 b 3 Q 7 L C Z x d W 9 0 O 0 R y b 2 5 l c y Z x d W 9 0 O y w m c X V v d D t B d m d B Y 3 R 1 Y W x J d G V y Y X R p b 2 5 z J n F 1 b 3 Q 7 L C Z x d W 9 0 O 0 F 2 Z 0 1 h e E l 0 Z X J h d G l v b n M m c X V v d D s s J n F 1 b 3 Q 7 Q X Z n Q m V z d E R p c 3 R h b m N l J n F 1 b 3 Q 7 L C Z x d W 9 0 O 0 F 2 Z 1 B z b 0 R p c 3 R h b m N l J n F 1 b 3 Q 7 L C Z x d W 9 0 O 0 F 2 Z 1 R p b W V U Y W t l b i Z x d W 9 0 O y w m c X V v d D t Q Z X J m b 3 J t Y W 5 j Z S Z x d W 9 0 O 1 0 i I C 8 + P E V u d H J 5 I F R 5 c G U 9 I k Z p b G x D b 2 x 1 b W 5 U e X B l c y I g V m F s d W U 9 I n N B d 0 1 E Q X d N R k J R V U Y i I C 8 + P E V u d H J 5 I F R 5 c G U 9 I k Z p b G x M Y X N 0 V X B k Y X R l Z C I g V m F s d W U 9 I m Q y M D I 1 L T A 2 L T E 5 V D E y O j Q 2 O j I 1 L j I 4 O D I 4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E l 0 Z X J h d G l v b n M v S W 1 w b 3 J 0 Z W R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J d G V y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S X R l c m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E l 0 Z X J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E l 0 Z X J h d G l v b n M v Q W R k Z W Q l M j B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S X R l c m F 0 a W 9 u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q G I 1 t D 6 R E u f j X F i G e K h n w A A A A A C A A A A A A A Q Z g A A A A E A A C A A A A A u 5 5 G G e i 0 6 v 3 U 6 l M / m p H z 0 x e i s 9 A S y T A M M G i E 5 l T x 5 e w A A A A A O g A A A A A I A A C A A A A B A w + 6 r G O G 7 I d w Z n V U c 9 K 4 G Y f R q + Q z a X v C L 0 c m l m 2 C p a l A A A A B F N o k v h m / 5 L H 4 C N c m w O N W T m i g B 1 i 9 Y m p 8 F k 2 Z 2 H 6 p 0 O 0 n X R U 2 Y Q X t + j r M y b w f S V W 6 Q I e 6 l O F x D e J R S w b j g W C e w S 4 N L d D L R e s W G w R v D a s 9 J j 0 A A A A D O / t Q Q 3 8 2 7 / K 1 X O J Q V Y b g 0 6 v E B u b e P E 4 e j K V o R z 2 7 u L D g p 7 o 6 B x 9 b E H O h E Q v a 9 s v Y n P R e m j e L Q z q M u 3 z F f W m 4 Y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Data</vt:lpstr>
      <vt:lpstr>Data Source Location</vt:lpstr>
      <vt:lpstr>CurrentFolder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2025-06-21T06:40:32Z</cp:lastPrinted>
  <dcterms:created xsi:type="dcterms:W3CDTF">2015-06-05T18:19:34Z</dcterms:created>
  <dcterms:modified xsi:type="dcterms:W3CDTF">2025-06-21T06:40:36Z</dcterms:modified>
</cp:coreProperties>
</file>