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1FCBDC78CA83/资料/项目/海泰/ISP/CCM_endoscope/数据表格/"/>
    </mc:Choice>
  </mc:AlternateContent>
  <xr:revisionPtr revIDLastSave="123" documentId="8_{6956AAB6-3DE0-44F8-B6DA-C40032032056}" xr6:coauthVersionLast="47" xr6:coauthVersionMax="47" xr10:uidLastSave="{6CE185FB-C09E-44E1-AC1D-F89EF2661703}"/>
  <bookViews>
    <workbookView xWindow="-38510" yWindow="-4900" windowWidth="38620" windowHeight="21100" activeTab="2" xr2:uid="{31F05B00-90B3-40EA-8089-897AE8FAD6F0}"/>
  </bookViews>
  <sheets>
    <sheet name="dark-g" sheetId="1" r:id="rId1"/>
    <sheet name="noise" sheetId="2" r:id="rId2"/>
    <sheet name="cali" sheetId="3" r:id="rId3"/>
    <sheet name="dark-no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<sst xmlns="http://schemas.openxmlformats.org/spreadsheetml/2006/main" count="56" uniqueCount="19">
  <si>
    <t>增益g</t>
    <phoneticPr fontId="1" type="noConversion"/>
  </si>
  <si>
    <t>均值</t>
    <phoneticPr fontId="1" type="noConversion"/>
  </si>
  <si>
    <t>方差</t>
    <phoneticPr fontId="1" type="noConversion"/>
  </si>
  <si>
    <t>曝光1/60s</t>
    <phoneticPr fontId="1" type="noConversion"/>
  </si>
  <si>
    <t>g=8</t>
    <phoneticPr fontId="1" type="noConversion"/>
  </si>
  <si>
    <t>R</t>
    <phoneticPr fontId="1" type="noConversion"/>
  </si>
  <si>
    <t>G1</t>
    <phoneticPr fontId="1" type="noConversion"/>
  </si>
  <si>
    <t>G2</t>
    <phoneticPr fontId="1" type="noConversion"/>
  </si>
  <si>
    <t>B</t>
    <phoneticPr fontId="1" type="noConversion"/>
  </si>
  <si>
    <t>过曝</t>
    <phoneticPr fontId="1" type="noConversion"/>
  </si>
  <si>
    <t>k</t>
    <phoneticPr fontId="1" type="noConversion"/>
  </si>
  <si>
    <t>b</t>
    <phoneticPr fontId="1" type="noConversion"/>
  </si>
  <si>
    <t>g</t>
    <phoneticPr fontId="1" type="noConversion"/>
  </si>
  <si>
    <t>r2</t>
    <phoneticPr fontId="1" type="noConversion"/>
  </si>
  <si>
    <t>mean</t>
    <phoneticPr fontId="1" type="noConversion"/>
  </si>
  <si>
    <t>v</t>
    <phoneticPr fontId="1" type="noConversion"/>
  </si>
  <si>
    <t>m</t>
    <phoneticPr fontId="1" type="noConversion"/>
  </si>
  <si>
    <t xml:space="preserve">                 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</si>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</sst>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'dark-g'!$B$4:$B$10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'dark-g'!$D$4:$D$10</c:f>
              <c:numCache>
                <c:formatCode>General</c:formatCode>
                <c:ptCount val="7"/>
                <c:pt idx="0">
                  <c:v>29.593600000000006</c:v>
                </c:pt>
                <c:pt idx="1">
                  <c:v>31.09</c:v>
                </c:pt>
                <c:pt idx="2">
                  <c:v>32.75</c:v>
                </c:pt>
                <c:pt idx="3">
                  <c:v>34.33</c:v>
                </c:pt>
                <c:pt idx="4">
                  <c:v>35.549999999999997</c:v>
                </c:pt>
                <c:pt idx="5">
                  <c:v>38.26</c:v>
                </c:pt>
                <c:pt idx="6">
                  <c:v>42.12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8-4311-8FBC-323CFFD3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62480"/>
        <c:axId val="924862808"/>
      </c:scatterChart>
      <c:valAx>
        <c:axId val="9248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808"/>
        <c:crosses val="autoZero"/>
        <c:crossBetween val="midCat"/>
      </c:valAx>
      <c:valAx>
        <c:axId val="924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'dark-g'!$B$4:$B$10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'dark-g'!$C$4:$C$10</c:f>
              <c:numCache>
                <c:formatCode>General</c:formatCode>
                <c:ptCount val="7"/>
                <c:pt idx="0">
                  <c:v>3.8</c:v>
                </c:pt>
                <c:pt idx="1">
                  <c:v>4.26</c:v>
                </c:pt>
                <c:pt idx="2">
                  <c:v>4.3499999999999996</c:v>
                </c:pt>
                <c:pt idx="3">
                  <c:v>4.33</c:v>
                </c:pt>
                <c:pt idx="4">
                  <c:v>4.74</c:v>
                </c:pt>
                <c:pt idx="5">
                  <c:v>4.8</c:v>
                </c:pt>
                <c:pt idx="6">
                  <c:v>5.19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8-4A48-9DEF-7E9CB463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21296"/>
        <c:axId val="925119000"/>
      </c:scatterChart>
      <c:valAx>
        <c:axId val="9251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19000"/>
        <c:crosses val="autoZero"/>
        <c:crossBetween val="midCat"/>
      </c:valAx>
      <c:valAx>
        <c:axId val="9251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3333333333333329E-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noise!$A$31:$A$44</c:f>
              <c:numCache>
                <c:formatCode>General</c:formatCode>
                <c:ptCount val="14"/>
                <c:pt idx="0">
                  <c:v>1432.1</c:v>
                </c:pt>
                <c:pt idx="1">
                  <c:v>1843.73486328125</c:v>
                </c:pt>
                <c:pt idx="2">
                  <c:v>1831.44848632812</c:v>
                </c:pt>
                <c:pt idx="3">
                  <c:v>847.76507568359295</c:v>
                </c:pt>
                <c:pt idx="4">
                  <c:v>3477.9</c:v>
                </c:pt>
                <c:pt idx="5">
                  <c:v>2066.3000000000002</c:v>
                </c:pt>
                <c:pt idx="6">
                  <c:v>2993.9</c:v>
                </c:pt>
                <c:pt idx="7">
                  <c:v>3852.3</c:v>
                </c:pt>
                <c:pt idx="8">
                  <c:v>3827.7</c:v>
                </c:pt>
                <c:pt idx="9">
                  <c:v>1775.8</c:v>
                </c:pt>
                <c:pt idx="10">
                  <c:v>2388.8000000000002</c:v>
                </c:pt>
                <c:pt idx="11">
                  <c:v>3067.7</c:v>
                </c:pt>
                <c:pt idx="12">
                  <c:v>3050.7</c:v>
                </c:pt>
                <c:pt idx="13">
                  <c:v>1414.4</c:v>
                </c:pt>
              </c:numCache>
            </c:numRef>
          </c:xVal>
          <c:yVal>
            <c:numRef>
              <c:f>noise!$B$31:$B$44</c:f>
              <c:numCache>
                <c:formatCode>General</c:formatCode>
                <c:ptCount val="14"/>
                <c:pt idx="0">
                  <c:v>6196.0654296875</c:v>
                </c:pt>
                <c:pt idx="1">
                  <c:v>7922.97802734375</c:v>
                </c:pt>
                <c:pt idx="2">
                  <c:v>7975.6640625</c:v>
                </c:pt>
                <c:pt idx="3">
                  <c:v>3242.12377929687</c:v>
                </c:pt>
                <c:pt idx="4">
                  <c:v>13669</c:v>
                </c:pt>
                <c:pt idx="5">
                  <c:v>7996.8</c:v>
                </c:pt>
                <c:pt idx="6">
                  <c:v>12395.5</c:v>
                </c:pt>
                <c:pt idx="7">
                  <c:v>15362</c:v>
                </c:pt>
                <c:pt idx="8">
                  <c:v>15362</c:v>
                </c:pt>
                <c:pt idx="9">
                  <c:v>6764.9</c:v>
                </c:pt>
                <c:pt idx="10">
                  <c:v>8873.1</c:v>
                </c:pt>
                <c:pt idx="11">
                  <c:v>12471.8</c:v>
                </c:pt>
                <c:pt idx="12">
                  <c:v>13050.7</c:v>
                </c:pt>
                <c:pt idx="13">
                  <c:v>5569.6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8-4455-9812-2BB55862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6608"/>
        <c:axId val="912367264"/>
      </c:scatterChart>
      <c:valAx>
        <c:axId val="9123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7264"/>
        <c:crosses val="autoZero"/>
        <c:crossBetween val="midCat"/>
      </c:valAx>
      <c:valAx>
        <c:axId val="912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9332895888014"/>
                  <c:y val="2.331000291630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cali!$A$22:$A$27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cali!$B$22:$B$27</c:f>
              <c:numCache>
                <c:formatCode>General</c:formatCode>
                <c:ptCount val="6"/>
                <c:pt idx="0">
                  <c:v>3.839</c:v>
                </c:pt>
                <c:pt idx="1">
                  <c:v>3.53</c:v>
                </c:pt>
                <c:pt idx="2">
                  <c:v>3.073</c:v>
                </c:pt>
                <c:pt idx="3">
                  <c:v>2.64</c:v>
                </c:pt>
                <c:pt idx="4">
                  <c:v>2.3069000000000002</c:v>
                </c:pt>
                <c:pt idx="5">
                  <c:v>1.7549999999999999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5-4910-8D23-613A35EA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00600"/>
        <c:axId val="973998960"/>
      </c:scatterChart>
      <c:valAx>
        <c:axId val="9740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998960"/>
        <c:crosses val="autoZero"/>
        <c:crossBetween val="midCat"/>
      </c:valAx>
      <c:valAx>
        <c:axId val="9739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2265055409740447"/>
          <c:w val="0.89022462817147852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82217847769033"/>
                  <c:y val="2.7939632545931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cali!$E$2:$E$7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cali!$F$2:$F$7</c:f>
              <c:numCache>
                <c:formatCode>General</c:formatCode>
                <c:ptCount val="6"/>
                <c:pt idx="0">
                  <c:v>3.6442999999999999</c:v>
                </c:pt>
                <c:pt idx="1">
                  <c:v>3.1770999999999998</c:v>
                </c:pt>
                <c:pt idx="2">
                  <c:v>2.8108</c:v>
                </c:pt>
                <c:pt idx="3">
                  <c:v>2.4588000000000001</c:v>
                </c:pt>
                <c:pt idx="4">
                  <c:v>2.1267999999999998</c:v>
                </c:pt>
                <c:pt idx="5">
                  <c:v>1.6059000000000001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5-43D9-9AA8-CD21D92F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24936"/>
        <c:axId val="855023952"/>
      </c:scatterChart>
      <c:valAx>
        <c:axId val="8550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023952"/>
        <c:crosses val="autoZero"/>
        <c:crossBetween val="midCat"/>
      </c:valAx>
      <c:valAx>
        <c:axId val="855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0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cali!$E$2:$E$7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cali!$G$2:$G$7</c:f>
              <c:numCache>
                <c:formatCode>General</c:formatCode>
                <c:ptCount val="6"/>
                <c:pt idx="0">
                  <c:v>100.35156600000001</c:v>
                </c:pt>
                <c:pt idx="1">
                  <c:v>41.909100000000002</c:v>
                </c:pt>
                <c:pt idx="2">
                  <c:v>19.557151999999999</c:v>
                </c:pt>
                <c:pt idx="3">
                  <c:v>11.561612999999999</c:v>
                </c:pt>
                <c:pt idx="4">
                  <c:v>10.27271</c:v>
                </c:pt>
                <c:pt idx="5">
                  <c:v>10.9909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D-41CE-AC34-10D63808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45320"/>
        <c:axId val="872147288"/>
      </c:scatterChart>
      <c:valAx>
        <c:axId val="8721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47288"/>
        <c:crosses val="autoZero"/>
        <c:crossBetween val="midCat"/>
      </c:valAx>
      <c:valAx>
        <c:axId val="8721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71106736657917"/>
                  <c:y val="2.7972007554675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cali!$O$2:$O$7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cali!$P$2:$P$7</c:f>
              <c:numCache>
                <c:formatCode>General</c:formatCode>
                <c:ptCount val="6"/>
                <c:pt idx="0">
                  <c:v>4.12</c:v>
                </c:pt>
                <c:pt idx="1">
                  <c:v>3.71</c:v>
                </c:pt>
                <c:pt idx="2">
                  <c:v>3.1</c:v>
                </c:pt>
                <c:pt idx="3">
                  <c:v>2.71</c:v>
                </c:pt>
                <c:pt idx="4">
                  <c:v>2.31</c:v>
                </c:pt>
                <c:pt idx="5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A-42C8-9EB1-777357F6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98240"/>
        <c:axId val="1023298568"/>
      </c:scatterChart>
      <c:valAx>
        <c:axId val="1023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98568"/>
        <c:crosses val="autoZero"/>
        <c:crossBetween val="midCat"/>
      </c:valAx>
      <c:valAx>
        <c:axId val="10232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91272965879264"/>
                  <c:y val="-2.3519976669582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cali!$A$18:$A$29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cali!$B$18:$B$29</c:f>
              <c:numCache>
                <c:formatCode>General</c:formatCode>
                <c:ptCount val="12"/>
                <c:pt idx="0">
                  <c:v>5.3315999999999999</c:v>
                </c:pt>
                <c:pt idx="1">
                  <c:v>5</c:v>
                </c:pt>
                <c:pt idx="2">
                  <c:v>4.63</c:v>
                </c:pt>
                <c:pt idx="3">
                  <c:v>4.2</c:v>
                </c:pt>
                <c:pt idx="4">
                  <c:v>3.839</c:v>
                </c:pt>
                <c:pt idx="5">
                  <c:v>3.53</c:v>
                </c:pt>
                <c:pt idx="6">
                  <c:v>3.073</c:v>
                </c:pt>
                <c:pt idx="7">
                  <c:v>2.64</c:v>
                </c:pt>
                <c:pt idx="8">
                  <c:v>2.3069000000000002</c:v>
                </c:pt>
                <c:pt idx="9">
                  <c:v>1.7549999999999999</c:v>
                </c:pt>
                <c:pt idx="10">
                  <c:v>1.3754999999999999</c:v>
                </c:pt>
                <c:pt idx="11">
                  <c:v>0.96492999999999995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4-4D00-A1FD-326AA2F4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00080"/>
        <c:axId val="998993848"/>
      </c:scatterChart>
      <c:valAx>
        <c:axId val="9990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993848"/>
        <c:crosses val="autoZero"/>
        <c:crossBetween val="midCat"/>
      </c:valAx>
      <c:valAx>
        <c:axId val="9989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0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21</xdr:row>
      <xdr:rowOff>117475</xdr:rowOff>
    </xdr:from>
    <xdr:to>
      <xdr:col>20</xdr:col>
      <xdr:colOff>527050</xdr:colOff>
      <xdr:row>36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19E835-1AEF-4A8C-9B51-96E7A72C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</xdr:colOff>
      <xdr:row>6</xdr:row>
      <xdr:rowOff>139700</xdr:rowOff>
    </xdr:from>
    <xdr:to>
      <xdr:col>20</xdr:col>
      <xdr:colOff>517525</xdr:colOff>
      <xdr:row>21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1421BE-0777-40FA-A786-AA971795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60325</xdr:rowOff>
    </xdr:from>
    <xdr:to>
      <xdr:col>10</xdr:col>
      <xdr:colOff>466725</xdr:colOff>
      <xdr:row>33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05661-13E1-4FE4-8A51-DB746432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574675</xdr:colOff>
      <xdr:row>9</xdr:row>
      <xdr:rowOff>47625</xdr:rowOff>
    </xdr:from>
    <xdr:to>
      <xdr:col>20</xdr:col>
      <xdr:colOff>346075</xdr:colOff>
      <xdr:row>23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89BDDC-E17D-4D7F-9488-15872534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231775</xdr:colOff>
      <xdr:row>8</xdr:row>
      <xdr:rowOff>31750</xdr:rowOff>
    </xdr:from>
    <xdr:to>
      <xdr:col>28</xdr:col>
      <xdr:colOff>3175</xdr:colOff>
      <xdr:row>22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4516B7-2599-4A45-97DE-5DCFC67D0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15</xdr:row>
      <xdr:rowOff>34925</xdr:rowOff>
    </xdr:from>
    <xdr:to>
      <xdr:col>12</xdr:col>
      <xdr:colOff>333375</xdr:colOff>
      <xdr:row>29</xdr:row>
      <xdr:rowOff>15875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88AEEE-FEB9-46E8-A39F-7B6429AC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454025</xdr:colOff>
      <xdr:row>21</xdr:row>
      <xdr:rowOff>133350</xdr:rowOff>
    </xdr:from>
    <xdr:to>
      <xdr:col>20</xdr:col>
      <xdr:colOff>225425</xdr:colOff>
      <xdr:row>36</xdr:row>
      <xdr:rowOff>111125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FA0CE30-2E88-4EF3-B076-125134FB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593725</xdr:colOff>
      <xdr:row>34</xdr:row>
      <xdr:rowOff>12700</xdr:rowOff>
    </xdr:from>
    <xdr:to>
      <xdr:col>14</xdr:col>
      <xdr:colOff>365125</xdr:colOff>
      <xdr:row>48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38AFCE-23CE-47D3-B949-0E1B325A0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29B-6EC2-4437-8F4F-EA8F7B282E58}">
  <dimension ref="A1:D10"/>
  <sheetViews>
    <sheetView workbookViewId="0">
      <selection activeCell="C4" sqref="C4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1</v>
      </c>
      <c r="C2">
        <v>3.0179999999999998</v>
      </c>
      <c r="D2">
        <v>20.827000000000002</v>
      </c>
    </row>
    <row r="3" spans="1:4" x14ac:dyDescent="0.2">
      <c r="B3">
        <v>2</v>
      </c>
      <c r="C3">
        <v>3.2719999999999998</v>
      </c>
      <c r="D3">
        <v>29.3</v>
      </c>
    </row>
    <row r="4" spans="1:4" x14ac:dyDescent="0.2">
      <c r="B4">
        <v>3</v>
      </c>
      <c r="C4">
        <v>3.8</v>
      </c>
      <c r="D4">
        <f>5.44*5.44</f>
        <v>29.593600000000006</v>
      </c>
    </row>
    <row r="5" spans="1:4" x14ac:dyDescent="0.2">
      <c r="B5">
        <v>4</v>
      </c>
      <c r="C5">
        <v>4.26</v>
      </c>
      <c r="D5">
        <v>31.09</v>
      </c>
    </row>
    <row r="6" spans="1:4" x14ac:dyDescent="0.2">
      <c r="B6">
        <v>5</v>
      </c>
      <c r="C6">
        <v>4.3499999999999996</v>
      </c>
      <c r="D6">
        <v>32.75</v>
      </c>
    </row>
    <row r="7" spans="1:4" x14ac:dyDescent="0.2">
      <c r="B7">
        <v>6</v>
      </c>
      <c r="C7">
        <v>4.33</v>
      </c>
      <c r="D7">
        <v>34.33</v>
      </c>
    </row>
    <row r="8" spans="1:4" x14ac:dyDescent="0.2">
      <c r="B8">
        <v>7</v>
      </c>
      <c r="C8">
        <v>4.74</v>
      </c>
      <c r="D8">
        <v>35.549999999999997</v>
      </c>
    </row>
    <row r="9" spans="1:4" x14ac:dyDescent="0.2">
      <c r="B9">
        <v>8</v>
      </c>
      <c r="C9">
        <v>4.8</v>
      </c>
      <c r="D9">
        <v>38.26</v>
      </c>
    </row>
    <row r="10" spans="1:4" x14ac:dyDescent="0.2">
      <c r="B10">
        <v>9</v>
      </c>
      <c r="C10">
        <v>5.19</v>
      </c>
      <c r="D10">
        <v>42.12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A866-C73C-44BF-BE28-B12A14F8328E}">
  <dimension ref="A1:C44"/>
  <sheetViews>
    <sheetView workbookViewId="0">
      <selection activeCell="P1" sqref="P1"/>
    </sheetView>
  </sheetViews>
  <sheetFormatPr defaultRowHeight="14.25" x14ac:dyDescent="0.2"/>
  <cols>
    <col min="2" max="2" width="9" customWidth="1"/>
  </cols>
  <sheetData>
    <row r="1" spans="1:3" x14ac:dyDescent="0.2">
      <c r="A1" t="s">
        <v>4</v>
      </c>
      <c r="B1" t="s">
        <v>1</v>
      </c>
      <c r="C1" t="s">
        <v>2</v>
      </c>
    </row>
    <row r="2" spans="1:3" x14ac:dyDescent="0.2">
      <c r="A2" t="s">
        <v>5</v>
      </c>
      <c r="B2">
        <v>1432.1</v>
      </c>
      <c r="C2">
        <v>6196.0654296875</v>
      </c>
    </row>
    <row r="3" spans="1:3" x14ac:dyDescent="0.2">
      <c r="A3" t="s">
        <v>6</v>
      </c>
      <c r="B3">
        <v>1843.73486328125</v>
      </c>
      <c r="C3">
        <v>7922.97802734375</v>
      </c>
    </row>
    <row r="4" spans="1:3" x14ac:dyDescent="0.2">
      <c r="A4" t="s">
        <v>7</v>
      </c>
      <c r="B4">
        <v>1831.44848632812</v>
      </c>
      <c r="C4">
        <v>7975.6640625</v>
      </c>
    </row>
    <row r="5" spans="1:3" x14ac:dyDescent="0.2">
      <c r="A5" t="s">
        <v>8</v>
      </c>
      <c r="B5">
        <v>847.76507568359295</v>
      </c>
      <c r="C5">
        <v>3242.12377929687</v>
      </c>
    </row>
    <row r="6" spans="1:3" x14ac:dyDescent="0.2">
      <c r="A6" t="s">
        <v>5</v>
      </c>
      <c r="B6">
        <v>3477.9</v>
      </c>
      <c r="C6">
        <v>13669</v>
      </c>
    </row>
    <row r="7" spans="1:3" x14ac:dyDescent="0.2">
      <c r="A7" t="s">
        <v>6</v>
      </c>
      <c r="B7" t="s">
        <v>9</v>
      </c>
    </row>
    <row r="8" spans="1:3" x14ac:dyDescent="0.2">
      <c r="A8" t="s">
        <v>7</v>
      </c>
      <c r="B8" t="s">
        <v>9</v>
      </c>
    </row>
    <row r="9" spans="1:3" x14ac:dyDescent="0.2">
      <c r="A9" t="s">
        <v>8</v>
      </c>
      <c r="B9">
        <v>2066.3000000000002</v>
      </c>
      <c r="C9">
        <v>7996.8</v>
      </c>
    </row>
    <row r="10" spans="1:3" x14ac:dyDescent="0.2">
      <c r="A10" t="s">
        <v>5</v>
      </c>
      <c r="B10">
        <v>2993.9</v>
      </c>
      <c r="C10">
        <v>12395.5</v>
      </c>
    </row>
    <row r="11" spans="1:3" x14ac:dyDescent="0.2">
      <c r="A11" t="s">
        <v>6</v>
      </c>
      <c r="B11">
        <v>3852.3</v>
      </c>
      <c r="C11">
        <v>15362</v>
      </c>
    </row>
    <row r="12" spans="1:3" x14ac:dyDescent="0.2">
      <c r="A12" t="s">
        <v>7</v>
      </c>
      <c r="B12">
        <v>3827.7</v>
      </c>
      <c r="C12">
        <v>15362</v>
      </c>
    </row>
    <row r="13" spans="1:3" x14ac:dyDescent="0.2">
      <c r="A13" t="s">
        <v>8</v>
      </c>
      <c r="B13">
        <v>1775.8</v>
      </c>
      <c r="C13">
        <v>6764.9</v>
      </c>
    </row>
    <row r="14" spans="1:3" x14ac:dyDescent="0.2">
      <c r="A14" t="s">
        <v>5</v>
      </c>
      <c r="B14">
        <v>2388.8000000000002</v>
      </c>
      <c r="C14">
        <v>8873.1</v>
      </c>
    </row>
    <row r="15" spans="1:3" x14ac:dyDescent="0.2">
      <c r="A15" t="s">
        <v>6</v>
      </c>
      <c r="B15">
        <v>3067.7</v>
      </c>
      <c r="C15">
        <v>12471.8</v>
      </c>
    </row>
    <row r="16" spans="1:3" x14ac:dyDescent="0.2">
      <c r="A16" t="s">
        <v>7</v>
      </c>
      <c r="B16">
        <v>3050.7</v>
      </c>
      <c r="C16">
        <v>3050.7</v>
      </c>
    </row>
    <row r="17" spans="1:3" x14ac:dyDescent="0.2">
      <c r="A17" t="s">
        <v>8</v>
      </c>
      <c r="B17">
        <v>1414.4</v>
      </c>
      <c r="C17">
        <v>5569.6</v>
      </c>
    </row>
    <row r="18" spans="1:3" x14ac:dyDescent="0.2">
      <c r="A18" t="s">
        <v>5</v>
      </c>
    </row>
    <row r="19" spans="1:3" x14ac:dyDescent="0.2">
      <c r="A19" t="s">
        <v>6</v>
      </c>
    </row>
    <row r="20" spans="1:3" x14ac:dyDescent="0.2">
      <c r="A20" t="s">
        <v>7</v>
      </c>
    </row>
    <row r="21" spans="1:3" x14ac:dyDescent="0.2">
      <c r="A21" t="s">
        <v>8</v>
      </c>
    </row>
    <row r="22" spans="1:3" x14ac:dyDescent="0.2">
      <c r="A22" t="s">
        <v>5</v>
      </c>
    </row>
    <row r="23" spans="1:3" x14ac:dyDescent="0.2">
      <c r="A23" t="s">
        <v>6</v>
      </c>
    </row>
    <row r="24" spans="1:3" x14ac:dyDescent="0.2">
      <c r="A24" t="s">
        <v>7</v>
      </c>
    </row>
    <row r="25" spans="1:3" x14ac:dyDescent="0.2">
      <c r="A25" t="s">
        <v>8</v>
      </c>
    </row>
    <row r="31" spans="1:3" x14ac:dyDescent="0.2">
      <c r="A31">
        <v>1432.1</v>
      </c>
      <c r="B31">
        <v>6196.0654296875</v>
      </c>
    </row>
    <row r="32" spans="1:3" x14ac:dyDescent="0.2">
      <c r="A32">
        <v>1843.73486328125</v>
      </c>
      <c r="B32">
        <v>7922.97802734375</v>
      </c>
    </row>
    <row r="33" spans="1:2" x14ac:dyDescent="0.2">
      <c r="A33">
        <v>1831.44848632812</v>
      </c>
      <c r="B33">
        <v>7975.6640625</v>
      </c>
    </row>
    <row r="34" spans="1:2" x14ac:dyDescent="0.2">
      <c r="A34">
        <v>847.76507568359295</v>
      </c>
      <c r="B34">
        <v>3242.12377929687</v>
      </c>
    </row>
    <row r="35" spans="1:2" x14ac:dyDescent="0.2">
      <c r="A35">
        <v>3477.9</v>
      </c>
      <c r="B35">
        <v>13669</v>
      </c>
    </row>
    <row r="36" spans="1:2" x14ac:dyDescent="0.2">
      <c r="A36">
        <v>2066.3000000000002</v>
      </c>
      <c r="B36">
        <v>7996.8</v>
      </c>
    </row>
    <row r="37" spans="1:2" x14ac:dyDescent="0.2">
      <c r="A37">
        <v>2993.9</v>
      </c>
      <c r="B37">
        <v>12395.5</v>
      </c>
    </row>
    <row r="38" spans="1:2" x14ac:dyDescent="0.2">
      <c r="A38">
        <v>3852.3</v>
      </c>
      <c r="B38">
        <v>15362</v>
      </c>
    </row>
    <row r="39" spans="1:2" x14ac:dyDescent="0.2">
      <c r="A39">
        <v>3827.7</v>
      </c>
      <c r="B39">
        <v>15362</v>
      </c>
    </row>
    <row r="40" spans="1:2" x14ac:dyDescent="0.2">
      <c r="A40">
        <v>1775.8</v>
      </c>
      <c r="B40">
        <v>6764.9</v>
      </c>
    </row>
    <row r="41" spans="1:2" x14ac:dyDescent="0.2">
      <c r="A41">
        <v>2388.8000000000002</v>
      </c>
      <c r="B41">
        <v>8873.1</v>
      </c>
    </row>
    <row r="42" spans="1:2" x14ac:dyDescent="0.2">
      <c r="A42">
        <v>3067.7</v>
      </c>
      <c r="B42">
        <v>12471.8</v>
      </c>
    </row>
    <row r="43" spans="1:2" x14ac:dyDescent="0.2">
      <c r="A43">
        <v>3050.7</v>
      </c>
      <c r="B43">
        <v>13050.7</v>
      </c>
    </row>
    <row r="44" spans="1:2" x14ac:dyDescent="0.2">
      <c r="A44">
        <v>1414.4</v>
      </c>
      <c r="B44">
        <v>5569.6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A09B-D3E7-4366-B795-5F2D93A2144C}">
  <dimension ref="A1:P54"/>
  <sheetViews>
    <sheetView tabSelected="1" workbookViewId="0">
      <selection activeCell="C33" sqref="C33"/>
    </sheetView>
  </sheetViews>
  <sheetFormatPr defaultRowHeight="14.25" x14ac:dyDescent="0.2"/>
  <cols>
    <col min="2" max="2" width="9.5" bestFit="1" customWidth="1"/>
    <col min="4" max="4" width="9.5" bestFit="1" customWidth="1"/>
    <col min="7" max="7" width="11.625" bestFit="1" customWidth="1"/>
  </cols>
  <sheetData>
    <row r="1" spans="5:16" x14ac:dyDescent="0.2">
      <c r="E1" t="s">
        <v>12</v>
      </c>
      <c r="F1" t="s">
        <v>10</v>
      </c>
      <c r="G1" t="s">
        <v>11</v>
      </c>
      <c r="H1" t="s">
        <v>13</v>
      </c>
      <c r="J1" t="s">
        <v>12</v>
      </c>
      <c r="K1" t="s">
        <v>10</v>
      </c>
      <c r="L1" t="s">
        <v>11</v>
      </c>
      <c r="M1" t="s">
        <v>13</v>
      </c>
    </row>
    <row r="2" spans="5:16" x14ac:dyDescent="0.2">
      <c r="E2">
        <v>8</v>
      </c>
      <c r="F2">
        <v>3.6442999999999999</v>
      </c>
      <c r="G2">
        <v>100.35156600000001</v>
      </c>
      <c r="H2">
        <v>0.99370000000000003</v>
      </c>
      <c r="J2">
        <v>8</v>
      </c>
      <c r="K2">
        <v>4.12</v>
      </c>
      <c r="L2">
        <v>100.35156600000001</v>
      </c>
      <c r="M2">
        <v>0.99370000000000003</v>
      </c>
      <c r="O2">
        <v>8</v>
      </c>
      <c r="P2">
        <v>4.12</v>
      </c>
    </row>
    <row r="3" spans="5:16" x14ac:dyDescent="0.2">
      <c r="E3">
        <v>7</v>
      </c>
      <c r="F3">
        <v>3.1770999999999998</v>
      </c>
      <c r="G3">
        <v>41.909100000000002</v>
      </c>
      <c r="H3">
        <v>0.99299999999999999</v>
      </c>
      <c r="J3">
        <v>7</v>
      </c>
      <c r="K3">
        <v>3.1770999999999998</v>
      </c>
      <c r="L3">
        <v>41.909100000000002</v>
      </c>
      <c r="M3">
        <v>0.99299999999999999</v>
      </c>
      <c r="O3">
        <v>7</v>
      </c>
      <c r="P3">
        <v>3.71</v>
      </c>
    </row>
    <row r="4" spans="5:16" x14ac:dyDescent="0.2">
      <c r="E4">
        <v>6</v>
      </c>
      <c r="F4">
        <v>2.8108</v>
      </c>
      <c r="G4">
        <v>19.557151999999999</v>
      </c>
      <c r="H4">
        <v>0.99560000000000004</v>
      </c>
      <c r="J4">
        <v>6</v>
      </c>
      <c r="K4">
        <v>2.8108</v>
      </c>
      <c r="L4">
        <v>19.557151999999999</v>
      </c>
      <c r="M4">
        <v>0.99560000000000004</v>
      </c>
      <c r="O4">
        <v>6</v>
      </c>
      <c r="P4">
        <v>3.1</v>
      </c>
    </row>
    <row r="5" spans="5:16" x14ac:dyDescent="0.2">
      <c r="E5">
        <v>5</v>
      </c>
      <c r="F5">
        <v>2.4588000000000001</v>
      </c>
      <c r="G5">
        <v>11.561612999999999</v>
      </c>
      <c r="H5">
        <v>0.99429999999999996</v>
      </c>
      <c r="J5">
        <v>5</v>
      </c>
      <c r="K5">
        <v>2.4588000000000001</v>
      </c>
      <c r="L5">
        <v>11.561612999999999</v>
      </c>
      <c r="M5">
        <v>0.99429999999999996</v>
      </c>
      <c r="O5">
        <v>5</v>
      </c>
      <c r="P5">
        <v>2.71</v>
      </c>
    </row>
    <row r="6" spans="5:16" x14ac:dyDescent="0.2">
      <c r="E6">
        <v>4</v>
      </c>
      <c r="F6">
        <v>2.1267999999999998</v>
      </c>
      <c r="G6">
        <v>10.27271</v>
      </c>
      <c r="H6">
        <v>0.99080000000000001</v>
      </c>
      <c r="J6">
        <v>4</v>
      </c>
      <c r="K6">
        <v>2.1267999999999998</v>
      </c>
      <c r="L6">
        <v>10.27271</v>
      </c>
      <c r="M6">
        <v>0.99080000000000001</v>
      </c>
      <c r="O6">
        <v>4</v>
      </c>
      <c r="P6">
        <v>2.31</v>
      </c>
    </row>
    <row r="7" spans="5:16" x14ac:dyDescent="0.2">
      <c r="E7">
        <v>3</v>
      </c>
      <c r="F7">
        <v>1.6059000000000001</v>
      </c>
      <c r="G7">
        <v>10.9909</v>
      </c>
      <c r="H7">
        <v>0.98919999999999997</v>
      </c>
      <c r="J7">
        <v>3</v>
      </c>
      <c r="K7">
        <v>1.6059000000000001</v>
      </c>
      <c r="L7">
        <v>10.9909</v>
      </c>
      <c r="M7">
        <v>0.98919999999999997</v>
      </c>
      <c r="O7">
        <v>3</v>
      </c>
      <c r="P7">
        <v>1.75</v>
      </c>
    </row>
    <row r="8" spans="5:16" x14ac:dyDescent="0.2">
      <c r="E8">
        <v>2</v>
      </c>
      <c r="J8">
        <v>2</v>
      </c>
    </row>
    <row r="9" spans="5:16" x14ac:dyDescent="0.2">
      <c r="E9">
        <v>1</v>
      </c>
      <c r="J9">
        <v>1</v>
      </c>
    </row>
    <row r="17" spans="1:4" x14ac:dyDescent="0.2">
      <c r="A17" t="s">
        <v>12</v>
      </c>
      <c r="B17" t="s">
        <v>10</v>
      </c>
      <c r="C17" t="s">
        <v>11</v>
      </c>
      <c r="D17" t="s">
        <v>18</v>
      </c>
    </row>
    <row r="18" spans="1:4" x14ac:dyDescent="0.2">
      <c r="A18">
        <v>13</v>
      </c>
      <c r="B18">
        <v>5.3315999999999999</v>
      </c>
      <c r="D18">
        <v>0.99802999999999997</v>
      </c>
    </row>
    <row r="19" spans="1:4" x14ac:dyDescent="0.2">
      <c r="A19">
        <v>12</v>
      </c>
      <c r="B19">
        <v>5</v>
      </c>
      <c r="D19">
        <v>0.99809999999999999</v>
      </c>
    </row>
    <row r="20" spans="1:4" x14ac:dyDescent="0.2">
      <c r="A20">
        <v>11</v>
      </c>
      <c r="B20">
        <v>4.63</v>
      </c>
      <c r="D20">
        <v>0.99850000000000005</v>
      </c>
    </row>
    <row r="21" spans="1:4" x14ac:dyDescent="0.2">
      <c r="A21">
        <v>9</v>
      </c>
      <c r="B21">
        <v>4.2</v>
      </c>
      <c r="D21">
        <v>0.99577300000000002</v>
      </c>
    </row>
    <row r="22" spans="1:4" x14ac:dyDescent="0.2">
      <c r="A22">
        <v>8</v>
      </c>
      <c r="B22">
        <v>3.839</v>
      </c>
      <c r="C22">
        <v>-150.9768</v>
      </c>
      <c r="D22">
        <v>0.99070000000000003</v>
      </c>
    </row>
    <row r="23" spans="1:4" x14ac:dyDescent="0.2">
      <c r="A23">
        <v>7</v>
      </c>
      <c r="B23">
        <v>3.53</v>
      </c>
      <c r="C23">
        <v>-202.13679999999999</v>
      </c>
      <c r="D23">
        <v>0.99360000000000004</v>
      </c>
    </row>
    <row r="24" spans="1:4" x14ac:dyDescent="0.2">
      <c r="A24">
        <v>6</v>
      </c>
      <c r="B24">
        <v>3.073</v>
      </c>
      <c r="C24">
        <v>-93.647300000000001</v>
      </c>
      <c r="D24">
        <v>0.99444200000000005</v>
      </c>
    </row>
    <row r="25" spans="1:4" x14ac:dyDescent="0.2">
      <c r="A25">
        <v>5</v>
      </c>
      <c r="B25">
        <v>2.64</v>
      </c>
      <c r="C25">
        <v>-106.81140000000001</v>
      </c>
      <c r="D25">
        <v>0.99680000000000002</v>
      </c>
    </row>
    <row r="26" spans="1:4" x14ac:dyDescent="0.2">
      <c r="A26">
        <v>4</v>
      </c>
      <c r="B26">
        <v>2.3069000000000002</v>
      </c>
      <c r="C26">
        <v>-73.236800000000002</v>
      </c>
      <c r="D26">
        <v>0.99690000000000001</v>
      </c>
    </row>
    <row r="27" spans="1:4" x14ac:dyDescent="0.2">
      <c r="A27">
        <v>3</v>
      </c>
      <c r="B27">
        <v>1.7549999999999999</v>
      </c>
      <c r="C27">
        <v>-53.782200000000003</v>
      </c>
      <c r="D27">
        <v>0.99580000000000002</v>
      </c>
    </row>
    <row r="28" spans="1:4" x14ac:dyDescent="0.2">
      <c r="A28">
        <v>2</v>
      </c>
      <c r="B28">
        <v>1.3754999999999999</v>
      </c>
      <c r="C28">
        <v>-56</v>
      </c>
      <c r="D28">
        <v>0.99619999999999997</v>
      </c>
    </row>
    <row r="29" spans="1:4" x14ac:dyDescent="0.2">
      <c r="A29">
        <v>1</v>
      </c>
      <c r="B29">
        <v>0.96492999999999995</v>
      </c>
      <c r="C29">
        <v>-28</v>
      </c>
      <c r="D29">
        <v>0.99419999999999997</v>
      </c>
    </row>
    <row r="42" spans="1:13" x14ac:dyDescent="0.2">
      <c r="A42" t="s">
        <v>12</v>
      </c>
      <c r="B42" t="s">
        <v>10</v>
      </c>
      <c r="C42" t="s">
        <v>11</v>
      </c>
      <c r="D42" t="s">
        <v>18</v>
      </c>
    </row>
    <row r="43" spans="1:13" x14ac:dyDescent="0.2">
      <c r="A43">
        <v>13</v>
      </c>
      <c r="B43">
        <v>5.5789</v>
      </c>
      <c r="D43">
        <v>0.99802999999999997</v>
      </c>
    </row>
    <row r="44" spans="1:13" x14ac:dyDescent="0.2">
      <c r="A44">
        <v>12</v>
      </c>
      <c r="B44">
        <v>5.1310960000000003</v>
      </c>
      <c r="D44">
        <v>0.99809999999999999</v>
      </c>
    </row>
    <row r="45" spans="1:13" x14ac:dyDescent="0.2">
      <c r="A45">
        <v>11</v>
      </c>
      <c r="B45">
        <v>4.8319999999999999</v>
      </c>
      <c r="D45">
        <v>0.99850000000000005</v>
      </c>
    </row>
    <row r="46" spans="1:13" x14ac:dyDescent="0.2">
      <c r="A46">
        <v>9</v>
      </c>
      <c r="B46">
        <v>4.2</v>
      </c>
      <c r="D46">
        <v>0.99577300000000002</v>
      </c>
    </row>
    <row r="47" spans="1:13" x14ac:dyDescent="0.2">
      <c r="A47">
        <v>8</v>
      </c>
      <c r="B47">
        <v>3.839</v>
      </c>
      <c r="C47">
        <v>-150.9768</v>
      </c>
      <c r="D47">
        <v>0.99070000000000003</v>
      </c>
      <c r="M47" t="s">
        <v>17</v>
      </c>
    </row>
    <row r="48" spans="1:13" x14ac:dyDescent="0.2">
      <c r="A48">
        <v>7</v>
      </c>
      <c r="B48">
        <v>3.53</v>
      </c>
      <c r="C48">
        <v>-202.13679999999999</v>
      </c>
      <c r="D48">
        <v>0.99360000000000004</v>
      </c>
    </row>
    <row r="49" spans="1:4" x14ac:dyDescent="0.2">
      <c r="A49">
        <v>6</v>
      </c>
      <c r="B49">
        <v>3.1057000000000001</v>
      </c>
      <c r="C49">
        <v>-93.647300000000001</v>
      </c>
      <c r="D49">
        <v>0.99444200000000005</v>
      </c>
    </row>
    <row r="50" spans="1:4" x14ac:dyDescent="0.2">
      <c r="A50">
        <v>5</v>
      </c>
      <c r="B50">
        <v>2.71</v>
      </c>
      <c r="C50">
        <v>-106.81140000000001</v>
      </c>
      <c r="D50">
        <v>0.99680000000000002</v>
      </c>
    </row>
    <row r="51" spans="1:4" x14ac:dyDescent="0.2">
      <c r="A51">
        <v>4</v>
      </c>
      <c r="B51">
        <v>2.31</v>
      </c>
      <c r="C51">
        <v>-73.236800000000002</v>
      </c>
      <c r="D51">
        <v>0.99690000000000001</v>
      </c>
    </row>
    <row r="52" spans="1:4" x14ac:dyDescent="0.2">
      <c r="A52">
        <v>3</v>
      </c>
      <c r="B52">
        <v>1.7549999999999999</v>
      </c>
      <c r="C52">
        <v>-53.782200000000003</v>
      </c>
      <c r="D52">
        <v>0.99580000000000002</v>
      </c>
    </row>
    <row r="53" spans="1:4" x14ac:dyDescent="0.2">
      <c r="A53">
        <v>2</v>
      </c>
      <c r="B53">
        <v>1.48</v>
      </c>
      <c r="C53">
        <v>-56</v>
      </c>
      <c r="D53">
        <v>0.99619999999999997</v>
      </c>
    </row>
    <row r="54" spans="1:4" x14ac:dyDescent="0.2">
      <c r="A54">
        <v>1</v>
      </c>
      <c r="B54">
        <v>1.0049999999999999</v>
      </c>
      <c r="C54">
        <v>-28</v>
      </c>
      <c r="D54">
        <v>0.99419999999999997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5E04-4962-478B-9455-9FB0577AAF93}">
  <dimension ref="A1:M7"/>
  <sheetViews>
    <sheetView workbookViewId="0">
      <selection activeCell="C58" sqref="C58"/>
    </sheetView>
  </sheetViews>
  <sheetFormatPr defaultRowHeight="14.25" x14ac:dyDescent="0.2"/>
  <sheetData>
    <row r="1" spans="1:13" x14ac:dyDescent="0.2">
      <c r="A1" t="s">
        <v>12</v>
      </c>
      <c r="B1" t="s">
        <v>14</v>
      </c>
      <c r="C1" t="s">
        <v>15</v>
      </c>
      <c r="K1" t="s">
        <v>4</v>
      </c>
      <c r="L1" t="s">
        <v>16</v>
      </c>
      <c r="M1" t="s">
        <v>15</v>
      </c>
    </row>
    <row r="2" spans="1:13" x14ac:dyDescent="0.2">
      <c r="A2">
        <v>8</v>
      </c>
    </row>
    <row r="3" spans="1:13" x14ac:dyDescent="0.2">
      <c r="A3">
        <v>7</v>
      </c>
    </row>
    <row r="4" spans="1:13" x14ac:dyDescent="0.2">
      <c r="A4">
        <v>6</v>
      </c>
    </row>
    <row r="5" spans="1:13" x14ac:dyDescent="0.2">
      <c r="A5">
        <v>5</v>
      </c>
    </row>
    <row r="6" spans="1:13" x14ac:dyDescent="0.2">
      <c r="A6">
        <v>4</v>
      </c>
    </row>
    <row r="7" spans="1:13" x14ac:dyDescent="0.2">
      <c r="A7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dark-g</vt:lpstr>
      <vt:lpstr>noise</vt:lpstr>
      <vt:lpstr>cali</vt:lpstr>
      <vt:lpstr>dark-noise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2701645582@qq.com</dc:creator>
  <cp:lastModifiedBy>2701645582@qq.com</cp:lastModifiedBy>
  <dcterms:created xsi:type="dcterms:W3CDTF">2025-09-01T10:32:28Z</dcterms:created>
  <dcterms:modified xsi:type="dcterms:W3CDTF">2025-09-16T07:39:08Z</dcterms:modified>
</cp:coreProperties>
</file>