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A67DA45-C09D-F14C-8DA2-27C4A1A1EF71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42" i="1" l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AK28" i="1"/>
  <c r="F28" i="1"/>
  <c r="BJ27" i="1"/>
  <c r="AY27" i="1"/>
  <c r="AK27" i="1"/>
  <c r="F27" i="1"/>
  <c r="AY26" i="1"/>
  <c r="AW26" i="1" s="1"/>
  <c r="AK26" i="1"/>
  <c r="AK268" i="1"/>
  <c r="AK272" i="1"/>
  <c r="AK271" i="1"/>
  <c r="AK270" i="1"/>
  <c r="AK269" i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<sst xmlns="http://schemas.openxmlformats.org/spreadsheetml/2006/main" count="6815" uniqueCount="1369">
  <si>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</si>
  <si>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</si>
  <si>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</si>
  <si>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</si>
  <si>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</si>
  <si>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</si>
  <si>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</si>
  <si>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</si>
  <si>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</si>
  <si>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</si>
  <si>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</si>
  <si>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</si>
  <si>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</si>
  <si>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</si>
  <si>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</si>
  <si>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</si>
  <si>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</si>
  <si>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</si>
  <si>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</si>
  <si>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</si>
  <si>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</si>
  <si>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</si>
  <si>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</si>
  <si>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</si>
  <si>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</si>
  <si>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</si>
  <si>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</si>
  <si>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</si>
  <si>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</si>
  <si>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</si>
  <si>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</si>
  <si>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</si>
  <si>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</si>
  <si>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</si>
  <si>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</si>
  <si>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</si>
  <si>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</si>
  <si>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</si>
  <si>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</si>
  <si>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</si>
  <si>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</si>
  <si>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</si>
  <si>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</si>
  <si>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</si>
  <si>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</si>
  <si>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</si>
  <si>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</si>
  <si>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</si>
  <si>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</si>
  <si>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</si>
  <si>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</si>
  <si>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</si>
  <si>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</si>
  <si>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</si>
  <si>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</si>
  <si>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</si>
  <si>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</si>
  <si>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</si>
  <si>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</si>
  <si>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</si>
  <si>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</si>
  <si>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</si>
  <si>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</si>
  <si>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</si>
  <si>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</si>
  <si>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</si>
  <si>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</si>
  <si>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</si>
  <si>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</si>
  <si>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</si>
  <si>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</si>
  <si>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</si>
  <si>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</si>
  <si>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</si>
  <si>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</si>
  <si>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</si>
  <si>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</si>
  <si>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</si>
  <si>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</si>
  <si>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</si>
  <si>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</si>
  <si>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</si>
  <si>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</si>
  <si>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</si>
  <si>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</si>
  <si>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</si>
  <si>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</si>
  <si>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</si>
  <si>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</si>
  <si>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</si>
  <si>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</si>
  <si>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</si>
  <si>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</si>
  <si>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</si>
  <si>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</si>
  <si>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</si>
  <si>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</si>
  <si>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</si>
  <si>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</si>
  <si>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</si>
  <si>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</si>
  <si>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</si>
  <si>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</si>
  <si>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</si>
  <si>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</si>
  <si>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</si>
  <si>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</si>
  <si>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</si>
  <si>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</si>
  <si>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</si>
  <si>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</si>
  <si>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</si>
  <si>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</si>
  <si>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</si>
  <si>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</si>
  <si>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</si>
  <si>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</si>
  <si>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</si>
  <si>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</si>
  <si>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</si>
  <si>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</si>
  <si>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</si>
  <si>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</si>
  <si>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</si>
  <si>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</si>
  <si>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</si>
  <si>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</si>
  <si>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</si>
  <si>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</si>
  <si>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</si>
  <si>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</si>
  <si>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</si>
  <si>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</si>
  <si>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</si>
  <si>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</si>
  <si>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</si>
  <si>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</si>
  <si>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</si>
  <si>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</si>
  <si>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</si>
  <si>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</si>
  <si>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</si>
  <si>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</si>
  <si>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</si>
  <si>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</si>
  <si>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</si>
  <si>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</si>
  <si>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</si>
  <si>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</si>
  <si>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</si>
  <si>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</si>
  <si>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</si>
  <si>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</si>
  <si>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</si>
  <si>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</si>
  <si>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</si>
  <si>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</si>
  <si>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</si>
  <si>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</si>
  <si>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</si>
  <si>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</si>
  <si>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</si>
  <si>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</si>
  <si>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</si>
  <si>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</si>
  <si>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</si>
  <si>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</si>
  <si>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</si>
  <si>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</si>
  <si>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</si>
  <si>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</si>
  <si>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</si>
  <si>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</si>
  <si>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</si>
  <si>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</si>
  <si>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</si>
  <si>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</si>
  <si>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</si>
  <si>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</si>
  <si>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</si>
  <si>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</si>
  <si>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</si>
  <si>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</si>
  <si>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</si>
  <si>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</si>
  <si>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</si>
  <si>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</si>
  <si>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</si>
  <si>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</si>
  <si>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</si>
  <si>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</si>
  <si>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</si>
  <si>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</si>
  <si>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</si>
  <si>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</si>
  <si>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</si>
  <si>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</si>
  <si>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</si>
  <si>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</si>
  <si>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</si>
  <si>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</si>
  <si>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</si>
  <si>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</si>
  <si>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</si>
  <si>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</si>
  <si>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</si>
  <si>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</si>
  <si>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</si>
  <si>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</si>
  <si>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</si>
  <si>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</si>
  <si>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</si>
  <si>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</si>
  <si>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</si>
  <si>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</si>
  <si>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</si>
  <si>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</si>
  <si>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</si>
  <si>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</si>
  <si>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</si>
  <si>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</si>
  <si>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</si>
  <si>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</si>
  <si>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</si>
  <si>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</si>
  <si>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</si>
  <si>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</si>
  <si>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</si>
  <si>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</si>
  <si>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</si>
  <si>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</si>
  <si>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</si>
  <si>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</si>
  <si>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</si>
  <si>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</si>
  <si>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</si>
  <si>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</si>
  <si>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</si>
  <si>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</si>
  <si>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</si>
  <si>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</si>
  <si>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</si>
  <si>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</si>
  <si>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</si>
  <si>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</si>
  <si>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</si>
  <si>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</si>
  <si>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</si>
  <si>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</si>
  <si>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</si>
  <si>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</si>
  <si>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</si>
  <si>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</si>
  <si>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</si>
  <si>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</si>
  <si>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</si>
  <si>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</si>
  <si>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</si>
  <si>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</si>
  <si>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</si>
  <si>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</si>
  <si>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</si>
  <si>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</si>
  <si>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</si>
  <si>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</si>
  <si>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</si>
  <si>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</si>
  <si>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</si>
  <si>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</si>
  <si>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</si>
  <si>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</si>
  <si>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</si>
  <si>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</si>
  <si>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</si>
  <si>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</si>
  <si>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</si>
  <si>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</si>
  <si>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</si>
  <si>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</si>
  <si>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</si>
  <si>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</si>
  <si>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</si>
  <si>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</si>
  <si>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</si>
  <si>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</si>
  <si>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</si>
  <si>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</si>
  <si>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</si>
  <si>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</si>
  <si>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</si>
  <si>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</si>
  <si>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</si>
  <si>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</si>
  <si>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</si>
  <si>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</si>
  <si>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</si>
  <si>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</si>
  <si>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</si>
  <si>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</si>
  <si>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</si>
  <si>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</si>
  <si>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</si>
  <si>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</si>
  <si>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</si>
  <si>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</si>
  <si>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</si>
  <si>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</si>
  <si>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</si>
  <si>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</si>
  <si>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</si>
  <si>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</si>
  <si>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</si>
  <si>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</si>
  <si>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</si>
  <si>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</si>
  <si>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</si>
  <si>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</si>
  <si>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</si>
  <si>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</si>
  <si>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</si>
  <si>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</si>
  <si>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</si>
  <si>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</si>
  <si>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</si>
  <si>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</si>
  <si>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</si>
  <si>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</si>
  <si>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</si>
  <si>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</si>
  <si>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</si>
  <si>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</si>
  <si>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</si>
  <si>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</si>
  <si>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</si>
  <si>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</si>
  <si>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</si>
  <si>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</si>
  <si>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</si>
  <si>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</si>
  <si>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</si>
  <si>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</si>
  <si>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</si>
  <si>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</si>
  <si>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</si>
  <si>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</si>
  <si>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</si>
  <si>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</si>
  <si>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</si>
  <si>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</si>
  <si>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</si>
  <si>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</si>
  <si>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</si>
  <si>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</si>
  <si>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</si>
  <si>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</si>
  <si>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</si>
  <si>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</si>
  <si>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</si>
  <si>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</si>
  <si>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</si>
  <si>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</si>
  <si>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</si>
  <si>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</si>
  <si>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</si>
  <si>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</si>
  <si>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</si>
  <si>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</si>
  <si>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</si>
  <si>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</si>
  <si>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</si>
  <si>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</si>
  <si>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</si>
  <si>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</si>
  <si>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</si>
  <si>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</si>
  <si>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</si>
  <si>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</si>
  <si>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</si>
  <si>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</si>
  <si>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</si>
  <si>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</si>
  <si>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</si>
  <si>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</si>
  <si>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</si>
  <si>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</si>
  <si>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</si>
  <si>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</si>
  <si>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</si>
  <si>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</si>
  <si>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</si>
  <si>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</si>
  <si>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</si>
  <si>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</si>
  <si>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</si>
  <si>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</si>
  <si>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</si>
  <si>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</si>
  <si>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</si>
  <si>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</si>
  <si>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</si>
  <si>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</si>
  <si>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</si>
  <si>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</si>
  <si>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</si>
  <si>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</si>
  <si>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</si>
  <si>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</si>
  <si>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</si>
  <si>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</si>
  <si>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</si>
  <si>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</si>
  <si>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</si>
  <si>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</si>
  <si>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</si>
  <si>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</si>
  <si>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</si>
  <si>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</si>
  <si>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</si>
  <si>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</si>
  <si>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</si>
  <si>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</si>
  <si>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</si>
  <si>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</si>
  <si>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</si>
  <si>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</si>
  <si>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</si>
  <si>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</si>
  <si>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</si>
  <si>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</si>
  <si>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</si>
  <si>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</si>
  <si>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</si>
  <si>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</si>
  <si>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</si>
  <si>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</si>
  <si>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</si>
  <si>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</si>
  <si>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</si>
  <si>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</si>
  <si>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</si>
  <si>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</si>
  <si>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</si>
  <si>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</si>
  <si>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</si>
  <si>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</si>
  <si>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</si>
  <si>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</si>
  <si>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</si>
  <si>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</si>
  <si>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</si>
  <si>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</si>
  <si>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</si>
  <si>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</si>
  <si>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</si>
  <si>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</si>
  <si>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</si>
  <si>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</si>
  <si>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</si>
  <si>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</si>
  <si>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</si>
  <si>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</si>
  <si>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</si>
  <si>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</si>
  <si>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</si>
  <si>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</si>
  <si>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</si>
  <si>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</si>
  <si>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</si>
  <si>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</si>
  <si>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</si>
  <si>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</si>
  <si>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</si>
  <si>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</si>
  <si>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</si>
  <si>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</si>
  <si>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</si>
  <si>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</si>
  <si>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</si>
  <si>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</si>
  <si>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</si>
  <si>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</si>
  <si>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</si>
  <si>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</si>
  <si>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</si>
  <si>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</si>
  <si>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</si>
  <si>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</si>
  <si>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</si>
  <si>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</si>
  <si>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</si>
  <si>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</si>
  <si>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</si>
  <si>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</si>
  <si>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</si>
  <si>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</si>
  <si>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</si>
  <si>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</si>
  <si>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</si>
  <si>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</si>
  <si>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</si>
  <si>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</si>
  <si>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</si>
  <si>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</si>
  <si>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</si>
  <si>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</si>
  <si>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</si>
  <si>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</si>
  <si>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</si>
  <si>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</si>
  <si>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</si>
  <si>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</si>
  <si>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</si>
  <si>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</si>
  <si>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</si>
  <si>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</si>
  <si>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</si>
  <si>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</si>
  <si>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</si>
  <si>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</si>
  <si>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</si>
  <si>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</si>
  <si>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</si>
  <si>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</si>
  <si>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</si>
  <si>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</si>
  <si>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</si>
  <si>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</si>
  <si>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</si>
  <si>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</si>
  <si>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</si>
  <si>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</si>
  <si>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</si>
  <si>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</si>
  <si>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</si>
  <si>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</si>
  <si>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</si>
  <si>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</si>
  <si>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</si>
  <si>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</si>
  <si>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</si>
  <si>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</si>
  <si>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</si>
  <si>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</si>
  <si>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</si>
  <si>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</si>
  <si>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</si>
  <si>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</si>
  <si>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</si>
  <si>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</si>
  <si>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</si>
  <si>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</si>
  <si>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</si>
  <si>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</si>
  <si>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</si>
  <si>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</si>
  <si>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</si>
  <si>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</si>
  <si>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</si>
  <si>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</si>
  <si>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</si>
  <si>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</si>
  <si>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</si>
  <si>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</si>
  <si>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</si>
  <si>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</si>
  <si>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</si>
  <si>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</si>
  <si>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</si>
  <si>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</si>
  <si>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</si>
  <si>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</si>
  <si>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</si>
  <si>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</si>
  <si>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</si>
  <si>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</si>
  <si>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</si>
  <si>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</si>
  <si>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</si>
  <si>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</si>
  <si>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</si>
  <si>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</si>
  <si>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</si>
  <si>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</si>
  <si>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</si>
  <si>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</si>
  <si>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</si>
  <si>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</si>
  <si>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</si>
  <si>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</si>
  <si>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</si>
  <si>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</si>
  <si>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</si>
  <si>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</si>
  <si>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</si>
  <si>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</si>
  <si>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</si>
  <si>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</si>
  <si>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</si>
  <si>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</si>
  <si>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</si>
  <si>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</si>
  <si>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</si>
  <si>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</si>
  <si>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</si>
  <si>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</si>
  <si>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</si>
  <si>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</si>
  <si>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</si>
  <si>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</si>
  <si>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</si>
  <si>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</si>
  <si>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</si>
  <si>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</si>
  <si>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</si>
  <si>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</si>
  <si>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</si>
  <si>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</si>
  <si>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</si>
  <si>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</si>
  <si>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</si>
  <si>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</si>
  <si>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</si>
  <si>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</si>
  <si>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</si>
  <si>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</si>
  <si>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</si>
  <si>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</si>
  <si>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</si>
  <si>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</si>
  <si>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</si>
  <si>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</si>
  <si>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</si>
  <si>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</si>
  <si>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</si>
  <si>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</si>
  <si>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</si>
  <si>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</si>
  <si>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</si>
  <si>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</si>
  <si>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</si>
  <si>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</si>
  <si>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</si>
  <si>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</si>
  <si>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</si>
  <si>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</si>
  <si>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</si>
  <si>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</si>
  <si>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</si>
  <si>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</si>
  <si>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</si>
  <si>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</si>
  <si>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</si>
  <si>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</si>
  <si>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</si>
  <si>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</si>
  <si>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</si>
  <si>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</si>
  <si>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</si>
  <si>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</si>
  <si>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</si>
  <si>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</si>
  <si>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</si>
  <si>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</si>
  <si>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</si>
  <si>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</si>
  <si>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</si>
  <si>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</si>
  <si>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</si>
  <si>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</si>
  <si>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</si>
  <si>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</si>
  <si>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</si>
  <si>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</si>
  <si>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</si>
  <si>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</si>
  <si>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</si>
  <si>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</si>
  <si>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</si>
  <si>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</si>
  <si>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</si>
  <si>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</si>
  <si>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</si>
  <si>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</si>
  <si>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</si>
  <si>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</si>
  <si>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</si>
  <si>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</si>
  <si>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</si>
  <si>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</si>
  <si>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</si>
  <si>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</si>
  <si>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</si>
  <si>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</si>
  <si>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</si>
  <si>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</si>
  <si>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</si>
  <si>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</si>
  <si>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</si>
  <si>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</si>
  <si>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</si>
  <si>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</si>
  <si>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</si>
  <si>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</si>
  <si>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</si>
  <si>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</si>
  <si>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</si>
  <si>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</si>
  <si>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</si>
  <si>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</si>
  <si>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</si>
  <si>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</si>
  <si>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</si>
  <si>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</si>
  <si>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</si>
  <si>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</si>
  <si>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</si>
  <si>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</si>
  <si>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</si>
  <si>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</si>
  <si>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</si>
  <si>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</si>
  <si>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</si>
  <si>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</si>
  <si>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</si>
  <si>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</si>
  <si>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</si>
  <si>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</si>
  <si>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</si>
  <si>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</si>
  <si>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</si>
  <si>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</si>
  <si>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</si>
  <si>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</si>
  <si>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</si>
  <si>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</si>
  <si>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</si>
  <si>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</si>
  <si>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</si>
  <si>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</si>
  <si>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</si>
  <si>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</si>
  <si>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</si>
  <si>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</si>
  <si>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</si>
  <si>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</si>
  <si>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</si>
  <si>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</si>
  <si>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</si>
  <si>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</si>
  <si>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</si>
  <si>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</si>
  <si>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</si>
  <si>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</si>
  <si>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</si>
  <si>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</si>
  <si>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</si>
  <si>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</si>
  <si>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</si>
  <si>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</si>
  <si>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</si>
  <si>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</si>
  <si>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</si>
  <si>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</si>
  <si>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</si>
  <si>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</si>
  <si>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</si>
  <si>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</si>
  <si>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</si>
  <si>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</si>
  <si>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</si>
  <si>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</si>
  <si>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</si>
  <si>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</si>
  <si>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</si>
  <si>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</si>
  <si>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</si>
  <si>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</si>
  <si>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</si>
  <si>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</si>
  <si>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</si>
  <si>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</si>
  <si>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</si>
  <si>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</si>
  <si>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</si>
  <si>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</si>
  <si>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</si>
  <si>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</si>
  <si>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</si>
  <si>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</si>
  <si>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</si>
  <si>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</si>
  <si>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</si>
  <si>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</si>
  <si>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</si>
  <si>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</si>
  <si>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</si>
  <si>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</si>
  <si>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</si>
  <si>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</si>
  <si>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</si>
  <si>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</si>
  <si>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</si>
  <si>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</si>
  <si>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</si>
  <si>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</si>
  <si>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</si>
  <si>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</si>
  <si>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</si>
  <si>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</si>
  <si>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</si>
  <si>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</si>
  <si>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</si>
  <si>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</si>
  <si>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</si>
  <si>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</si>
  <si>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</si>
  <si>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</si>
  <si>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</si>
  <si>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</si>
  <si>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</si>
  <si>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</si>
  <si>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</si>
  <si>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</si>
  <si>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</si>
  <si>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</si>
  <si>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</si>
  <si>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</si>
  <si>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</si>
  <si>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</si>
  <si>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</si>
  <si>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</si>
  <si>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</si>
  <si>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</si>
  <si>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</si>
  <si>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</si>
  <si>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</si>
  <si>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</si>
  <si>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</si>
  <si>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</si>
  <si>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</si>
  <si>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</si>
  <si>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</si>
  <si>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</si>
  <si>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</si>
  <si>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</si>
  <si>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</si>
  <si>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</si>
  <si>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</si>
  <si>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</si>
  <si>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</si>
  <si>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</si>
  <si>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</si>
  <si>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</si>
  <si>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</si>
  <si>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</si>
  <si>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</si>
  <si>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</si>
  <si>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</si>
  <si>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</si>
  <si>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</si>
  <si>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</si>
  <si>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</si>
  <si>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</si>
  <si>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</si>
  <si>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</si>
  <si>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</si>
  <si>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</si>
  <si>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</si>
  <si>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</si>
  <si>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</si>
  <si>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</si>
  <si>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</si>
  <si>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</si>
  <si>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</si>
  <si>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</si>
  <si>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</si>
  <si>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</si>
  <si>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</si>
  <si>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</si>
  <si>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</si>
  <si>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</si>
  <si>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</si>
  <si>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</si>
  <si>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</si>
  <si>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</si>
  <si>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</si>
  <si>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</si>
  <si>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</si>
  <si>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</si>
  <si>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</si>
  <si>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</si>
  <si>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</si>
  <si>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</si>
  <si>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</si>
  <si>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</si>
  <si>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</si>
  <si>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</si>
  <si>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</si>
  <si>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</si>
  <si>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</si>
  <si>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</si>
  <si>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</si>
  <si>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</si>
  <si>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</si>
  <si>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</si>
  <si>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</si>
  <si>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</si>
  <si>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</si>
  <si>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</si>
  <si>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</si>
  <si>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</si>
  <si>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</si>
  <si>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</si>
  <si>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</si>
  <si>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</si>
  <si>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</si>
  <si>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</si>
  <si>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</si>
  <si>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</si>
  <si>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</si>
  <si>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</si>
  <si>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</si>
  <si>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</si>
  <si>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</si>
  <si>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</si>
  <si>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</si>
  <si>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</si>
  <si>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</si>
  <si>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</si>
  <si>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</si>
  <si>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</si>
  <si>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</si>
  <si>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</si>
  <si>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</si>
  <si>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</si>
  <si>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</si>
  <si>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</si>
  <si>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</si>
  <si>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</si>
  <si>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</si>
  <si>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</si>
  <si>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</si>
  <si>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</si>
  <si>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</si>
  <si>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</si>
  <si>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</si>
  <si>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</si>
  <si>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</si>
  <si>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</si>
  <si>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</si>
  <si>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</si>
  <si>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</si>
  <si>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</si>
  <si>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</si>
  <si>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</si>
  <si>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</si>
  <si>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</si>
  <si>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</si>
  <si>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</si>
  <si>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</si>
  <si>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</si>
  <si>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</si>
  <si>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</si>
  <si>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</si>
  <si>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</si>
  <si>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</si>
  <si>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</si>
  <si>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</si>
  <si>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</si>
  <si>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</si>
  <si>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</si>
  <si>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</si>
  <si>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</si>
  <si>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</si>
  <si>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</si>
  <si>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</si>
  <si>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</si>
  <si>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</si>
  <si>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</si>
  <si>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</si>
  <si>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</si>
  <si>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</si>
  <si>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</si>
  <si>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</si>
  <si>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</si>
  <si>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</si>
  <si>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</si>
  <si>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</si>
  <si>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</si>
  <si>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</si>
  <si>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</si>
  <si>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</si>
  <si>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</si>
  <si>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</si>
  <si>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</si>
  <si>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</si>
  <si>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</si>
  <si>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</si>
  <si>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</si>
  <si>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</si>
  <si>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</si>
  <si>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</si>
  <si>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</si>
  <si>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</si>
  <si>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</si>
  <si>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</si>
  <si>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</si>
  <si>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</si>
  <si>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</si>
  <si>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</si>
  <si>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</si>
  <si>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</si>
  <si>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</si>
  <si>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</si>
  <si>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</si>
  <si>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</si>
  <si>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</si>
  <si>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</si>
  <si>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</si>
  <si>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</si>
  <si>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</si>
  <si>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</si>
  <si>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</si>
  <si>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</si>
  <si>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</si>
  <si>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</si>
  <si>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</si>
  <si>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</si>
  <si>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</si>
  <si>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</si>
  <si>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</si>
  <si>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</si>
  <si>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</si>
  <si>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</si>
  <si>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</si>
  <si>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</si>
  <si>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</si>
  <si>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</si>
  <si>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</si>
  <si>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</si>
  <si>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</si>
  <si>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</si>
  <si>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</si>
  <si>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</si>
  <si>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</si>
  <si>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</si>
  <si>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</si>
  <si>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</si>
  <si>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</si>
  <si>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</si>
  <si>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</si>
  <si>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</si>
  <si>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</si>
  <si>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</si>
  <si>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</si>
  <si>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</si>
  <si>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</si>
  <si>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</si>
  <si>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</si>
  <si>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</si>
  <si>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</si>
  <si>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</si>
  <si>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</si>
  <si>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</si>
  <si>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</si>
  <si>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</si>
  <si>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</si>
  <si>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</si>
  <si>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</si>
  <si>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</si>
  <si>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</si>
  <si>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</si>
  <si>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</si>
  <si>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</si>
  <si>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</si>
  <si>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</si>
  <si>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</si>
  <si>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</si>
  <si>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</si>
  <si>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</si>
  <si>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</si>
  <si>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</si>
  <si>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</si>
  <si>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</si>
  <si>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</si>
  <si>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</si>
  <si>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</si>
  <si>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</si>
  <si>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</si>
  <si>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</si>
  <si>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</si>
  <si>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</si>
  <si>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</si>
  <si>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</si>
  <si>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</si>
  <si>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</si>
  <si>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</si>
  <si>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</si>
  <si>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</si>
  <si>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</si>
  <si>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</si>
  <si>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</si>
  <si>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</si>
  <si>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</si>
  <si>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</si>
  <si>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</si>
  <si>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</si>
  <si>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</si>
  <si>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</si>
  <si>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</si>
  <si>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</si>
  <si>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</si>
  <si>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</si>
  <si>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</si>
  <si>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</si>
  <si>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</si>
  <si>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</si>
  <si>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</si>
  <si>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</si>
  <si>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</si>
  <si>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</si>
  <si>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</si>
  <si>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</si>
  <si>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</si>
  <si>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</si>
  <si>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</si>
  <si>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</si>
  <si>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</si>
  <si>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</si>
  <si>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</si>
  <si>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</si>
  <si>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</si>
  <si>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</si>
  <si>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</si>
  <si>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</si>
  <si>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</si>
  <si>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</si>
  <si>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</si>
  <si>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</si>
  <si>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</si>
  <si>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</si>
  <si>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</si>
  <si>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</si>
  <si>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</si>
  <si>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</si>
  <si>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</si>
  <si>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</si>
  <si>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</si>
  <si>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</si>
  <si>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</si>
  <si>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</si>
  <si>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</si>
  <si>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</si>
  <si>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</si>
  <si>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</si>
  <si>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</si>
  <si>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</si>
  <si>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</si>
  <si>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</si>
  <si>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</si>
  <si>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</si>
  <si>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</si>
  <si>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</si>
  <si>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</si>
  <si>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</si>
  <si>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</si>
  <si>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</si>
  <si>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</si>
  <si>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</si>
  <si>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</si>
  <si>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</si>
  <si>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</si>
  <si>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</si>
  <si>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</si>
  <si>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</si>
  <si>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</si>
  <si>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</si>
  <si>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</si>
  <si>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</si>
  <si>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</si>
  <si>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</si>
  <si>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</si>
  <si>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</si>
  <si>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</si>
  <si>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</si>
  <si>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</si>
  <si>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</si>
  <si>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</si>
  <si>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</si>
  <si>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</si>
  <si>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</si>
  <si>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</si>
  <si>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</si>
  <si>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</si>
  <si>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</si>
  <si>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</si>
  <si>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</si>
  <si>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</si>
  <si>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</si>
  <si>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</si>
  <si>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</si>
  <si>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</si>
  <si>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</si>
  <si>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</si>
  <si>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</si>
  <si>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</si>
  <si>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</si>
  <si>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</si>
  <si>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</si>
  <si>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</si>
  <si>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</si>
  <si>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</si>
  <si>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</si>
  <si>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</si>
  <si>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</si>
  <si>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</si>
  <si>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</si>
  <si>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</si>
  <si>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</si>
  <si>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</si>
  <si>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</si>
  <si>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</si>
  <si>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</si>
  <si>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</si>
  <si>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</si>
  <si>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</si>
  <si>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</si>
  <si>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</si>
  <si>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</si>
  <si>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</si>
  <si>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</si>
  <si>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</si>
  <si>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</si>
  <si>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</si>
  <si>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</si>
  <si>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</si>
  <si>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</si>
  <si>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</si>
  <si>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</si>
  <si>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</si>
  <si>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</si>
  <si>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</si>
  <si>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</si>
  <si>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</si>
  <si>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</si>
  <si>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</si>
  <si>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</si>
  <si>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</si>
  <si>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</si>
  <si>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</si>
  <si>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</si>
  <si>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</si>
  <si>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</si>
  <si>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</si>
  <si>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</si>
  <si>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</si>
  <si>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</si>
  <si>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</si>
  <si>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</si>
  <si>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</si>
  <si>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</si>
  <si>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</si>
  <si>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</si>
  <si>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</si>
  <si>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</si>
  <si>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</si>
  <si>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</si>
  <si>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</si>
  <si>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</si>
  <si>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</si>
  <si>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</si>
  <si>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</si>
  <si>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</si>
  <si>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</si>
  <si>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</si>
  <si>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</si>
  <si>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</si>
  <si>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</si>
  <si>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</si>
  <si>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</si>
  <si>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</si>
  <si>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</si>
  <si>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</si>
  <si>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</si>
  <si>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</si>
  <si>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</si>
  <si>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</si>
  <si>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</si>
  <si>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</si>
  <si>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</si>
  <si>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</si>
  <si>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</si>
  <si>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</si>
  <si>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</si>
  <si>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</si>
  <si>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</si>
  <si>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</si>
  <si>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</si>
  <si>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</si>
  <si>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</si>
  <si>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</si>
  <si>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</si>
  <si>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</si>
  <si>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</si>
  <si>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</si>
  <si>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</si>
  <si>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</si>
  <si>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</si>
  <si>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</si>
  <si>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</si>
  <si>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</si>
  <si>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</si>
  <si>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</si>
  <si>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</si>
  <si>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</si>
  <si>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</si>
  <si>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</si>
  <si>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</si>
  <si>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</si>
  <si>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</si>
  <si>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</si>
  <si>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</si>
  <si>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</si>
  <si>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</si>
  <si>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</si>
  <si>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</si>
  <si>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</si>
  <si>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</si>
  <si>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</si>
  <si>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</si>
  <si>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</si>
  <si>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</si>
  <si>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</si>
  <si>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</si>
  <si>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</si>
  <si>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</si>
  <si>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</si>
  <si>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</si>
  <si>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</si>
  <si>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</si>
  <si>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</si>
  <si>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</si>
  <si>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(value_json['fields']['ping_med_ms'] | int(0)) if (value_json['fields']['ping_med_ms'] is defined) else (states('sensor.network_internet_ping') | int(None)) }}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</si>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</sst>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topLeftCell="BG1" zoomScale="120" zoomScaleNormal="120" workbookViewId="0">
      <selection activeCell="BH28" sqref="BH2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1353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1354</v>
      </c>
      <c r="E2" s="3" t="s">
        <v>1355</v>
      </c>
      <c r="F2" s="3" t="s">
        <v>1356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1357</v>
      </c>
      <c r="L2" s="3" t="s">
        <v>1358</v>
      </c>
      <c r="M2" s="3" t="s">
        <v>1359</v>
      </c>
      <c r="N2" s="3" t="s">
        <v>1360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1361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1362</v>
      </c>
      <c r="AK2" s="10" t="s">
        <v>1363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1364</v>
      </c>
      <c r="BE2" s="10" t="s">
        <v>1365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1366</v>
      </c>
      <c r="N3" s="50" t="s">
        <v>1367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_xlfn.CONCAT("telegraf/raspbpi-lia/", LOWER(Table2[[#This Row],[device_via_device]])))</f>
        <v>telegraf/raspbpi-lia/digitemp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1346</v>
      </c>
      <c r="BB26" s="37" t="s">
        <v>1337</v>
      </c>
      <c r="BC26" s="37" t="s">
        <v>1347</v>
      </c>
      <c r="BD26" s="37" t="s">
        <v>28</v>
      </c>
      <c r="BH26" s="37" t="s">
        <v>1368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1351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_xlfn.CONCAT("telegraf/raspbpi-lia/", LOWER(Table2[[#This Row],[device_via_device]])))</f>
        <v>telegraf/raspbpi-lia/digitemp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1346</v>
      </c>
      <c r="BB27" s="37" t="s">
        <v>1337</v>
      </c>
      <c r="BC27" s="37" t="s">
        <v>1347</v>
      </c>
      <c r="BD27" s="37" t="s">
        <v>28</v>
      </c>
      <c r="BH27" s="37" t="s">
        <v>1368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1352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_xlfn.CONCAT("telegraf/raspbpi-lia/", LOWER(Table2[[#This Row],[device_via_device]])))</f>
        <v>telegraf/raspbpi-lia/digitemp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1346</v>
      </c>
      <c r="BB28" s="37" t="s">
        <v>1337</v>
      </c>
      <c r="BC28" s="37" t="s">
        <v>1347</v>
      </c>
      <c r="BD28" s="37" t="s">
        <v>28</v>
      </c>
      <c r="BH28" s="37" t="s">
        <v>1368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21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1348</v>
      </c>
      <c r="BA268" s="21" t="s">
        <v>1350</v>
      </c>
      <c r="BB268" s="21" t="s">
        <v>1349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21" t="str">
        <f>IF(ISBLANK(Table2[[#This Row],[index]]),  "", _xlfn.CONCAT("telegraf/macmini-meg/", LOWER(Table2[[#This Row],[device_via_device]])))</f>
        <v>telegraf/macmini-meg/internet</v>
      </c>
      <c r="AR269" s="45" t="s">
        <v>1342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1348</v>
      </c>
      <c r="BA269" s="21" t="s">
        <v>1350</v>
      </c>
      <c r="BB269" s="21" t="s">
        <v>1349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21" t="str">
        <f>IF(ISBLANK(Table2[[#This Row],[index]]),  "", _xlfn.CONCAT("telegraf/macmini-meg/", LOWER(Table2[[#This Row],[device_via_device]])))</f>
        <v>telegraf/macmini-meg/internet</v>
      </c>
      <c r="AR270" s="45" t="s">
        <v>1343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1348</v>
      </c>
      <c r="BA270" s="21" t="s">
        <v>1350</v>
      </c>
      <c r="BB270" s="21" t="s">
        <v>1349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5" t="s">
        <v>1344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1348</v>
      </c>
      <c r="BA271" s="21" t="s">
        <v>1350</v>
      </c>
      <c r="BB271" s="21" t="s">
        <v>1349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5" t="s">
        <v>1345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1348</v>
      </c>
      <c r="BA272" s="21" t="s">
        <v>1350</v>
      </c>
      <c r="BB272" s="21" t="s">
        <v>1349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2023-07-31T06:50:11Z</dcterms:modified>
</cp:coreProperties>
</file>