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97C084D9-1C31-F64C-BC47-58F993C2A6B6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5" i="1" l="1"/>
  <c r="V75" i="1"/>
  <c r="W75" i="1"/>
  <c r="AI75" i="1"/>
  <c r="F76" i="1"/>
  <c r="V76" i="1"/>
  <c r="W76" i="1"/>
  <c r="AI76" i="1"/>
  <c r="F77" i="1"/>
  <c r="V77" i="1"/>
  <c r="W77" i="1"/>
  <c r="AI77" i="1"/>
  <c r="F79" i="1"/>
  <c r="V79" i="1"/>
  <c r="W79" i="1"/>
  <c r="AI79" i="1"/>
  <c r="Z157" i="1"/>
  <c r="Z156" i="1"/>
  <c r="AI148" i="1"/>
  <c r="W148" i="1"/>
  <c r="V148" i="1"/>
  <c r="F148" i="1"/>
  <c r="Z159" i="1"/>
  <c r="Z160" i="1"/>
  <c r="Z161" i="1"/>
  <c r="Z162" i="1"/>
  <c r="Z15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3" i="1"/>
  <c r="F164" i="1"/>
  <c r="F166" i="1"/>
  <c r="F78" i="1"/>
  <c r="F167" i="1"/>
  <c r="F168" i="1"/>
  <c r="F24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8" i="1"/>
  <c r="F249" i="1"/>
  <c r="F251" i="1"/>
  <c r="F149" i="1"/>
  <c r="F150" i="1"/>
  <c r="F151" i="1"/>
  <c r="F152" i="1"/>
  <c r="F252" i="1"/>
  <c r="F253" i="1"/>
  <c r="F254" i="1"/>
  <c r="F257" i="1"/>
  <c r="F266" i="1"/>
  <c r="F267" i="1"/>
  <c r="F268" i="1"/>
  <c r="F269" i="1"/>
  <c r="F270" i="1"/>
  <c r="F271" i="1"/>
  <c r="F272" i="1"/>
  <c r="F273" i="1"/>
  <c r="F165" i="1"/>
  <c r="F274" i="1"/>
  <c r="F275" i="1"/>
  <c r="F27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8" i="1"/>
  <c r="F159" i="1"/>
  <c r="F243" i="1"/>
  <c r="F160" i="1"/>
  <c r="F161" i="1"/>
  <c r="F153" i="1"/>
  <c r="F247" i="1"/>
  <c r="F154" i="1"/>
  <c r="F155" i="1"/>
  <c r="F250" i="1"/>
  <c r="F162" i="1"/>
  <c r="F157" i="1"/>
  <c r="F156" i="1"/>
  <c r="F245" i="1"/>
  <c r="F255" i="1"/>
  <c r="F256" i="1"/>
  <c r="F246" i="1"/>
  <c r="F258" i="1"/>
  <c r="F259" i="1"/>
  <c r="F260" i="1"/>
  <c r="F261" i="1"/>
  <c r="F262" i="1"/>
  <c r="F263" i="1"/>
  <c r="F264" i="1"/>
  <c r="F26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AI242" i="1"/>
  <c r="W242" i="1"/>
  <c r="V242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2" i="1"/>
  <c r="AI80" i="1"/>
  <c r="V147" i="1"/>
  <c r="W147" i="1"/>
  <c r="AI147" i="1"/>
  <c r="AD168" i="1"/>
  <c r="Z168" i="1" s="1"/>
  <c r="AD241" i="1"/>
  <c r="Z241" i="1" s="1"/>
  <c r="AD167" i="1"/>
  <c r="Z167" i="1" s="1"/>
  <c r="AD166" i="1"/>
  <c r="Z166" i="1" s="1"/>
  <c r="AD164" i="1"/>
  <c r="Z164" i="1" s="1"/>
  <c r="AD163" i="1"/>
  <c r="Z163" i="1" s="1"/>
  <c r="AI163" i="1"/>
  <c r="AD155" i="1"/>
  <c r="Z155" i="1" s="1"/>
  <c r="AD154" i="1"/>
  <c r="Z154" i="1" s="1"/>
  <c r="AD153" i="1"/>
  <c r="Z153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6" i="1"/>
  <c r="Z276" i="1" s="1"/>
  <c r="V276" i="1"/>
  <c r="W276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273" i="1"/>
  <c r="W273" i="1"/>
  <c r="AI273" i="1"/>
  <c r="V274" i="1"/>
  <c r="W274" i="1"/>
  <c r="AI274" i="1"/>
  <c r="V275" i="1"/>
  <c r="W275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4" i="1"/>
  <c r="AI166" i="1"/>
  <c r="AI78" i="1"/>
  <c r="AI167" i="1"/>
  <c r="AI168" i="1"/>
  <c r="AI24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67" i="1"/>
  <c r="AI268" i="1"/>
  <c r="AI269" i="1"/>
  <c r="AI270" i="1"/>
  <c r="AI271" i="1"/>
  <c r="AI272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8" i="1"/>
  <c r="AI159" i="1"/>
  <c r="AI243" i="1"/>
  <c r="AI160" i="1"/>
  <c r="AI161" i="1"/>
  <c r="AI153" i="1"/>
  <c r="AI247" i="1"/>
  <c r="AI154" i="1"/>
  <c r="AI155" i="1"/>
  <c r="AI250" i="1"/>
  <c r="AI162" i="1"/>
  <c r="AI157" i="1"/>
  <c r="AI156" i="1"/>
  <c r="AI245" i="1"/>
  <c r="AI255" i="1"/>
  <c r="AI256" i="1"/>
  <c r="AI246" i="1"/>
  <c r="AI258" i="1"/>
  <c r="AI259" i="1"/>
  <c r="AI260" i="1"/>
  <c r="AI261" i="1"/>
  <c r="AI262" i="1"/>
  <c r="AI263" i="1"/>
  <c r="AI264" i="1"/>
  <c r="AI265" i="1"/>
  <c r="AI81" i="1"/>
  <c r="AI146" i="1"/>
  <c r="AI244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W221" i="1"/>
  <c r="V221" i="1"/>
  <c r="W251" i="1"/>
  <c r="V251" i="1"/>
  <c r="W249" i="1"/>
  <c r="V249" i="1"/>
  <c r="W248" i="1"/>
  <c r="V248" i="1"/>
  <c r="W175" i="1"/>
  <c r="V175" i="1"/>
  <c r="W174" i="1"/>
  <c r="V174" i="1"/>
  <c r="W173" i="1"/>
  <c r="V173" i="1"/>
  <c r="W258" i="1"/>
  <c r="V258" i="1"/>
  <c r="W255" i="1"/>
  <c r="V255" i="1"/>
  <c r="W153" i="1"/>
  <c r="V153" i="1"/>
  <c r="V82" i="1"/>
  <c r="W82" i="1"/>
  <c r="V278" i="1"/>
  <c r="W278" i="1"/>
  <c r="V277" i="1"/>
  <c r="W277" i="1"/>
  <c r="V244" i="1"/>
  <c r="W244" i="1"/>
  <c r="V146" i="1"/>
  <c r="W146" i="1"/>
  <c r="V81" i="1"/>
  <c r="W81" i="1"/>
  <c r="V80" i="1"/>
  <c r="W80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5" i="1"/>
  <c r="W135" i="1"/>
  <c r="V136" i="1"/>
  <c r="W136" i="1"/>
  <c r="V137" i="1"/>
  <c r="W137" i="1"/>
  <c r="V138" i="1"/>
  <c r="W138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46" i="1"/>
  <c r="V246" i="1"/>
  <c r="W245" i="1"/>
  <c r="V245" i="1"/>
  <c r="W156" i="1"/>
  <c r="V156" i="1"/>
  <c r="W157" i="1"/>
  <c r="V157" i="1"/>
  <c r="W162" i="1"/>
  <c r="V162" i="1"/>
  <c r="W155" i="1"/>
  <c r="V155" i="1"/>
  <c r="W154" i="1"/>
  <c r="V154" i="1"/>
  <c r="W161" i="1"/>
  <c r="V161" i="1"/>
  <c r="W160" i="1"/>
  <c r="V160" i="1"/>
  <c r="W159" i="1"/>
  <c r="V159" i="1"/>
  <c r="W158" i="1"/>
  <c r="V15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241" i="1"/>
  <c r="V241" i="1"/>
  <c r="W168" i="1"/>
  <c r="V168" i="1"/>
  <c r="W167" i="1"/>
  <c r="V167" i="1"/>
  <c r="W78" i="1"/>
  <c r="V78" i="1"/>
  <c r="W166" i="1"/>
  <c r="V166" i="1"/>
  <c r="W164" i="1"/>
  <c r="V164" i="1"/>
  <c r="W163" i="1"/>
  <c r="V163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<sst xmlns="http://schemas.openxmlformats.org/spreadsheetml/2006/main" count="3219" uniqueCount="805">
  <si>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</si>
  <si>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</si>
  <si>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</si>
  <si>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</si>
  <si>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</si>
  <si>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</si>
  <si>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</si>
  <si>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</si>
  <si>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</si>
  <si>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</si>
  <si>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</si>
  <si>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</si>
  <si>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</si>
  <si>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</si>
  <si>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</si>
  <si>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</si>
  <si>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</si>
  <si>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</si>
  <si>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</si>
  <si>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</si>
  <si>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</si>
  <si>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</si>
  <si>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</si>
  <si>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</si>
  <si>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</si>
  <si>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</si>
  <si>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</si>
  <si>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</si>
  <si>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</si>
  <si>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</si>
  <si>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</si>
  <si>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</si>
  <si>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</si>
  <si>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</si>
  <si>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</si>
  <si>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</si>
  <si>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</si>
  <si>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</si>
  <si>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</si>
  <si>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</si>
  <si>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</si>
  <si>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</si>
  <si>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</si>
  <si>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</si>
  <si>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</si>
  <si>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</si>
  <si>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</si>
  <si>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</si>
  <si>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</si>
  <si>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</si>
  <si>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</si>
  <si>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</si>
  <si>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</si>
  <si>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</si>
  <si>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</si>
  <si>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</si>
  <si>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</si>
  <si>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</si>
  <si>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</si>
  <si>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</si>
  <si>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</si>
  <si>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</si>
  <si>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</si>
  <si>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</si>
  <si>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</si>
  <si>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</si>
  <si>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</si>
  <si>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</si>
  <si>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</si>
  <si>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</si>
  <si>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</si>
  <si>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</si>
  <si>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</si>
  <si>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</si>
  <si>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</si>
  <si>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</si>
  <si>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</si>
  <si>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</si>
  <si>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</si>
  <si>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</si>
  <si>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</si>
  <si>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</si>
  <si>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</si>
  <si>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</si>
  <si>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</si>
  <si>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</si>
  <si>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</si>
  <si>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</si>
  <si>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</si>
  <si>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</si>
  <si>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</si>
  <si>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</si>
  <si>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</si>
  <si>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</si>
  <si>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</si>
  <si>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</si>
  <si>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</si>
  <si>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</si>
  <si>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</si>
  <si>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</si>
  <si>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</si>
  <si>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</si>
  <si>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</si>
  <si>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</si>
  <si>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</si>
  <si>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</si>
  <si>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</si>
  <si>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</si>
  <si>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</si>
  <si>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</si>
  <si>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</si>
  <si>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</si>
  <si>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</si>
  <si>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</si>
  <si>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</si>
  <si>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</si>
  <si>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</si>
  <si>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</si>
  <si>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</si>
  <si>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</si>
  <si>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</si>
  <si>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</si>
  <si>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</si>
  <si>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</si>
  <si>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</si>
  <si>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</si>
  <si>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</si>
  <si>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</si>
  <si>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</si>
  <si>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</si>
  <si>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</si>
  <si>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</si>
  <si>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</si>
  <si>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</si>
  <si>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</si>
  <si>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</si>
  <si>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</si>
  <si>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</si>
  <si>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</si>
  <si>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</si>
  <si>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</si>
  <si>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</si>
  <si>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</si>
  <si>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</si>
  <si>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</si>
  <si>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</si>
  <si>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</si>
  <si>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</si>
  <si>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</si>
  <si>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</si>
  <si>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</si>
  <si>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</si>
  <si>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</si>
  <si>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</si>
  <si>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</si>
  <si>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</si>
  <si>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</si>
  <si>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</si>
  <si>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</si>
  <si>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</si>
  <si>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</si>
  <si>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</si>
  <si>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</si>
  <si>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</si>
  <si>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</si>
  <si>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</si>
  <si>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</si>
  <si>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</si>
  <si>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</si>
  <si>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</si>
  <si>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</si>
  <si>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</si>
  <si>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</si>
  <si>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</si>
  <si>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</si>
  <si>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</si>
  <si>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</si>
  <si>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</si>
  <si>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</si>
  <si>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</si>
  <si>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</si>
  <si>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</si>
  <si>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</si>
  <si>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</si>
  <si>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</si>
  <si>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</si>
  <si>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</si>
  <si>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</si>
  <si>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</si>
  <si>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</si>
  <si>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</si>
  <si>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</si>
  <si>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</si>
  <si>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</si>
  <si>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</si>
  <si>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</si>
  <si>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</si>
  <si>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</si>
  <si>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</si>
  <si>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</si>
  <si>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</si>
  <si>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</si>
  <si>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</si>
  <si>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</si>
  <si>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</si>
  <si>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</si>
  <si>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</si>
  <si>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</si>
  <si>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</si>
  <si>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</si>
  <si>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</si>
  <si>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</si>
  <si>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</si>
  <si>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</si>
  <si>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</si>
  <si>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</si>
  <si>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</si>
  <si>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</si>
  <si>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</si>
  <si>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</si>
  <si>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</si>
  <si>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</si>
  <si>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</si>
  <si>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</si>
  <si>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</si>
  <si>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</si>
  <si>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</si>
  <si>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</si>
  <si>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</si>
  <si>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</si>
  <si>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</si>
  <si>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</si>
  <si>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</si>
  <si>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</si>
  <si>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</si>
  <si>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</si>
  <si>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</si>
  <si>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</si>
  <si>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</si>
  <si>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</si>
  <si>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</si>
  <si>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</si>
  <si>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</si>
  <si>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</si>
  <si>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</si>
  <si>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</si>
  <si>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</si>
  <si>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</si>
  <si>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</si>
  <si>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</si>
  <si>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</si>
  <si>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</si>
  <si>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</si>
  <si>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</si>
  <si>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</si>
  <si>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</si>
  <si>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</si>
  <si>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</si>
  <si>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</si>
  <si>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</si>
  <si>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</si>
  <si>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</si>
  <si>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</si>
  <si>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</si>
  <si>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</si>
  <si>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</si>
  <si>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</si>
  <si>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</si>
  <si>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</si>
  <si>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</si>
  <si>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</si>
  <si>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</si>
  <si>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</si>
  <si>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</si>
  <si>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</si>
  <si>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</si>
  <si>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</si>
  <si>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</si>
  <si>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</si>
  <si>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</si>
  <si>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</si>
  <si>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</si>
  <si>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</si>
  <si>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</si>
  <si>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</si>
  <si>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</si>
  <si>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</si>
  <si>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</si>
  <si>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</si>
  <si>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</si>
  <si>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</si>
  <si>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</si>
  <si>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</si>
  <si>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</si>
  <si>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</si>
  <si>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</si>
  <si>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</si>
  <si>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</si>
  <si>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</si>
  <si>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</si>
  <si>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</si>
  <si>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</si>
  <si>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</si>
  <si>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</si>
  <si>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</si>
  <si>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</si>
  <si>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</si>
  <si>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</si>
  <si>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</si>
  <si>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</si>
  <si>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</si>
  <si>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</si>
  <si>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</si>
  <si>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</si>
  <si>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</si>
  <si>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</si>
  <si>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</si>
  <si>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</si>
  <si>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</si>
  <si>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</si>
  <si>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</si>
  <si>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</si>
  <si>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</si>
  <si>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</si>
  <si>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</si>
  <si>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</si>
  <si>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</si>
  <si>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</si>
  <si>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</si>
  <si>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</si>
  <si>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</si>
  <si>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</si>
  <si>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</si>
  <si>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</si>
  <si>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</si>
  <si>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</si>
  <si>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</si>
  <si>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</si>
  <si>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</si>
  <si>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</si>
  <si>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</si>
  <si>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</si>
  <si>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</si>
  <si>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</si>
  <si>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</si>
  <si>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</si>
  <si>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</si>
  <si>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</si>
  <si>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</si>
  <si>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</si>
  <si>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</si>
  <si>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</si>
  <si>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</si>
  <si>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</si>
  <si>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</si>
  <si>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</si>
  <si>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</si>
  <si>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</si>
  <si>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</si>
  <si>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</si>
  <si>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</si>
  <si>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</si>
  <si>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</si>
  <si>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</si>
  <si>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</si>
  <si>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</si>
  <si>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</si>
  <si>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</si>
  <si>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</si>
  <si>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</si>
  <si>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</si>
  <si>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</si>
  <si>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</si>
  <si>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</si>
  <si>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</si>
  <si>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</si>
  <si>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</si>
  <si>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</si>
  <si>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</si>
  <si>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</si>
  <si>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</si>
  <si>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</si>
  <si>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</si>
  <si>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</si>
  <si>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</si>
  <si>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</si>
  <si>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</si>
  <si>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</si>
  <si>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</si>
  <si>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</si>
  <si>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</si>
  <si>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</si>
  <si>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</si>
  <si>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</si>
  <si>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</si>
  <si>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</si>
  <si>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</si>
  <si>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</si>
  <si>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</si>
  <si>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</si>
  <si>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</si>
  <si>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</si>
  <si>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</si>
  <si>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</si>
  <si>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</si>
  <si>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</si>
  <si>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</si>
  <si>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</si>
  <si>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</si>
  <si>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</si>
  <si>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</si>
  <si>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</si>
  <si>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</si>
  <si>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</si>
  <si>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</si>
  <si>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</si>
  <si>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</si>
  <si>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</si>
  <si>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</si>
  <si>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</si>
  <si>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</si>
  <si>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</si>
  <si>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</si>
  <si>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</si>
  <si>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</si>
  <si>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</si>
  <si>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</si>
  <si>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</si>
  <si>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</si>
  <si>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</si>
  <si>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</si>
  <si>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</si>
  <si>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</si>
  <si>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</si>
  <si>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</si>
  <si>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</si>
  <si>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</si>
  <si>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</si>
  <si>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</si>
  <si>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</si>
  <si>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</si>
  <si>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</si>
  <si>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</si>
  <si>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</si>
  <si>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</si>
  <si>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</si>
  <si>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</si>
  <si>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</si>
  <si>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</si>
  <si>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</si>
  <si>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</si>
  <si>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</si>
  <si>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</si>
  <si>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</si>
  <si>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</si>
  <si>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</si>
  <si>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</si>
  <si>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</si>
  <si>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</si>
  <si>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</si>
  <si>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</si>
  <si>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</si>
  <si>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</si>
  <si>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</si>
  <si>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</si>
  <si>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</si>
  <si>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</si>
  <si>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</si>
  <si>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</si>
  <si>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</si>
  <si>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</si>
  <si>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</si>
  <si>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</si>
  <si>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</si>
  <si>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</si>
  <si>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</si>
  <si>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</si>
  <si>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</si>
  <si>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</si>
  <si>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</si>
  <si>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</si>
  <si>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</si>
  <si>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</si>
  <si>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</si>
  <si>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</si>
  <si>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</si>
  <si>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</si>
  <si>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</si>
  <si>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</si>
  <si>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</si>
  <si>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</si>
  <si>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</si>
  <si>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</si>
  <si>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</si>
  <si>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</si>
  <si>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</si>
  <si>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</si>
  <si>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</si>
  <si>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</si>
  <si>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</si>
  <si>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</si>
  <si>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</si>
  <si>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</si>
  <si>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</si>
  <si>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</si>
  <si>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</si>
  <si>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</si>
  <si>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</si>
  <si>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</si>
  <si>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</si>
  <si>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</si>
  <si>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</si>
  <si>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</si>
  <si>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</si>
  <si>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</si>
  <si>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</si>
  <si>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</si>
  <si>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</si>
  <si>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</si>
  <si>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</si>
  <si>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</si>
  <si>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</si>
  <si>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</si>
  <si>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</si>
  <si>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</si>
  <si>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</si>
  <si>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</si>
  <si>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</si>
  <si>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</si>
  <si>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</si>
  <si>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</si>
  <si>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</si>
  <si>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</si>
  <si>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</si>
  <si>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</si>
  <si>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</si>
  <si>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</si>
  <si>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</si>
  <si>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</si>
  <si>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</si>
  <si>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</si>
  <si>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</si>
  <si>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</si>
  <si>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</si>
  <si>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</si>
  <si>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</si>
  <si>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</si>
  <si>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</si>
  <si>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</si>
  <si>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</si>
  <si>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</si>
  <si>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</si>
  <si>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</si>
  <si>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</si>
  <si>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</si>
  <si>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</si>
  <si>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</si>
  <si>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</si>
  <si>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</si>
  <si>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</si>
  <si>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</si>
  <si>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</si>
  <si>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</si>
  <si>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</si>
  <si>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</si>
  <si>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</si>
  <si>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</si>
  <si>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</si>
  <si>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</si>
  <si>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</si>
  <si>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</si>
  <si>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</si>
  <si>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</si>
  <si>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</si>
  <si>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</si>
  <si>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</si>
  <si>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</si>
  <si>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</si>
  <si>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</si>
  <si>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</si>
  <si>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</si>
  <si>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</si>
  <si>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</si>
  <si>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</si>
  <si>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</si>
  <si>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</si>
  <si>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</si>
  <si>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</si>
  <si>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</si>
  <si>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</si>
  <si>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</si>
  <si>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</si>
  <si>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</si>
  <si>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</si>
  <si>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</si>
  <si>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</si>
  <si>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</si>
  <si>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</si>
  <si>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</si>
  <si>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</si>
  <si>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</si>
  <si>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</si>
  <si>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</si>
  <si>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</si>
  <si>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</si>
  <si>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</si>
  <si>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</si>
  <si>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</si>
  <si>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</si>
  <si>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</si>
  <si>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</si>
  <si>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</si>
  <si>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</si>
  <si>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</si>
  <si>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</si>
  <si>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</si>
  <si>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</si>
  <si>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</si>
  <si>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</si>
  <si>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</si>
  <si>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</si>
  <si>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</si>
  <si>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</si>
  <si>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</si>
  <si>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</si>
  <si>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</si>
  <si>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</si>
  <si>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</si>
  <si>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</si>
  <si>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</si>
  <si>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</si>
  <si>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</si>
  <si>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</si>
  <si>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</si>
  <si>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</si>
  <si>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</si>
  <si>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</si>
  <si>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</si>
  <si>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</si>
  <si>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</si>
  <si>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</si>
  <si>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</si>
  <si>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</si>
  <si>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</si>
  <si>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</si>
  <si>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</si>
  <si>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</si>
  <si>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</si>
  <si>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</si>
  <si>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</si>
  <si>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</si>
  <si>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</si>
  <si>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</si>
  <si>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</si>
  <si>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</si>
  <si>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</si>
  <si>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</si>
  <si>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</si>
  <si>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</si>
  <si>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</si>
  <si>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</si>
  <si>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</si>
  <si>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</si>
  <si>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</si>
  <si>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</si>
  <si>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</si>
  <si>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</si>
  <si>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</si>
  <si>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</si>
  <si>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</si>
  <si>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</si>
  <si>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</si>
  <si>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</si>
  <si>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</si>
  <si>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</si>
  <si>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</si>
  <si>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</si>
  <si>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</si>
  <si>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</si>
  <si>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</si>
  <si>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</si>
  <si>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</si>
  <si>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</si>
  <si>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</si>
  <si>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</si>
  <si>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</si>
  <si>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</si>
  <si>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</si>
  <si>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</si>
  <si>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</si>
  <si>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</si>
  <si>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</si>
  <si>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</si>
  <si>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</si>
  <si>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</si>
  <si>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</si>
  <si>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</si>
  <si>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</si>
  <si>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</si>
  <si>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</si>
  <si>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</si>
  <si>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</si>
  <si>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</si>
  <si>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</si>
  <si>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</si>
  <si>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</si>
  <si>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</si>
  <si>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</si>
  <si>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</si>
  <si>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</si>
  <si>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</si>
  <si>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</si>
  <si>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</si>
  <si>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</si>
  <si>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</si>
  <si>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</si>
  <si>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</si>
  <si>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</si>
  <si>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</si>
  <si>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</si>
  <si>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</si>
  <si>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</si>
  <si>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</si>
  <si>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</si>
  <si>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</si>
  <si>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</si>
  <si>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</si>
  <si>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</si>
  <si>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net_Isolated_br7_192-168-7-0-24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</si>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</sst>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6" headerRowBorderDxfId="37">
  <autoFilter ref="A3:AJ603" xr:uid="{00000000-0009-0000-0100-000002000000}">
    <filterColumn colId="33">
      <customFilters>
        <customFilter operator="notEqual" val=" "/>
      </customFilters>
    </filterColumn>
  </autoFilter>
  <sortState xmlns:xlrd2="http://schemas.microsoft.com/office/spreadsheetml/2017/richdata2" ref="A75:AJ276">
    <sortCondition ref="AH3:AH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W1" zoomScale="122" zoomScaleNormal="122" workbookViewId="0">
      <selection activeCell="AH241" sqref="AH24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7" t="s">
        <v>210</v>
      </c>
      <c r="R1" s="37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755</v>
      </c>
      <c r="AH1" s="29" t="s">
        <v>755</v>
      </c>
      <c r="AI1" s="21" t="s">
        <v>756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729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727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I5" s="28" t="str">
        <f>IF(OR(ISBLANK(AG5), ISBLANK(AH5)), "", _xlfn.CONCAT("[[""mac"", """, AG5, """], [""ip"", """, AH5, """]]"))</f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I6" s="28" t="str">
        <f>IF(OR(ISBLANK(AG6), ISBLANK(AH6)), "", _xlfn.CONCAT("[[""mac"", """, AG6, """], [""ip"", """, AH6, """]]"))</f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28" t="str">
        <f>IF(OR(ISBLANK(AG7), ISBLANK(AH7)), "", _xlfn.CONCAT("[[""mac"", """, AG7, """], [""ip"", """, AH7, """]]"))</f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I8" s="28" t="str">
        <f>IF(OR(ISBLANK(AG8), ISBLANK(AH8)), "", _xlfn.CONCAT("[[""mac"", """, AG8, """], [""ip"", """, AH8, """]]"))</f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I9" s="28" t="str">
        <f>IF(OR(ISBLANK(AG9), ISBLANK(AH9)), "", _xlfn.CONCAT("[[""mac"", """, AG9, """], [""ip"", """, AH9, """]]"))</f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28" t="str">
        <f>IF(OR(ISBLANK(AG10), ISBLANK(AH10)), "", _xlfn.CONCAT("[[""mac"", """, AG10, """], [""ip"", """, AH10, """]]"))</f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28" t="str">
        <f>IF(OR(ISBLANK(AG11), ISBLANK(AH11)), "", _xlfn.CONCAT("[[""mac"", """, AG11, """], [""ip"", """, AH11, """]]"))</f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28" t="str">
        <f>IF(OR(ISBLANK(AG12), ISBLANK(AH12)), "", _xlfn.CONCAT("[[""mac"", """, AG12, """], [""ip"", """, AH12, """]]"))</f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I13" s="28" t="str">
        <f>IF(OR(ISBLANK(AG13), ISBLANK(AH13)), "", _xlfn.CONCAT("[[""mac"", """, AG13, """], [""ip"", """, AH13, """]]"))</f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28" t="str">
        <f>IF(OR(ISBLANK(AG14), ISBLANK(AH14)), "", _xlfn.CONCAT("[[""mac"", """, AG14, """], [""ip"", """, AH14, """]]"))</f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>IF(OR(ISBLANK(AG15), ISBLANK(AH15)), "", _xlfn.CONCAT("[[""mac"", """, AG15, """], [""ip"", """, AH15, """]]"))</f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>IF(OR(ISBLANK(AG16), ISBLANK(AH16)), "", _xlfn.CONCAT("[[""mac"", """, AG16, """], [""ip"", """, AH16, """]]"))</f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>IF(OR(ISBLANK(AG17), ISBLANK(AH17)), "", _xlfn.CONCAT("[[""mac"", """, AG17, """], [""ip"", """, AH17, """]]"))</f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>IF(OR(ISBLANK(AG18), ISBLANK(AH18)), "", _xlfn.CONCAT("[[""mac"", """, AG18, """], [""ip"", """, AH18, """]]"))</f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>IF(OR(ISBLANK(AG19), ISBLANK(AH19)), "", _xlfn.CONCAT("[[""mac"", """, AG19, """], [""ip"", """, AH19, """]]"))</f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>IF(OR(ISBLANK(AG20), ISBLANK(AH20)), "", _xlfn.CONCAT("[[""mac"", """, AG20, """], [""ip"", """, AH20, """]]"))</f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>IF(OR(ISBLANK(AG21), ISBLANK(AH21)), "", _xlfn.CONCAT("[[""mac"", """, AG21, """], [""ip"", """, AH21, """]]"))</f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>IF(OR(ISBLANK(AG22), ISBLANK(AH22)), "", _xlfn.CONCAT("[[""mac"", """, AG22, """], [""ip"", """, AH22, """]]"))</f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>IF(OR(ISBLANK(AG23), ISBLANK(AH23)), "", _xlfn.CONCAT("[[""mac"", """, AG23, """], [""ip"", """, AH23, """]]"))</f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28" t="str">
        <f>IF(OR(ISBLANK(AG24), ISBLANK(AH24)), "", _xlfn.CONCAT("[[""mac"", """, AG24, """], [""ip"", """, AH24, """]]"))</f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28" t="str">
        <f>IF(OR(ISBLANK(AG25), ISBLANK(AH25)), "", _xlfn.CONCAT("[[""mac"", """, AG25, """], [""ip"", """, AH25, """]]"))</f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28" t="str">
        <f>IF(OR(ISBLANK(AG26), ISBLANK(AH26)), "", _xlfn.CONCAT("[[""mac"", """, AG26, """], [""ip"", """, AH26, """]]"))</f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28" t="str">
        <f>IF(OR(ISBLANK(AG27), ISBLANK(AH27)), "", _xlfn.CONCAT("[[""mac"", """, AG27, """], [""ip"", """, AH27, """]]"))</f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28" t="str">
        <f>IF(OR(ISBLANK(AG28), ISBLANK(AH28)), "", _xlfn.CONCAT("[[""mac"", """, AG28, """], [""ip"", """, AH28, """]]"))</f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28" t="str">
        <f>IF(OR(ISBLANK(AG29), ISBLANK(AH29)), "", _xlfn.CONCAT("[[""mac"", """, AG29, """], [""ip"", """, AH29, """]]"))</f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28" t="str">
        <f>IF(OR(ISBLANK(AG30), ISBLANK(AH30)), "", _xlfn.CONCAT("[[""mac"", """, AG30, """], [""ip"", """, AH30, """]]"))</f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28" t="str">
        <f>IF(OR(ISBLANK(AG31), ISBLANK(AH31)), "", _xlfn.CONCAT("[[""mac"", """, AG31, """], [""ip"", """, AH31, """]]"))</f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28" t="str">
        <f>IF(OR(ISBLANK(AG32), ISBLANK(AH32)), "", _xlfn.CONCAT("[[""mac"", """, AG32, """], [""ip"", """, AH32, """]]"))</f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28" t="str">
        <f>IF(OR(ISBLANK(AG33), ISBLANK(AH33)), "", _xlfn.CONCAT("[[""mac"", """, AG33, """], [""ip"", """, AH33, """]]"))</f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>IF(OR(ISBLANK(AG34), ISBLANK(AH34)), "", _xlfn.CONCAT("[[""mac"", """, AG34, """], [""ip"", """, AH34, """]]"))</f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>IF(OR(ISBLANK(AG35), ISBLANK(AH35)), "", _xlfn.CONCAT("[[""mac"", """, AG35, """], [""ip"", """, AH35, """]]"))</f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28" t="str">
        <f>IF(OR(ISBLANK(AG36), ISBLANK(AH36)), "", _xlfn.CONCAT("[[""mac"", """, AG36, """], [""ip"", """, AH36, """]]"))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28" t="str">
        <f>IF(OR(ISBLANK(AG37), ISBLANK(AH37)), "", _xlfn.CONCAT("[[""mac"", """, AG37, """], [""ip"", """, AH37, """]]"))</f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28" t="str">
        <f>IF(OR(ISBLANK(AG38), ISBLANK(AH38)), "", _xlfn.CONCAT("[[""mac"", """, AG38, """], [""ip"", """, AH38, """]]"))</f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28" t="str">
        <f>IF(OR(ISBLANK(AG39), ISBLANK(AH39)), "", _xlfn.CONCAT("[[""mac"", """, AG39, """], [""ip"", """, AH39, """]]"))</f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28" t="str">
        <f>IF(OR(ISBLANK(AG40), ISBLANK(AH40)), "", _xlfn.CONCAT("[[""mac"", """, AG40, """], [""ip"", """, AH40, """]]"))</f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28" t="str">
        <f>IF(OR(ISBLANK(AG41), ISBLANK(AH41)), "", _xlfn.CONCAT("[[""mac"", """, AG41, """], [""ip"", """, AH41, """]]"))</f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28" t="str">
        <f>IF(OR(ISBLANK(AG42), ISBLANK(AH42)), "", _xlfn.CONCAT("[[""mac"", """, AG42, """], [""ip"", """, AH42, """]]"))</f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28" t="str">
        <f>IF(OR(ISBLANK(AG43), ISBLANK(AH43)), "", _xlfn.CONCAT("[[""mac"", """, AG43, """], [""ip"", """, AH43, """]]"))</f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28" t="str">
        <f>IF(OR(ISBLANK(AG44), ISBLANK(AH44)), "", _xlfn.CONCAT("[[""mac"", """, AG44, """], [""ip"", """, AH44, """]]"))</f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>IF(OR(ISBLANK(AG45), ISBLANK(AH45)), "", _xlfn.CONCAT("[[""mac"", """, AG45, """], [""ip"", """, AH45, """]]"))</f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28" t="str">
        <f>IF(OR(ISBLANK(AG46), ISBLANK(AH46)), "", _xlfn.CONCAT("[[""mac"", """, AG46, """], [""ip"", """, AH46, """]]"))</f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28" t="str">
        <f>IF(OR(ISBLANK(AG47), ISBLANK(AH47)), "", _xlfn.CONCAT("[[""mac"", """, AG47, """], [""ip"", """, AH47, """]]"))</f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28" t="str">
        <f>IF(OR(ISBLANK(AG48), ISBLANK(AH48)), "", _xlfn.CONCAT("[[""mac"", """, AG48, """], [""ip"", """, AH48, """]]"))</f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28" t="str">
        <f>IF(OR(ISBLANK(AG49), ISBLANK(AH49)), "", _xlfn.CONCAT("[[""mac"", """, AG49, """], [""ip"", """, AH49, """]]"))</f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28" t="str">
        <f>IF(OR(ISBLANK(AG50), ISBLANK(AH50)), "", _xlfn.CONCAT("[[""mac"", """, AG50, """], [""ip"", """, AH50, """]]"))</f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28" t="str">
        <f>IF(OR(ISBLANK(AG51), ISBLANK(AH51)), "", _xlfn.CONCAT("[[""mac"", """, AG51, """], [""ip"", """, AH51, """]]"))</f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>IF(OR(ISBLANK(AG52), ISBLANK(AH52)), "", _xlfn.CONCAT("[[""mac"", """, AG52, """], [""ip"", """, AH52, """]]"))</f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>IF(OR(ISBLANK(AG53), ISBLANK(AH53)), "", _xlfn.CONCAT("[[""mac"", """, AG53, """], [""ip"", """, AH53, """]]"))</f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>IF(OR(ISBLANK(AG54), ISBLANK(AH54)), "", _xlfn.CONCAT("[[""mac"", """, AG54, """], [""ip"", """, AH54, """]]"))</f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>IF(OR(ISBLANK(AG55), ISBLANK(AH55)), "", _xlfn.CONCAT("[[""mac"", """, AG55, """], [""ip"", """, AH55, """]]"))</f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>IF(OR(ISBLANK(AG56), ISBLANK(AH56)), "", _xlfn.CONCAT("[[""mac"", """, AG56, """], [""ip"", """, AH56, """]]"))</f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>IF(OR(ISBLANK(AG57), ISBLANK(AH57)), "", _xlfn.CONCAT("[[""mac"", """, AG57, """], [""ip"", """, AH57, """]]"))</f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>IF(OR(ISBLANK(AG58), ISBLANK(AH58)), "", _xlfn.CONCAT("[[""mac"", """, AG58, """], [""ip"", """, AH58, """]]"))</f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>IF(OR(ISBLANK(AG59), ISBLANK(AH59)), "", _xlfn.CONCAT("[[""mac"", """, AG59, """], [""ip"", """, AH59, """]]"))</f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>IF(OR(ISBLANK(AG60), ISBLANK(AH60)), "", _xlfn.CONCAT("[[""mac"", """, AG60, """], [""ip"", """, AH60, """]]"))</f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>IF(OR(ISBLANK(AG61), ISBLANK(AH61)), "", _xlfn.CONCAT("[[""mac"", """, AG61, """], [""ip"", """, AH61, """]]"))</f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>IF(OR(ISBLANK(AG62), ISBLANK(AH62)), "", _xlfn.CONCAT("[[""mac"", """, AG62, """], [""ip"", """, AH62, """]]"))</f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>IF(OR(ISBLANK(AG63), ISBLANK(AH63)), "", _xlfn.CONCAT("[[""mac"", """, AG63, """], [""ip"", """, AH63, """]]"))</f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>IF(OR(ISBLANK(AG64), ISBLANK(AH64)), "", _xlfn.CONCAT("[[""mac"", """, AG64, """], [""ip"", """, AH64, """]]"))</f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>IF(OR(ISBLANK(AG65), ISBLANK(AH65)), "", _xlfn.CONCAT("[[""mac"", """, AG65, """], [""ip"", """, AH65, """]]"))</f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>IF(OR(ISBLANK(AG66), ISBLANK(AH66)), "", _xlfn.CONCAT("[[""mac"", """, AG66, """], [""ip"", """, AH66, """]]"))</f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28" t="str">
        <f>IF(OR(ISBLANK(AG67), ISBLANK(AH67)), "", _xlfn.CONCAT("[[""mac"", """, AG67, """], [""ip"", """, AH67, """]]"))</f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>IF(OR(ISBLANK(AG69), ISBLANK(AH69)), "", _xlfn.CONCAT("[[""mac"", """, AG69, """], [""ip"", """, AH69, """]]"))</f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>IF(OR(ISBLANK(AG70), ISBLANK(AH70)), "", _xlfn.CONCAT("[[""mac"", """, AG70, """], [""ip"", """, AH70, """]]"))</f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>IF(OR(ISBLANK(AG71), ISBLANK(AH71)), "", _xlfn.CONCAT("[[""mac"", """, AG71, """], [""ip"", """, AH71, """]]"))</f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IF(OR(ISBLANK(AG72), ISBLANK(AH72)), "", _xlfn.CONCAT("[[""mac"", """, AG72, """], [""ip"", """, AH72, """]]"))</f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28" t="str">
        <f>IF(OR(ISBLANK(AG73), ISBLANK(AH73)), "", _xlfn.CONCAT("[[""mac"", """, AG73, """], [""ip"", """, AH73, """]]"))</f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>IF(OR(ISBLANK(AG74), ISBLANK(AH74)), "", _xlfn.CONCAT("[[""mac"", """, AG74, """], [""ip"", """, AH74, """]]"))</f>
        <v/>
      </c>
      <c r="AJ74" s="5"/>
    </row>
    <row r="75" spans="1:36" x14ac:dyDescent="0.2">
      <c r="A75" s="1">
        <v>5000</v>
      </c>
      <c r="B75" s="7" t="s">
        <v>786</v>
      </c>
      <c r="C75" s="1" t="s">
        <v>304</v>
      </c>
      <c r="F75" s="28" t="str">
        <f>IF(ISBLANK(E75), "", Table2[[#This Row],[unique_id]])</f>
        <v/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760</v>
      </c>
      <c r="AA75" s="2" t="s">
        <v>764</v>
      </c>
      <c r="AB75" s="1" t="s">
        <v>773</v>
      </c>
      <c r="AC75" s="1" t="s">
        <v>769</v>
      </c>
      <c r="AD75" s="1" t="s">
        <v>304</v>
      </c>
      <c r="AE75" s="1" t="s">
        <v>30</v>
      </c>
      <c r="AF75" s="1" t="s">
        <v>758</v>
      </c>
      <c r="AG75" s="1" t="s">
        <v>780</v>
      </c>
      <c r="AH75" s="1" t="s">
        <v>776</v>
      </c>
      <c r="AI75" s="28" t="str">
        <f>IF(OR(ISBLANK(AG75), ISBLANK(AH75)), "", _xlfn.CONCAT("[[""mac"", """, AG75, """], [""ip"", """, AH75, """]]"))</f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304</v>
      </c>
      <c r="F76" s="28" t="str">
        <f>IF(ISBLANK(E76), "", Table2[[#This Row],[unique_id]])</f>
        <v/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761</v>
      </c>
      <c r="AA76" s="2" t="s">
        <v>765</v>
      </c>
      <c r="AB76" s="1" t="s">
        <v>775</v>
      </c>
      <c r="AC76" s="1" t="s">
        <v>770</v>
      </c>
      <c r="AD76" s="1" t="s">
        <v>304</v>
      </c>
      <c r="AE76" s="1" t="s">
        <v>767</v>
      </c>
      <c r="AF76" s="1" t="s">
        <v>758</v>
      </c>
      <c r="AG76" s="1" t="s">
        <v>781</v>
      </c>
      <c r="AH76" s="1" t="s">
        <v>777</v>
      </c>
      <c r="AI76" s="28" t="str">
        <f>IF(OR(ISBLANK(AG76), ISBLANK(AH76)), "", _xlfn.CONCAT("[[""mac"", """, AG76, """], [""ip"", """, AH76, """]]"))</f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304</v>
      </c>
      <c r="F77" s="28" t="str">
        <f>IF(ISBLANK(E77), "", Table2[[#This Row],[unique_id]])</f>
        <v/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762</v>
      </c>
      <c r="AA77" s="2" t="s">
        <v>766</v>
      </c>
      <c r="AB77" s="1" t="s">
        <v>774</v>
      </c>
      <c r="AC77" s="1" t="s">
        <v>771</v>
      </c>
      <c r="AD77" s="1" t="s">
        <v>304</v>
      </c>
      <c r="AE77" s="1" t="s">
        <v>628</v>
      </c>
      <c r="AF77" s="1" t="s">
        <v>758</v>
      </c>
      <c r="AG77" s="1" t="s">
        <v>782</v>
      </c>
      <c r="AH77" s="1" t="s">
        <v>778</v>
      </c>
      <c r="AI77" s="28" t="str">
        <f>IF(OR(ISBLANK(AG77), ISBLANK(AH77)), "", _xlfn.CONCAT("[[""mac"", """, AG77, """], [""ip"", """, AH77, """]]"))</f>
        <v>[["mac", "78:8a:20:70:d3:79"], ["ip", "10.0.0.3"]]</v>
      </c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1" t="s">
        <v>304</v>
      </c>
      <c r="F79" s="28" t="str">
        <f>IF(ISBLANK(E79), "", Table2[[#This Row],[unique_id]])</f>
        <v/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763</v>
      </c>
      <c r="AA79" s="2" t="s">
        <v>766</v>
      </c>
      <c r="AB79" s="1" t="s">
        <v>774</v>
      </c>
      <c r="AC79" s="1" t="s">
        <v>772</v>
      </c>
      <c r="AD79" s="1" t="s">
        <v>304</v>
      </c>
      <c r="AE79" s="1" t="s">
        <v>768</v>
      </c>
      <c r="AF79" s="1" t="s">
        <v>758</v>
      </c>
      <c r="AG79" s="1" t="s">
        <v>783</v>
      </c>
      <c r="AH79" s="1" t="s">
        <v>779</v>
      </c>
      <c r="AI79" s="28" t="str">
        <f>IF(OR(ISBLANK(AG79), ISBLANK(AH79)), "", _xlfn.CONCAT("[[""mac"", """, AG79, """], [""ip"", """, AH79, """]]"))</f>
        <v>[["mac", "f0:9f:c2:fc:b0:f7"], ["ip", "10.0.0.4"]]</v>
      </c>
    </row>
    <row r="80" spans="1:36" x14ac:dyDescent="0.2">
      <c r="A80" s="1">
        <v>5005</v>
      </c>
      <c r="B80" s="7" t="s">
        <v>28</v>
      </c>
      <c r="C80" s="7" t="s">
        <v>682</v>
      </c>
      <c r="D80" s="7"/>
      <c r="E80" s="7"/>
      <c r="G80" s="7"/>
      <c r="H80" s="7"/>
      <c r="I80" s="7"/>
      <c r="J80" s="7"/>
      <c r="K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681</v>
      </c>
      <c r="AA80" s="2" t="s">
        <v>685</v>
      </c>
      <c r="AB80" s="1" t="s">
        <v>686</v>
      </c>
      <c r="AC80" s="1" t="s">
        <v>689</v>
      </c>
      <c r="AD80" s="1" t="s">
        <v>390</v>
      </c>
      <c r="AE80" s="1" t="s">
        <v>30</v>
      </c>
      <c r="AF80" s="1" t="s">
        <v>759</v>
      </c>
      <c r="AG80" s="1" t="s">
        <v>693</v>
      </c>
      <c r="AH80" s="1" t="s">
        <v>732</v>
      </c>
      <c r="AI80" s="28" t="str">
        <f>IF(OR(ISBLANK(AG80), ISBLANK(AH80)), "", _xlfn.CONCAT("[[""mac"", """, AG80, """], [""ip"", """, AH80, """]]"))</f>
        <v>[["mac", "00:e0:4c:68:06:a1"], ["ip", "10.0.2.11"]]</v>
      </c>
      <c r="AJ80" s="1"/>
    </row>
    <row r="81" spans="1:36" x14ac:dyDescent="0.2">
      <c r="A81" s="1">
        <v>5006</v>
      </c>
      <c r="B81" s="7" t="s">
        <v>28</v>
      </c>
      <c r="C81" s="7" t="s">
        <v>682</v>
      </c>
      <c r="D81" s="7"/>
      <c r="E81" s="7"/>
      <c r="G81" s="7"/>
      <c r="H81" s="7"/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683</v>
      </c>
      <c r="AA81" s="2" t="s">
        <v>685</v>
      </c>
      <c r="AB81" s="1" t="s">
        <v>687</v>
      </c>
      <c r="AC81" s="1" t="s">
        <v>690</v>
      </c>
      <c r="AD81" s="1" t="s">
        <v>390</v>
      </c>
      <c r="AE81" s="1" t="s">
        <v>30</v>
      </c>
      <c r="AF81" s="1" t="s">
        <v>759</v>
      </c>
      <c r="AG81" s="1" t="s">
        <v>691</v>
      </c>
      <c r="AH81" s="4" t="s">
        <v>733</v>
      </c>
      <c r="AI81" s="28" t="str">
        <f>IF(OR(ISBLANK(AG81), ISBLANK(AH81)), "", _xlfn.CONCAT("[[""mac"", """, AG81, """], [""ip"", """, AH81, """]]"))</f>
        <v>[["mac", "00:e0:4c:68:04:21"], ["ip", "10.0.2.12"]]</v>
      </c>
      <c r="AJ81" s="1"/>
    </row>
    <row r="82" spans="1:36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6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6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6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6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6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6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6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6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6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6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6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6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6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6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5007</v>
      </c>
      <c r="B146" s="7" t="s">
        <v>28</v>
      </c>
      <c r="C146" s="7" t="s">
        <v>682</v>
      </c>
      <c r="D146" s="7"/>
      <c r="E146" s="7"/>
      <c r="G146" s="7"/>
      <c r="H146" s="7"/>
      <c r="I146" s="7"/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684</v>
      </c>
      <c r="AA146" s="2" t="s">
        <v>685</v>
      </c>
      <c r="AB146" s="1" t="s">
        <v>688</v>
      </c>
      <c r="AC146" s="1" t="s">
        <v>690</v>
      </c>
      <c r="AD146" s="1" t="s">
        <v>390</v>
      </c>
      <c r="AE146" s="1" t="s">
        <v>30</v>
      </c>
      <c r="AF146" s="1" t="s">
        <v>759</v>
      </c>
      <c r="AG146" s="1" t="s">
        <v>692</v>
      </c>
      <c r="AH146" s="7" t="s">
        <v>757</v>
      </c>
      <c r="AI146" s="28" t="str">
        <f>IF(OR(ISBLANK(AG146), ISBLANK(AH146)), "", _xlfn.CONCAT("[[""mac"", """, AG146, """], [""ip"", """, AH146, """]]"))</f>
        <v>[["mac", "c8:2a:14:55:c7:0c"], ["ip", "10.0.2.13"]]</v>
      </c>
      <c r="AJ146" s="1"/>
    </row>
    <row r="147" spans="1:36" x14ac:dyDescent="0.2">
      <c r="A147" s="1">
        <v>5008</v>
      </c>
      <c r="B147" s="1" t="s">
        <v>28</v>
      </c>
      <c r="C147" s="1" t="s">
        <v>303</v>
      </c>
      <c r="E147" s="7"/>
      <c r="F147" s="28"/>
      <c r="I147" s="7"/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678</v>
      </c>
      <c r="AA147" s="2" t="s">
        <v>676</v>
      </c>
      <c r="AB147" s="1" t="s">
        <v>774</v>
      </c>
      <c r="AC147" s="4" t="s">
        <v>677</v>
      </c>
      <c r="AD147" s="1" t="s">
        <v>679</v>
      </c>
      <c r="AE147" s="1" t="s">
        <v>30</v>
      </c>
      <c r="AF147" s="1" t="s">
        <v>759</v>
      </c>
      <c r="AG147" s="1" t="s">
        <v>680</v>
      </c>
      <c r="AH147" s="33" t="s">
        <v>734</v>
      </c>
      <c r="AI147" s="28" t="str">
        <f>IF(OR(ISBLANK(AG147), ISBLANK(AH147)), "", _xlfn.CONCAT("[[""mac"", """, AG147, """], [""ip"", """, AH147, """]]"))</f>
        <v>[["mac", "ec:b5:fa:03:5d:88"], ["ip", "10.0.2.20"]]</v>
      </c>
    </row>
    <row r="148" spans="1:36" x14ac:dyDescent="0.2">
      <c r="A148" s="1">
        <v>5009</v>
      </c>
      <c r="B148" s="1" t="s">
        <v>277</v>
      </c>
      <c r="C148" s="1" t="s">
        <v>718</v>
      </c>
      <c r="E148" s="7"/>
      <c r="F148" s="28" t="str">
        <f>IF(ISBLANK(E148), "", Table2[[#This Row],[unique_id]])</f>
        <v/>
      </c>
      <c r="I148" s="7"/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">
        <v>719</v>
      </c>
      <c r="AA148" s="2" t="s">
        <v>722</v>
      </c>
      <c r="AB148" s="1" t="s">
        <v>721</v>
      </c>
      <c r="AC148" s="4" t="s">
        <v>723</v>
      </c>
      <c r="AD148" s="1" t="s">
        <v>198</v>
      </c>
      <c r="AE148" s="1" t="s">
        <v>720</v>
      </c>
      <c r="AF148" s="1" t="s">
        <v>759</v>
      </c>
      <c r="AG148" s="31" t="s">
        <v>714</v>
      </c>
      <c r="AH148" s="33" t="s">
        <v>735</v>
      </c>
      <c r="AI148" s="28" t="str">
        <f>IF(OR(ISBLANK(AG148), ISBLANK(AH148)), "", _xlfn.CONCAT("[[""mac"", """, AG148, """], [""ip"", """, AH148, """]]"))</f>
        <v>[["mac", "00:00:00:00:00:00"], ["ip", "10.0.2.21"]]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2605</v>
      </c>
      <c r="B153" s="1" t="s">
        <v>28</v>
      </c>
      <c r="C153" s="1" t="s">
        <v>199</v>
      </c>
      <c r="D153" s="1" t="s">
        <v>151</v>
      </c>
      <c r="E153" s="1" t="s">
        <v>393</v>
      </c>
      <c r="F153" s="1" t="str">
        <f>IF(ISBLANK(E153), "", Table2[[#This Row],[unique_id]])</f>
        <v>parents_speaker</v>
      </c>
      <c r="G153" s="1" t="s">
        <v>385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sonos-parents-speaker</v>
      </c>
      <c r="AA153" s="2" t="s">
        <v>650</v>
      </c>
      <c r="AB153" s="1" t="s">
        <v>651</v>
      </c>
      <c r="AC153" s="1" t="s">
        <v>653</v>
      </c>
      <c r="AD153" s="1" t="str">
        <f>IF(OR(ISBLANK(AG153), ISBLANK(AH153)), "", Table2[[#This Row],[device_via_device]])</f>
        <v>Sonos</v>
      </c>
      <c r="AE153" s="1" t="s">
        <v>244</v>
      </c>
      <c r="AF153" s="1" t="s">
        <v>759</v>
      </c>
      <c r="AG153" s="1" t="s">
        <v>655</v>
      </c>
      <c r="AH153" s="34" t="s">
        <v>736</v>
      </c>
      <c r="AI153" s="28" t="str">
        <f>IF(OR(ISBLANK(AG153), ISBLANK(AH153)), "", _xlfn.CONCAT("[[""mac"", """, AG153, """], [""ip"", """, AH153, """]]"))</f>
        <v>[["mac", "5c:aa:fd:d1:23:be"], ["ip", "10.0.2.40"]]</v>
      </c>
    </row>
    <row r="154" spans="1:36" x14ac:dyDescent="0.2">
      <c r="A154" s="1">
        <v>2607</v>
      </c>
      <c r="B154" s="1" t="s">
        <v>28</v>
      </c>
      <c r="C154" s="1" t="s">
        <v>199</v>
      </c>
      <c r="D154" s="1" t="s">
        <v>151</v>
      </c>
      <c r="E154" s="1" t="s">
        <v>387</v>
      </c>
      <c r="F154" s="1" t="str">
        <f>IF(ISBLANK(E154), "", Table2[[#This Row],[unique_id]])</f>
        <v>kitchen_home</v>
      </c>
      <c r="G154" s="1" t="s">
        <v>386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sonos-kitchen-home</v>
      </c>
      <c r="AA154" s="2" t="s">
        <v>650</v>
      </c>
      <c r="AB154" s="1" t="s">
        <v>652</v>
      </c>
      <c r="AC154" s="4" t="s">
        <v>653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759</v>
      </c>
      <c r="AG154" s="1" t="s">
        <v>657</v>
      </c>
      <c r="AH154" s="34" t="s">
        <v>737</v>
      </c>
      <c r="AI154" s="28" t="str">
        <f>IF(OR(ISBLANK(AG154), ISBLANK(AH154)), "", _xlfn.CONCAT("[[""mac"", """, AG154, """], [""ip"", """, AH154, """]]"))</f>
        <v>[["mac", "48:a6:b8:e2:50:40"], ["ip", "10.0.2.41"]]</v>
      </c>
    </row>
    <row r="155" spans="1:36" x14ac:dyDescent="0.2">
      <c r="A155" s="1">
        <v>2608</v>
      </c>
      <c r="B155" s="1" t="s">
        <v>28</v>
      </c>
      <c r="C155" s="1" t="s">
        <v>199</v>
      </c>
      <c r="D155" s="1" t="s">
        <v>151</v>
      </c>
      <c r="E155" s="1" t="s">
        <v>153</v>
      </c>
      <c r="F155" s="1" t="str">
        <f>IF(ISBLANK(E155), "", Table2[[#This Row],[unique_id]])</f>
        <v>kitchen_speaker</v>
      </c>
      <c r="G155" s="1" t="s">
        <v>207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sonos-kitchen-speaker</v>
      </c>
      <c r="AA155" s="2" t="s">
        <v>650</v>
      </c>
      <c r="AB155" s="1" t="s">
        <v>651</v>
      </c>
      <c r="AC155" s="4" t="s">
        <v>654</v>
      </c>
      <c r="AD155" s="1" t="str">
        <f>IF(OR(ISBLANK(AG155), ISBLANK(AH155)), "", Table2[[#This Row],[device_via_device]])</f>
        <v>Sonos</v>
      </c>
      <c r="AE155" s="1" t="s">
        <v>261</v>
      </c>
      <c r="AF155" s="1" t="s">
        <v>759</v>
      </c>
      <c r="AG155" s="1" t="s">
        <v>656</v>
      </c>
      <c r="AH155" s="34" t="s">
        <v>738</v>
      </c>
      <c r="AI155" s="28" t="str">
        <f>IF(OR(ISBLANK(AG155), ISBLANK(AH155)), "", _xlfn.CONCAT("[[""mac"", """, AG155, """], [""ip"", """, AH155, """]]"))</f>
        <v>[["mac", "5c:aa:fd:f1:a3:d4"], ["ip", "10.0.2.42"]]</v>
      </c>
    </row>
    <row r="156" spans="1:36" x14ac:dyDescent="0.2">
      <c r="A156" s="1">
        <v>2612</v>
      </c>
      <c r="B156" s="1" t="s">
        <v>28</v>
      </c>
      <c r="C156" s="1" t="s">
        <v>390</v>
      </c>
      <c r="D156" s="1" t="s">
        <v>151</v>
      </c>
      <c r="E156" s="1" t="s">
        <v>196</v>
      </c>
      <c r="F156" s="1" t="str">
        <f>IF(ISBLANK(E156), "", Table2[[#This Row],[unique_id]])</f>
        <v>lounge_tv</v>
      </c>
      <c r="G156" s="1" t="s">
        <v>197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apple-lounge-tv</v>
      </c>
      <c r="AA156" s="2" t="s">
        <v>725</v>
      </c>
      <c r="AB156" s="1" t="s">
        <v>640</v>
      </c>
      <c r="AC156" s="4" t="s">
        <v>726</v>
      </c>
      <c r="AD156" s="1" t="s">
        <v>390</v>
      </c>
      <c r="AE156" s="1" t="s">
        <v>246</v>
      </c>
      <c r="AF156" s="1" t="s">
        <v>759</v>
      </c>
      <c r="AG156" s="32" t="s">
        <v>730</v>
      </c>
      <c r="AH156" s="34" t="s">
        <v>739</v>
      </c>
      <c r="AI156" s="28" t="str">
        <f>IF(OR(ISBLANK(AG156), ISBLANK(AH156)), "", _xlfn.CONCAT("[[""mac"", """, AG156, """], [""ip"", """, AH156, """]]"))</f>
        <v>[["mac", "90:dd:5d:ce:1e:96"], ["ip", "10.0.2.47"]]</v>
      </c>
    </row>
    <row r="157" spans="1:36" x14ac:dyDescent="0.2">
      <c r="A157" s="1">
        <v>2611</v>
      </c>
      <c r="B157" s="1" t="s">
        <v>28</v>
      </c>
      <c r="C157" s="1" t="s">
        <v>390</v>
      </c>
      <c r="D157" s="1" t="s">
        <v>151</v>
      </c>
      <c r="E157" s="1" t="s">
        <v>391</v>
      </c>
      <c r="F157" s="1" t="str">
        <f>IF(ISBLANK(E157), "", Table2[[#This Row],[unique_id]])</f>
        <v>lounge_speaker</v>
      </c>
      <c r="G157" s="1" t="s">
        <v>388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apple-lounge-speaker</v>
      </c>
      <c r="AA157" s="2" t="s">
        <v>725</v>
      </c>
      <c r="AB157" s="1" t="s">
        <v>651</v>
      </c>
      <c r="AC157" s="1" t="s">
        <v>724</v>
      </c>
      <c r="AD157" s="1" t="s">
        <v>390</v>
      </c>
      <c r="AE157" s="1" t="s">
        <v>246</v>
      </c>
      <c r="AF157" s="1" t="s">
        <v>759</v>
      </c>
      <c r="AG157" s="32" t="s">
        <v>731</v>
      </c>
      <c r="AH157" s="34" t="s">
        <v>740</v>
      </c>
      <c r="AI157" s="28" t="str">
        <f>IF(OR(ISBLANK(AG157), ISBLANK(AH157)), "", _xlfn.CONCAT("[[""mac"", """, AG157, """], [""ip"", """, AH157, """]]"))</f>
        <v>[["mac", "d4:a3:3d:5c:8c:28"], ["ip", "10.0.2.48"]]</v>
      </c>
    </row>
    <row r="158" spans="1:36" x14ac:dyDescent="0.2">
      <c r="A158" s="1">
        <v>2600</v>
      </c>
      <c r="B158" s="1" t="s">
        <v>277</v>
      </c>
      <c r="C158" s="1" t="s">
        <v>305</v>
      </c>
      <c r="D158" s="1" t="s">
        <v>151</v>
      </c>
      <c r="E158" s="1" t="s">
        <v>152</v>
      </c>
      <c r="F158" s="1" t="str">
        <f>IF(ISBLANK(E158), "", Table2[[#This Row],[unique_id]])</f>
        <v>ada_home</v>
      </c>
      <c r="G158" s="1" t="s">
        <v>206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google-ada-home</v>
      </c>
      <c r="AA158" s="2" t="s">
        <v>717</v>
      </c>
      <c r="AB158" s="1" t="s">
        <v>652</v>
      </c>
      <c r="AC158" s="1" t="s">
        <v>715</v>
      </c>
      <c r="AD158" s="1" t="s">
        <v>305</v>
      </c>
      <c r="AE158" s="1" t="s">
        <v>133</v>
      </c>
      <c r="AF158" s="1" t="s">
        <v>759</v>
      </c>
      <c r="AG158" s="31" t="s">
        <v>714</v>
      </c>
      <c r="AH158" s="34" t="s">
        <v>741</v>
      </c>
      <c r="AI158" s="28" t="str">
        <f>IF(OR(ISBLANK(AG158), ISBLANK(AH158)), "", _xlfn.CONCAT("[[""mac"", """, AG158, """], [""ip"", """, AH158, """]]"))</f>
        <v>[["mac", "00:00:00:00:00:00"], ["ip", "10.0.2.50"]]</v>
      </c>
    </row>
    <row r="159" spans="1:36" x14ac:dyDescent="0.2">
      <c r="A159" s="1">
        <v>2601</v>
      </c>
      <c r="B159" s="1" t="s">
        <v>277</v>
      </c>
      <c r="C159" s="1" t="s">
        <v>305</v>
      </c>
      <c r="D159" s="1" t="s">
        <v>151</v>
      </c>
      <c r="E159" s="1" t="s">
        <v>380</v>
      </c>
      <c r="F159" s="1" t="str">
        <f>IF(ISBLANK(E159), "", Table2[[#This Row],[unique_id]])</f>
        <v>edwin_home</v>
      </c>
      <c r="G159" s="1" t="s">
        <v>382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google-edwin-home</v>
      </c>
      <c r="AA159" s="2" t="s">
        <v>717</v>
      </c>
      <c r="AB159" s="1" t="s">
        <v>652</v>
      </c>
      <c r="AC159" s="1" t="s">
        <v>715</v>
      </c>
      <c r="AD159" s="1" t="s">
        <v>305</v>
      </c>
      <c r="AE159" s="1" t="s">
        <v>129</v>
      </c>
      <c r="AF159" s="1" t="s">
        <v>759</v>
      </c>
      <c r="AG159" s="31" t="s">
        <v>714</v>
      </c>
      <c r="AH159" s="34" t="s">
        <v>742</v>
      </c>
      <c r="AI159" s="28" t="str">
        <f>IF(OR(ISBLANK(AG159), ISBLANK(AH159)), "", _xlfn.CONCAT("[[""mac"", """, AG159, """], [""ip"", """, AH159, """]]"))</f>
        <v>[["mac", "00:00:00:00:00:00"], ["ip", "10.0.2.51"]]</v>
      </c>
    </row>
    <row r="160" spans="1:36" x14ac:dyDescent="0.2">
      <c r="A160" s="1">
        <v>2603</v>
      </c>
      <c r="B160" s="1" t="s">
        <v>277</v>
      </c>
      <c r="C160" s="1" t="s">
        <v>305</v>
      </c>
      <c r="D160" s="1" t="s">
        <v>151</v>
      </c>
      <c r="E160" s="1" t="s">
        <v>394</v>
      </c>
      <c r="F160" s="1" t="str">
        <f>IF(ISBLANK(E160), "", Table2[[#This Row],[unique_id]])</f>
        <v>parents_home</v>
      </c>
      <c r="G160" s="1" t="s">
        <v>384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google-parents-home</v>
      </c>
      <c r="AA160" s="2" t="s">
        <v>717</v>
      </c>
      <c r="AB160" s="1" t="s">
        <v>652</v>
      </c>
      <c r="AC160" s="1" t="s">
        <v>715</v>
      </c>
      <c r="AD160" s="1" t="s">
        <v>305</v>
      </c>
      <c r="AE160" s="1" t="s">
        <v>244</v>
      </c>
      <c r="AF160" s="1" t="s">
        <v>759</v>
      </c>
      <c r="AG160" s="31" t="s">
        <v>714</v>
      </c>
      <c r="AH160" s="34" t="s">
        <v>743</v>
      </c>
      <c r="AI160" s="28" t="str">
        <f>IF(OR(ISBLANK(AG160), ISBLANK(AH160)), "", _xlfn.CONCAT("[[""mac"", """, AG160, """], [""ip"", """, AH160, """]]"))</f>
        <v>[["mac", "00:00:00:00:00:00"], ["ip", "10.0.2.52"]]</v>
      </c>
    </row>
    <row r="161" spans="1:35" x14ac:dyDescent="0.2">
      <c r="A161" s="1">
        <v>2604</v>
      </c>
      <c r="B161" s="1" t="s">
        <v>277</v>
      </c>
      <c r="C161" s="1" t="s">
        <v>305</v>
      </c>
      <c r="D161" s="1" t="s">
        <v>151</v>
      </c>
      <c r="E161" s="1" t="s">
        <v>392</v>
      </c>
      <c r="F161" s="1" t="str">
        <f>IF(ISBLANK(E161), "", Table2[[#This Row],[unique_id]])</f>
        <v>parents_tv</v>
      </c>
      <c r="G161" s="1" t="s">
        <v>389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google-parents-tv</v>
      </c>
      <c r="AA161" s="2" t="s">
        <v>717</v>
      </c>
      <c r="AB161" s="1" t="s">
        <v>640</v>
      </c>
      <c r="AC161" s="1" t="s">
        <v>716</v>
      </c>
      <c r="AD161" s="1" t="s">
        <v>305</v>
      </c>
      <c r="AE161" s="1" t="s">
        <v>244</v>
      </c>
      <c r="AF161" s="1" t="s">
        <v>759</v>
      </c>
      <c r="AG161" s="31" t="s">
        <v>714</v>
      </c>
      <c r="AH161" s="34" t="s">
        <v>744</v>
      </c>
      <c r="AI161" s="28" t="str">
        <f>IF(OR(ISBLANK(AG161), ISBLANK(AH161)), "", _xlfn.CONCAT("[[""mac"", """, AG161, """], [""ip"", """, AH161, """]]"))</f>
        <v>[["mac", "00:00:00:00:00:00"], ["ip", "10.0.2.53"]]</v>
      </c>
    </row>
    <row r="162" spans="1:35" x14ac:dyDescent="0.2">
      <c r="A162" s="1">
        <v>2610</v>
      </c>
      <c r="B162" s="1" t="s">
        <v>277</v>
      </c>
      <c r="C162" s="1" t="s">
        <v>305</v>
      </c>
      <c r="D162" s="1" t="s">
        <v>151</v>
      </c>
      <c r="E162" s="1" t="s">
        <v>381</v>
      </c>
      <c r="F162" s="1" t="str">
        <f>IF(ISBLANK(E162), "", Table2[[#This Row],[unique_id]])</f>
        <v>lounge_home</v>
      </c>
      <c r="G162" s="1" t="s">
        <v>383</v>
      </c>
      <c r="H162" s="1" t="s">
        <v>401</v>
      </c>
      <c r="I162" s="1" t="s">
        <v>150</v>
      </c>
      <c r="K162" s="1" t="s">
        <v>139</v>
      </c>
      <c r="L162" s="1" t="s">
        <v>400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google-lounge-home</v>
      </c>
      <c r="AA162" s="2" t="s">
        <v>717</v>
      </c>
      <c r="AB162" s="1" t="s">
        <v>652</v>
      </c>
      <c r="AC162" s="1" t="s">
        <v>715</v>
      </c>
      <c r="AD162" s="1" t="s">
        <v>305</v>
      </c>
      <c r="AE162" s="1" t="s">
        <v>246</v>
      </c>
      <c r="AF162" s="1" t="s">
        <v>759</v>
      </c>
      <c r="AG162" s="31" t="s">
        <v>714</v>
      </c>
      <c r="AH162" s="34" t="s">
        <v>745</v>
      </c>
      <c r="AI162" s="28" t="str">
        <f>IF(OR(ISBLANK(AG162), ISBLANK(AH162)), "", _xlfn.CONCAT("[[""mac"", """, AG162, """], [""ip"", """, AH162, """]]"))</f>
        <v>[["mac", "00:00:00:00:00:00"], ["ip", "10.0.2.54"]]</v>
      </c>
    </row>
    <row r="163" spans="1:35" x14ac:dyDescent="0.2">
      <c r="A163" s="1">
        <v>1450</v>
      </c>
      <c r="B163" s="1" t="s">
        <v>28</v>
      </c>
      <c r="C163" s="1" t="s">
        <v>136</v>
      </c>
      <c r="D163" s="1" t="s">
        <v>131</v>
      </c>
      <c r="E163" s="1" t="s">
        <v>132</v>
      </c>
      <c r="F163" s="1" t="str">
        <f>IF(ISBLANK(E163), "", Table2[[#This Row],[unique_id]])</f>
        <v>ada</v>
      </c>
      <c r="G163" s="1" t="s">
        <v>133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senseme-ada-fan</v>
      </c>
      <c r="AA163" s="2" t="s">
        <v>658</v>
      </c>
      <c r="AB163" s="1" t="s">
        <v>131</v>
      </c>
      <c r="AC163" s="4" t="s">
        <v>659</v>
      </c>
      <c r="AD163" s="1" t="str">
        <f>IF(OR(ISBLANK(AG163), ISBLANK(AH163)), "", Table2[[#This Row],[device_via_device]])</f>
        <v>SenseMe</v>
      </c>
      <c r="AE163" s="1" t="s">
        <v>133</v>
      </c>
      <c r="AF163" s="1" t="s">
        <v>759</v>
      </c>
      <c r="AG163" s="1" t="s">
        <v>660</v>
      </c>
      <c r="AH163" s="33" t="s">
        <v>746</v>
      </c>
      <c r="AI163" s="28" t="str">
        <f>IF(OR(ISBLANK(AG163), ISBLANK(AH163)), "", _xlfn.CONCAT("[[""mac"", """, AG163, """], [""ip"", """, AH163, """]]"))</f>
        <v>[["mac", "20:f8:5e:d7:19:e0"], ["ip", "10.0.2.60"]]</v>
      </c>
    </row>
    <row r="164" spans="1:35" x14ac:dyDescent="0.2">
      <c r="A164" s="1">
        <v>1451</v>
      </c>
      <c r="B164" s="1" t="s">
        <v>28</v>
      </c>
      <c r="C164" s="1" t="s">
        <v>136</v>
      </c>
      <c r="D164" s="1" t="s">
        <v>131</v>
      </c>
      <c r="E164" s="1" t="s">
        <v>260</v>
      </c>
      <c r="F164" s="1" t="str">
        <f>IF(ISBLANK(E164), "", Table2[[#This Row],[unique_id]])</f>
        <v>edwin</v>
      </c>
      <c r="G164" s="1" t="s">
        <v>129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senseme-edwin-fan</v>
      </c>
      <c r="AA164" s="2" t="s">
        <v>658</v>
      </c>
      <c r="AB164" s="1" t="s">
        <v>131</v>
      </c>
      <c r="AC164" s="4" t="s">
        <v>659</v>
      </c>
      <c r="AD164" s="1" t="str">
        <f>IF(OR(ISBLANK(AG164), ISBLANK(AH164)), "", Table2[[#This Row],[device_via_device]])</f>
        <v>SenseMe</v>
      </c>
      <c r="AE164" s="1" t="s">
        <v>129</v>
      </c>
      <c r="AF164" s="1" t="s">
        <v>759</v>
      </c>
      <c r="AG164" s="1" t="s">
        <v>661</v>
      </c>
      <c r="AH164" s="33" t="s">
        <v>747</v>
      </c>
      <c r="AI164" s="28" t="str">
        <f>IF(OR(ISBLANK(AG164), ISBLANK(AH164)), "", _xlfn.CONCAT("[[""mac"", """, AG164, """], [""ip"", """, AH164, """]]"))</f>
        <v>[["mac", "20:f8:5e:d7:26:1c"], ["ip", "10.0.2.61"]]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1452</v>
      </c>
      <c r="B166" s="1" t="s">
        <v>28</v>
      </c>
      <c r="C166" s="1" t="s">
        <v>136</v>
      </c>
      <c r="D166" s="1" t="s">
        <v>131</v>
      </c>
      <c r="E166" s="1" t="s">
        <v>259</v>
      </c>
      <c r="F166" s="1" t="str">
        <f>IF(ISBLANK(E166), "", Table2[[#This Row],[unique_id]])</f>
        <v>parents</v>
      </c>
      <c r="G166" s="1" t="s">
        <v>244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senseme-parents-fan</v>
      </c>
      <c r="AA166" s="2" t="s">
        <v>658</v>
      </c>
      <c r="AB166" s="1" t="s">
        <v>131</v>
      </c>
      <c r="AC166" s="4" t="s">
        <v>659</v>
      </c>
      <c r="AD166" s="1" t="str">
        <f>IF(OR(ISBLANK(AG166), ISBLANK(AH166)), "", Table2[[#This Row],[device_via_device]])</f>
        <v>SenseMe</v>
      </c>
      <c r="AE166" s="1" t="s">
        <v>244</v>
      </c>
      <c r="AF166" s="1" t="s">
        <v>759</v>
      </c>
      <c r="AG166" s="1" t="s">
        <v>664</v>
      </c>
      <c r="AH166" s="33" t="s">
        <v>748</v>
      </c>
      <c r="AI166" s="28" t="str">
        <f>IF(OR(ISBLANK(AG166), ISBLANK(AH166)), "", _xlfn.CONCAT("[[""mac"", """, AG166, """], [""ip"", """, AH166, """]]"))</f>
        <v>[["mac", "20:f8:5e:d8:a5:6b"], ["ip", "10.0.2.62"]]</v>
      </c>
    </row>
    <row r="167" spans="1:35" x14ac:dyDescent="0.2">
      <c r="A167" s="1">
        <v>1454</v>
      </c>
      <c r="B167" s="1" t="s">
        <v>28</v>
      </c>
      <c r="C167" s="1" t="s">
        <v>136</v>
      </c>
      <c r="D167" s="1" t="s">
        <v>131</v>
      </c>
      <c r="E167" s="1" t="s">
        <v>504</v>
      </c>
      <c r="F167" s="1" t="str">
        <f>IF(ISBLANK(E167), "", Table2[[#This Row],[unique_id]])</f>
        <v>lounge</v>
      </c>
      <c r="G167" s="1" t="s">
        <v>246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senseme-lounge-fan</v>
      </c>
      <c r="AA167" s="2" t="s">
        <v>658</v>
      </c>
      <c r="AB167" s="1" t="s">
        <v>131</v>
      </c>
      <c r="AC167" s="1" t="s">
        <v>659</v>
      </c>
      <c r="AD167" s="1" t="str">
        <f>IF(OR(ISBLANK(AG167), ISBLANK(AH167)), "", Table2[[#This Row],[device_via_device]])</f>
        <v>SenseMe</v>
      </c>
      <c r="AE167" s="1" t="s">
        <v>246</v>
      </c>
      <c r="AF167" s="1" t="s">
        <v>759</v>
      </c>
      <c r="AG167" s="1" t="s">
        <v>665</v>
      </c>
      <c r="AH167" s="33" t="s">
        <v>749</v>
      </c>
      <c r="AI167" s="28" t="str">
        <f>IF(OR(ISBLANK(AG167), ISBLANK(AH167)), "", _xlfn.CONCAT("[[""mac"", """, AG167, """], [""ip"", """, AH167, """]]"))</f>
        <v>[["mac", "20:f8:5e:d9:11:77"], ["ip", "10.0.2.63"]]</v>
      </c>
    </row>
    <row r="168" spans="1:35" x14ac:dyDescent="0.2">
      <c r="A168" s="1">
        <v>1455</v>
      </c>
      <c r="B168" s="1" t="s">
        <v>28</v>
      </c>
      <c r="C168" s="1" t="s">
        <v>136</v>
      </c>
      <c r="D168" s="1" t="s">
        <v>131</v>
      </c>
      <c r="E168" s="1" t="s">
        <v>344</v>
      </c>
      <c r="F168" s="1" t="str">
        <f>IF(ISBLANK(E168), "", Table2[[#This Row],[unique_id]])</f>
        <v>deck_east</v>
      </c>
      <c r="G168" s="1" t="s">
        <v>274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senseme-deck-east-fan</v>
      </c>
      <c r="AA168" s="2" t="s">
        <v>658</v>
      </c>
      <c r="AB168" s="1" t="s">
        <v>667</v>
      </c>
      <c r="AC168" s="1" t="s">
        <v>659</v>
      </c>
      <c r="AD168" s="1" t="str">
        <f>IF(OR(ISBLANK(AG168), ISBLANK(AH168)), "", Table2[[#This Row],[device_via_device]])</f>
        <v>SenseMe</v>
      </c>
      <c r="AE168" s="1" t="s">
        <v>628</v>
      </c>
      <c r="AF168" s="1" t="s">
        <v>759</v>
      </c>
      <c r="AG168" s="1" t="s">
        <v>662</v>
      </c>
      <c r="AH168" s="33" t="s">
        <v>750</v>
      </c>
      <c r="AI168" s="28" t="str">
        <f>IF(OR(ISBLANK(AG168), ISBLANK(AH168)), "", _xlfn.CONCAT("[[""mac"", """, AG168, """], [""ip"", """, AH168, """]]"))</f>
        <v>[["mac", "20:f8:5e:1e:ea:a0"], ["ip", "10.0.2.64"]]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1456</v>
      </c>
      <c r="B241" s="1" t="s">
        <v>28</v>
      </c>
      <c r="C241" s="1" t="s">
        <v>136</v>
      </c>
      <c r="D241" s="1" t="s">
        <v>131</v>
      </c>
      <c r="E241" s="1" t="s">
        <v>345</v>
      </c>
      <c r="F241" s="1" t="str">
        <f>IF(ISBLANK(E241), "", Table2[[#This Row],[unique_id]])</f>
        <v>deck_west</v>
      </c>
      <c r="G241" s="1" t="s">
        <v>273</v>
      </c>
      <c r="H241" s="1" t="s">
        <v>134</v>
      </c>
      <c r="I241" s="1" t="s">
        <v>135</v>
      </c>
      <c r="K241" s="1" t="s">
        <v>139</v>
      </c>
      <c r="R241" s="1" t="s">
        <v>347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senseme-deck-west-fan</v>
      </c>
      <c r="AA241" s="2" t="s">
        <v>658</v>
      </c>
      <c r="AB241" s="1" t="s">
        <v>668</v>
      </c>
      <c r="AC241" s="1" t="s">
        <v>659</v>
      </c>
      <c r="AD241" s="1" t="str">
        <f>IF(OR(ISBLANK(AG241), ISBLANK(AH241)), "", Table2[[#This Row],[device_via_device]])</f>
        <v>SenseMe</v>
      </c>
      <c r="AE241" s="1" t="s">
        <v>628</v>
      </c>
      <c r="AF241" s="1" t="s">
        <v>759</v>
      </c>
      <c r="AG241" s="1" t="s">
        <v>663</v>
      </c>
      <c r="AH241" s="34" t="s">
        <v>751</v>
      </c>
      <c r="AI241" s="28" t="str">
        <f>IF(OR(ISBLANK(AG241), ISBLANK(AH241)), "", _xlfn.CONCAT("[[""mac"", """, AG241, """], [""ip"", """, AH241, """]]"))</f>
        <v>[["mac", "20:f8:5e:1e:da:35"], ["ip", "10.0.2.65"]]</v>
      </c>
    </row>
    <row r="242" spans="1:36" x14ac:dyDescent="0.2">
      <c r="A242" s="1">
        <v>5004</v>
      </c>
      <c r="B242" s="7" t="s">
        <v>277</v>
      </c>
      <c r="C242" s="7" t="s">
        <v>708</v>
      </c>
      <c r="D242" s="7"/>
      <c r="E242" s="7"/>
      <c r="G242" s="7"/>
      <c r="H242" s="7"/>
      <c r="I242" s="7"/>
      <c r="J242" s="7"/>
      <c r="K242" s="7"/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">
        <v>709</v>
      </c>
      <c r="AA242" s="2" t="s">
        <v>711</v>
      </c>
      <c r="AB242" s="1" t="s">
        <v>713</v>
      </c>
      <c r="AC242" s="1" t="s">
        <v>710</v>
      </c>
      <c r="AD242" s="1" t="s">
        <v>712</v>
      </c>
      <c r="AE242" s="1" t="s">
        <v>30</v>
      </c>
      <c r="AF242" s="1" t="s">
        <v>784</v>
      </c>
      <c r="AG242" s="31" t="s">
        <v>714</v>
      </c>
      <c r="AH242" s="33" t="s">
        <v>785</v>
      </c>
      <c r="AI242" s="28" t="str">
        <f>IF(OR(ISBLANK(AG242), ISBLANK(AH242)), "", _xlfn.CONCAT("[[""mac"", """, AG242, """], [""ip"", """, AH242, """]]"))</f>
        <v>[["mac", "00:00:00:00:00:00"], ["ip", "10.0.4.10"]]</v>
      </c>
      <c r="AJ242" s="1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5010</v>
      </c>
      <c r="B244" s="1" t="s">
        <v>28</v>
      </c>
      <c r="C244" s="1" t="s">
        <v>700</v>
      </c>
      <c r="E244" s="7"/>
      <c r="I244" s="7"/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">
        <v>699</v>
      </c>
      <c r="AA244" s="2" t="s">
        <v>698</v>
      </c>
      <c r="AB244" s="1" t="s">
        <v>696</v>
      </c>
      <c r="AC244" s="1" t="s">
        <v>697</v>
      </c>
      <c r="AD244" s="1" t="s">
        <v>695</v>
      </c>
      <c r="AE244" s="1" t="s">
        <v>30</v>
      </c>
      <c r="AF244" s="1" t="s">
        <v>728</v>
      </c>
      <c r="AG244" s="1" t="s">
        <v>694</v>
      </c>
      <c r="AH244" s="33" t="s">
        <v>752</v>
      </c>
      <c r="AI244" s="28" t="str">
        <f>IF(OR(ISBLANK(AG244), ISBLANK(AH244)), "", _xlfn.CONCAT("[[""mac"", """, AG244, """], [""ip"", """, AH244, """]]"))</f>
        <v>[["mac", "30:05:5c:8a:ff:10"], ["ip", "10.0.6.10"]]</v>
      </c>
      <c r="AJ244" s="1"/>
    </row>
    <row r="245" spans="1:36" x14ac:dyDescent="0.2">
      <c r="A245" s="1">
        <v>2700</v>
      </c>
      <c r="B245" s="1" t="s">
        <v>28</v>
      </c>
      <c r="C245" s="1" t="s">
        <v>304</v>
      </c>
      <c r="D245" s="1" t="s">
        <v>154</v>
      </c>
      <c r="E245" s="1" t="s">
        <v>155</v>
      </c>
      <c r="F245" s="1" t="str">
        <f>IF(ISBLANK(E245), "", Table2[[#This Row],[unique_id]])</f>
        <v>uvc_ada_medium</v>
      </c>
      <c r="G245" s="1" t="s">
        <v>133</v>
      </c>
      <c r="H245" s="1" t="s">
        <v>585</v>
      </c>
      <c r="I245" s="1" t="s">
        <v>268</v>
      </c>
      <c r="K245" s="1" t="s">
        <v>139</v>
      </c>
      <c r="L245" s="1" t="s">
        <v>402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">
        <v>704</v>
      </c>
      <c r="AA245" s="2" t="s">
        <v>706</v>
      </c>
      <c r="AB245" s="1" t="s">
        <v>707</v>
      </c>
      <c r="AC245" s="1" t="s">
        <v>703</v>
      </c>
      <c r="AD245" s="1" t="s">
        <v>304</v>
      </c>
      <c r="AE245" s="1" t="s">
        <v>133</v>
      </c>
      <c r="AF245" s="1" t="s">
        <v>728</v>
      </c>
      <c r="AG245" s="1" t="s">
        <v>701</v>
      </c>
      <c r="AH245" s="1" t="s">
        <v>753</v>
      </c>
      <c r="AI245" s="28" t="str">
        <f>IF(OR(ISBLANK(AG245), ISBLANK(AH245)), "", _xlfn.CONCAT("[[""mac"", """, AG245, """], [""ip"", """, AH245, """]]"))</f>
        <v>[["mac", "74:83:c2:3f:6c:4c"], ["ip", "10.0.6.20"]]</v>
      </c>
      <c r="AJ245" s="1"/>
    </row>
    <row r="246" spans="1:36" x14ac:dyDescent="0.2">
      <c r="A246" s="1">
        <v>2703</v>
      </c>
      <c r="B246" s="1" t="s">
        <v>28</v>
      </c>
      <c r="C246" s="1" t="s">
        <v>304</v>
      </c>
      <c r="D246" s="1" t="s">
        <v>154</v>
      </c>
      <c r="E246" s="1" t="s">
        <v>263</v>
      </c>
      <c r="F246" s="1" t="str">
        <f>IF(ISBLANK(E246), "", Table2[[#This Row],[unique_id]])</f>
        <v>uvc_edwin_medium</v>
      </c>
      <c r="G246" s="1" t="s">
        <v>129</v>
      </c>
      <c r="H246" s="1" t="s">
        <v>586</v>
      </c>
      <c r="I246" s="1" t="s">
        <v>268</v>
      </c>
      <c r="K246" s="1" t="s">
        <v>139</v>
      </c>
      <c r="L246" s="1" t="s">
        <v>402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">
        <v>705</v>
      </c>
      <c r="AA246" s="2" t="s">
        <v>706</v>
      </c>
      <c r="AB246" s="1" t="s">
        <v>707</v>
      </c>
      <c r="AC246" s="1" t="s">
        <v>703</v>
      </c>
      <c r="AD246" s="1" t="s">
        <v>304</v>
      </c>
      <c r="AE246" s="1" t="s">
        <v>129</v>
      </c>
      <c r="AF246" s="1" t="s">
        <v>728</v>
      </c>
      <c r="AG246" s="1" t="s">
        <v>702</v>
      </c>
      <c r="AH246" s="1" t="s">
        <v>754</v>
      </c>
      <c r="AI246" s="28" t="str">
        <f>IF(OR(ISBLANK(AG246), ISBLANK(AH246)), "", _xlfn.CONCAT("[[""mac"", """, AG246, """], [""ip"", """, AH246, """]]"))</f>
        <v>[["mac", "74:83:c2:3f:6e:5c"], ["ip", "10.0.6.21"]]</v>
      </c>
      <c r="AJ246" s="1"/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2103</v>
      </c>
      <c r="B248" s="1" t="s">
        <v>28</v>
      </c>
      <c r="C248" s="1" t="s">
        <v>302</v>
      </c>
      <c r="D248" s="1" t="s">
        <v>29</v>
      </c>
      <c r="E248" s="1" t="s">
        <v>306</v>
      </c>
      <c r="F248" s="1" t="str">
        <f>IF(ISBLANK(E248), "", Table2[[#This Row],[unique_id]])</f>
        <v>various_adhoc_outlet_current_consumption</v>
      </c>
      <c r="G248" s="1" t="s">
        <v>296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632</v>
      </c>
      <c r="AB248" s="1" t="s">
        <v>669</v>
      </c>
      <c r="AC248" s="7" t="s">
        <v>631</v>
      </c>
      <c r="AD248" s="1" t="str">
        <f>IF(OR(ISBLANK(AG248), ISBLANK(AH248)), "", Table2[[#This Row],[device_via_device]])</f>
        <v>TPLink</v>
      </c>
      <c r="AE248" s="1" t="s">
        <v>626</v>
      </c>
      <c r="AF248" s="1" t="s">
        <v>728</v>
      </c>
      <c r="AG248" s="1" t="s">
        <v>609</v>
      </c>
      <c r="AH248" s="33" t="s">
        <v>787</v>
      </c>
      <c r="AI248" s="28" t="str">
        <f>IF(OR(ISBLANK(AG248), ISBLANK(AH248)), "", _xlfn.CONCAT("[[""mac"", """, AG248, """], [""ip"", """, AH248, """]]"))</f>
        <v>[["mac", "10:27:f5:31:f2:2b"], ["ip", "10.0.6.70"]]</v>
      </c>
      <c r="AJ248" s="5"/>
    </row>
    <row r="249" spans="1:36" x14ac:dyDescent="0.2">
      <c r="A249" s="1">
        <v>2104</v>
      </c>
      <c r="B249" s="1" t="s">
        <v>28</v>
      </c>
      <c r="C249" s="1" t="s">
        <v>302</v>
      </c>
      <c r="D249" s="1" t="s">
        <v>29</v>
      </c>
      <c r="E249" s="1" t="s">
        <v>308</v>
      </c>
      <c r="F249" s="1" t="str">
        <f>IF(ISBLANK(E249), "", Table2[[#This Row],[unique_id]])</f>
        <v>study_battery_charger_current_consumption</v>
      </c>
      <c r="G249" s="1" t="s">
        <v>295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632</v>
      </c>
      <c r="AB249" s="1" t="s">
        <v>670</v>
      </c>
      <c r="AC249" s="7" t="s">
        <v>631</v>
      </c>
      <c r="AD249" s="1" t="str">
        <f>IF(OR(ISBLANK(AG249), ISBLANK(AH249)), "", Table2[[#This Row],[device_via_device]])</f>
        <v>TPLink</v>
      </c>
      <c r="AE249" s="1" t="s">
        <v>627</v>
      </c>
      <c r="AF249" s="1" t="s">
        <v>728</v>
      </c>
      <c r="AG249" s="1" t="s">
        <v>610</v>
      </c>
      <c r="AH249" s="35" t="s">
        <v>788</v>
      </c>
      <c r="AI249" s="28" t="str">
        <f>IF(OR(ISBLANK(AG249), ISBLANK(AH249)), "", _xlfn.CONCAT("[[""mac"", """, AG249, """], [""ip"", """, AH249, """]]"))</f>
        <v>[["mac", "5c:a6:e6:25:64:e9"], ["ip", "10.0.6.71"]]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2105</v>
      </c>
      <c r="B251" s="1" t="s">
        <v>28</v>
      </c>
      <c r="C251" s="1" t="s">
        <v>302</v>
      </c>
      <c r="D251" s="1" t="s">
        <v>29</v>
      </c>
      <c r="E251" s="1" t="s">
        <v>307</v>
      </c>
      <c r="F251" s="1" t="str">
        <f>IF(ISBLANK(E251), "", Table2[[#This Row],[unique_id]])</f>
        <v>laundry_vacuum_charger_current_consumption</v>
      </c>
      <c r="G251" s="1" t="s">
        <v>294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632</v>
      </c>
      <c r="AB251" s="1" t="s">
        <v>671</v>
      </c>
      <c r="AC251" s="7" t="s">
        <v>631</v>
      </c>
      <c r="AD251" s="1" t="str">
        <f>IF(OR(ISBLANK(AG251), ISBLANK(AH251)), "", Table2[[#This Row],[device_via_device]])</f>
        <v>TPLink</v>
      </c>
      <c r="AE251" s="1" t="s">
        <v>272</v>
      </c>
      <c r="AF251" s="1" t="s">
        <v>728</v>
      </c>
      <c r="AG251" s="1" t="s">
        <v>611</v>
      </c>
      <c r="AH251" s="33" t="s">
        <v>789</v>
      </c>
      <c r="AI251" s="28" t="str">
        <f>IF(OR(ISBLANK(AG251), ISBLANK(AH251)), "", _xlfn.CONCAT("[[""mac"", """, AG251, """], [""ip"", """, AH251, """]]"))</f>
        <v>[["mac", "5c:a6:e6:25:57:fd"], ["ip", "10.0.6.72"]]</v>
      </c>
    </row>
    <row r="252" spans="1:36" x14ac:dyDescent="0.2">
      <c r="A252" s="1">
        <v>2110</v>
      </c>
      <c r="B252" s="1" t="s">
        <v>28</v>
      </c>
      <c r="C252" s="1" t="s">
        <v>302</v>
      </c>
      <c r="D252" s="1" t="s">
        <v>29</v>
      </c>
      <c r="E252" s="1" t="s">
        <v>316</v>
      </c>
      <c r="F252" s="1" t="str">
        <f>IF(ISBLANK(E252), "", Table2[[#This Row],[unique_id]])</f>
        <v>kitchen_dish_washer_current_consumption</v>
      </c>
      <c r="G252" s="1" t="s">
        <v>292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632</v>
      </c>
      <c r="AB252" s="1" t="s">
        <v>644</v>
      </c>
      <c r="AC252" s="7" t="s">
        <v>631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728</v>
      </c>
      <c r="AG252" s="1" t="s">
        <v>612</v>
      </c>
      <c r="AH252" s="35" t="s">
        <v>790</v>
      </c>
      <c r="AI252" s="28" t="str">
        <f>IF(OR(ISBLANK(AG252), ISBLANK(AH252)), "", _xlfn.CONCAT("[[""mac"", """, AG252, """], [""ip"", """, AH252, """]]"))</f>
        <v>[["mac", "5c:a6:e6:25:55:f7"], ["ip", "10.0.6.73"]]</v>
      </c>
    </row>
    <row r="253" spans="1:36" x14ac:dyDescent="0.2">
      <c r="A253" s="1">
        <v>2111</v>
      </c>
      <c r="B253" s="1" t="s">
        <v>28</v>
      </c>
      <c r="C253" s="1" t="s">
        <v>302</v>
      </c>
      <c r="D253" s="1" t="s">
        <v>29</v>
      </c>
      <c r="E253" s="1" t="s">
        <v>310</v>
      </c>
      <c r="F253" s="1" t="str">
        <f>IF(ISBLANK(E253), "", Table2[[#This Row],[unique_id]])</f>
        <v>laundry_clothes_dryer_current_consumption</v>
      </c>
      <c r="G253" s="1" t="s">
        <v>293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632</v>
      </c>
      <c r="AB253" s="1" t="s">
        <v>672</v>
      </c>
      <c r="AC253" s="7" t="s">
        <v>631</v>
      </c>
      <c r="AD253" s="1" t="str">
        <f>IF(OR(ISBLANK(AG253), ISBLANK(AH253)), "", Table2[[#This Row],[device_via_device]])</f>
        <v>TPLink</v>
      </c>
      <c r="AE253" s="1" t="s">
        <v>272</v>
      </c>
      <c r="AF253" s="1" t="s">
        <v>728</v>
      </c>
      <c r="AG253" s="1" t="s">
        <v>613</v>
      </c>
      <c r="AH253" s="35" t="s">
        <v>791</v>
      </c>
      <c r="AI253" s="28" t="str">
        <f>IF(OR(ISBLANK(AG253), ISBLANK(AH253)), "", _xlfn.CONCAT("[[""mac"", """, AG253, """], [""ip"", """, AH253, """]]"))</f>
        <v>[["mac", "5c:a6:e6:25:55:f0"], ["ip", "10.0.6.74"]]</v>
      </c>
    </row>
    <row r="254" spans="1:36" x14ac:dyDescent="0.2">
      <c r="A254" s="1">
        <v>2112</v>
      </c>
      <c r="B254" s="1" t="s">
        <v>28</v>
      </c>
      <c r="C254" s="1" t="s">
        <v>302</v>
      </c>
      <c r="D254" s="1" t="s">
        <v>29</v>
      </c>
      <c r="E254" s="1" t="s">
        <v>309</v>
      </c>
      <c r="F254" s="1" t="str">
        <f>IF(ISBLANK(E254), "", Table2[[#This Row],[unique_id]])</f>
        <v>laundry_washing_machine_current_consumption</v>
      </c>
      <c r="G254" s="1" t="s">
        <v>291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632</v>
      </c>
      <c r="AB254" s="1" t="s">
        <v>673</v>
      </c>
      <c r="AC254" s="7" t="s">
        <v>631</v>
      </c>
      <c r="AD254" s="1" t="str">
        <f>IF(OR(ISBLANK(AG254), ISBLANK(AH254)), "", Table2[[#This Row],[device_via_device]])</f>
        <v>TPLink</v>
      </c>
      <c r="AE254" s="1" t="s">
        <v>272</v>
      </c>
      <c r="AF254" s="1" t="s">
        <v>728</v>
      </c>
      <c r="AG254" s="1" t="s">
        <v>614</v>
      </c>
      <c r="AH254" s="33" t="s">
        <v>792</v>
      </c>
      <c r="AI254" s="28" t="str">
        <f>IF(OR(ISBLANK(AG254), ISBLANK(AH254)), "", _xlfn.CONCAT("[[""mac"", """, AG254, """], [""ip"", """, AH254, """]]"))</f>
        <v>[["mac", "5c:a6:e6:25:5a:a3"], ["ip", "10.0.6.75"]]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2113</v>
      </c>
      <c r="B257" s="1" t="s">
        <v>28</v>
      </c>
      <c r="C257" s="1" t="s">
        <v>302</v>
      </c>
      <c r="D257" s="1" t="s">
        <v>29</v>
      </c>
      <c r="E257" s="1" t="s">
        <v>301</v>
      </c>
      <c r="F257" s="1" t="str">
        <f>IF(ISBLANK(E257), "", Table2[[#This Row],[unique_id]])</f>
        <v>kitchen_coffee_machine_current_consumption</v>
      </c>
      <c r="G257" s="1" t="s">
        <v>138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632</v>
      </c>
      <c r="AB257" s="1" t="s">
        <v>674</v>
      </c>
      <c r="AC257" s="1" t="s">
        <v>631</v>
      </c>
      <c r="AD257" s="1" t="str">
        <f>IF(OR(ISBLANK(AG257), ISBLANK(AH257)), "", Table2[[#This Row],[device_via_device]])</f>
        <v>TPLink</v>
      </c>
      <c r="AE257" s="1" t="s">
        <v>261</v>
      </c>
      <c r="AF257" s="1" t="s">
        <v>728</v>
      </c>
      <c r="AG257" s="1" t="s">
        <v>615</v>
      </c>
      <c r="AH257" s="33" t="s">
        <v>793</v>
      </c>
      <c r="AI257" s="28" t="str">
        <f>IF(OR(ISBLANK(AG257), ISBLANK(AH257)), "", _xlfn.CONCAT("[[""mac"", """, AG257, """], [""ip"", """, AH257, """]]"))</f>
        <v>[["mac", "60:a4:b7:1f:71:0a"], ["ip", "10.0.6.76"]]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2114</v>
      </c>
      <c r="B266" s="1" t="s">
        <v>28</v>
      </c>
      <c r="C266" s="1" t="s">
        <v>302</v>
      </c>
      <c r="D266" s="1" t="s">
        <v>29</v>
      </c>
      <c r="E266" s="1" t="s">
        <v>281</v>
      </c>
      <c r="F266" s="1" t="str">
        <f>IF(ISBLANK(E266), "", Table2[[#This Row],[unique_id]])</f>
        <v>kitchen_fridge_current_consumption</v>
      </c>
      <c r="G266" s="1" t="s">
        <v>287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633</v>
      </c>
      <c r="AB266" s="1" t="s">
        <v>637</v>
      </c>
      <c r="AC266" s="1" t="s">
        <v>630</v>
      </c>
      <c r="AD266" s="1" t="str">
        <f>IF(OR(ISBLANK(AG266), ISBLANK(AH266)), "", Table2[[#This Row],[device_via_device]])</f>
        <v>TPLink</v>
      </c>
      <c r="AE266" s="1" t="s">
        <v>261</v>
      </c>
      <c r="AF266" s="1" t="s">
        <v>728</v>
      </c>
      <c r="AG266" s="1" t="s">
        <v>616</v>
      </c>
      <c r="AH266" s="33" t="s">
        <v>794</v>
      </c>
      <c r="AI266" s="28" t="str">
        <f>IF(OR(ISBLANK(AG266), ISBLANK(AH266)), "", _xlfn.CONCAT("[[""mac"", """, AG266, """], [""ip"", """, AH266, """]]"))</f>
        <v>[["mac", "ac:84:c6:54:96:50"], ["ip", "10.0.6.77"]]</v>
      </c>
    </row>
    <row r="267" spans="1:36" x14ac:dyDescent="0.2">
      <c r="A267" s="1">
        <v>2115</v>
      </c>
      <c r="B267" s="1" t="s">
        <v>28</v>
      </c>
      <c r="C267" s="1" t="s">
        <v>302</v>
      </c>
      <c r="D267" s="1" t="s">
        <v>29</v>
      </c>
      <c r="E267" s="1" t="s">
        <v>279</v>
      </c>
      <c r="F267" s="1" t="str">
        <f>IF(ISBLANK(E267), "", Table2[[#This Row],[unique_id]])</f>
        <v>deck_freezer_current_consumption</v>
      </c>
      <c r="G267" s="1" t="s">
        <v>288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633</v>
      </c>
      <c r="AB267" s="1" t="s">
        <v>638</v>
      </c>
      <c r="AC267" s="1" t="s">
        <v>630</v>
      </c>
      <c r="AD267" s="1" t="str">
        <f>IF(OR(ISBLANK(AG267), ISBLANK(AH267)), "", Table2[[#This Row],[device_via_device]])</f>
        <v>TPLink</v>
      </c>
      <c r="AE267" s="1" t="s">
        <v>628</v>
      </c>
      <c r="AF267" s="1" t="s">
        <v>728</v>
      </c>
      <c r="AG267" s="1" t="s">
        <v>617</v>
      </c>
      <c r="AH267" s="33" t="s">
        <v>795</v>
      </c>
      <c r="AI267" s="28" t="str">
        <f>IF(OR(ISBLANK(AG267), ISBLANK(AH267)), "", _xlfn.CONCAT("[[""mac"", """, AG267, """], [""ip"", """, AH267, """]]"))</f>
        <v>[["mac", "ac:84:c6:54:9e:cf"], ["ip", "10.0.6.78"]]</v>
      </c>
    </row>
    <row r="268" spans="1:36" x14ac:dyDescent="0.2">
      <c r="A268" s="1">
        <v>2116</v>
      </c>
      <c r="B268" s="1" t="s">
        <v>28</v>
      </c>
      <c r="C268" s="1" t="s">
        <v>302</v>
      </c>
      <c r="D268" s="1" t="s">
        <v>29</v>
      </c>
      <c r="E268" s="1" t="s">
        <v>604</v>
      </c>
      <c r="F268" s="1" t="str">
        <f>IF(ISBLANK(E268), "", Table2[[#This Row],[unique_id]])</f>
        <v>deck_festoons_current_consumption</v>
      </c>
      <c r="G268" s="1" t="s">
        <v>472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633</v>
      </c>
      <c r="AB268" s="1" t="s">
        <v>639</v>
      </c>
      <c r="AC268" s="1" t="s">
        <v>630</v>
      </c>
      <c r="AD268" s="1" t="str">
        <f>IF(OR(ISBLANK(AG268), ISBLANK(AH268)), "", Table2[[#This Row],[device_via_device]])</f>
        <v>TPLink</v>
      </c>
      <c r="AE268" s="1" t="s">
        <v>628</v>
      </c>
      <c r="AF268" s="1" t="s">
        <v>728</v>
      </c>
      <c r="AG268" s="1" t="s">
        <v>618</v>
      </c>
      <c r="AH268" s="33" t="s">
        <v>796</v>
      </c>
      <c r="AI268" s="28" t="str">
        <f>IF(OR(ISBLANK(AG268), ISBLANK(AH268)), "", _xlfn.CONCAT("[[""mac"", """, AG268, """], [""ip"", """, AH268, """]]"))</f>
        <v>[["mac", "ac:84:c6:54:a3:96"], ["ip", "10.0.6.79"]]</v>
      </c>
    </row>
    <row r="269" spans="1:36" x14ac:dyDescent="0.2">
      <c r="A269" s="1">
        <v>2117</v>
      </c>
      <c r="B269" s="1" t="s">
        <v>28</v>
      </c>
      <c r="C269" s="1" t="s">
        <v>302</v>
      </c>
      <c r="D269" s="1" t="s">
        <v>29</v>
      </c>
      <c r="E269" s="1" t="s">
        <v>282</v>
      </c>
      <c r="F269" s="1" t="str">
        <f>IF(ISBLANK(E269), "", Table2[[#This Row],[unique_id]])</f>
        <v>lounge_tv_current_consumption</v>
      </c>
      <c r="G269" s="1" t="s">
        <v>197</v>
      </c>
      <c r="H269" s="1" t="s">
        <v>339</v>
      </c>
      <c r="I269" s="1" t="s">
        <v>146</v>
      </c>
      <c r="K269" s="1" t="s">
        <v>139</v>
      </c>
      <c r="P269" s="1" t="s">
        <v>577</v>
      </c>
      <c r="R269" s="1" t="s">
        <v>341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633</v>
      </c>
      <c r="AB269" s="1" t="s">
        <v>640</v>
      </c>
      <c r="AC269" s="1" t="s">
        <v>630</v>
      </c>
      <c r="AD269" s="1" t="str">
        <f>IF(OR(ISBLANK(AG269), ISBLANK(AH269)), "", Table2[[#This Row],[device_via_device]])</f>
        <v>TPLink</v>
      </c>
      <c r="AE269" s="1" t="s">
        <v>246</v>
      </c>
      <c r="AF269" s="1" t="s">
        <v>728</v>
      </c>
      <c r="AG269" s="1" t="s">
        <v>619</v>
      </c>
      <c r="AH269" s="33" t="s">
        <v>797</v>
      </c>
      <c r="AI269" s="28" t="str">
        <f>IF(OR(ISBLANK(AG269), ISBLANK(AH269)), "", _xlfn.CONCAT("[[""mac"", """, AG269, """], [""ip"", """, AH269, """]]"))</f>
        <v>[["mac", "ac:84:c6:54:a3:a2"], ["ip", "10.0.6.80"]]</v>
      </c>
    </row>
    <row r="270" spans="1:36" x14ac:dyDescent="0.2">
      <c r="A270" s="1">
        <v>2118</v>
      </c>
      <c r="B270" s="1" t="s">
        <v>28</v>
      </c>
      <c r="C270" s="1" t="s">
        <v>302</v>
      </c>
      <c r="D270" s="1" t="s">
        <v>29</v>
      </c>
      <c r="E270" s="1" t="s">
        <v>315</v>
      </c>
      <c r="F270" s="1" t="str">
        <f>IF(ISBLANK(E270), "", Table2[[#This Row],[unique_id]])</f>
        <v>bathroom_rails_current_consumption</v>
      </c>
      <c r="G270" s="1" t="s">
        <v>314</v>
      </c>
      <c r="H270" s="1" t="s">
        <v>339</v>
      </c>
      <c r="I270" s="1" t="s">
        <v>146</v>
      </c>
      <c r="K270" s="1" t="s">
        <v>139</v>
      </c>
      <c r="P270" s="1" t="s">
        <v>577</v>
      </c>
      <c r="R270" s="1" t="s">
        <v>341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633</v>
      </c>
      <c r="AB270" s="1" t="s">
        <v>641</v>
      </c>
      <c r="AC270" s="1" t="s">
        <v>630</v>
      </c>
      <c r="AD270" s="1" t="str">
        <f>IF(OR(ISBLANK(AG270), ISBLANK(AH270)), "", Table2[[#This Row],[device_via_device]])</f>
        <v>TPLink</v>
      </c>
      <c r="AE270" s="1" t="s">
        <v>629</v>
      </c>
      <c r="AF270" s="1" t="s">
        <v>728</v>
      </c>
      <c r="AG270" s="1" t="s">
        <v>620</v>
      </c>
      <c r="AH270" s="33" t="s">
        <v>798</v>
      </c>
      <c r="AI270" s="28" t="str">
        <f>IF(OR(ISBLANK(AG270), ISBLANK(AH270)), "", _xlfn.CONCAT("[[""mac"", """, AG270, """], [""ip"", """, AH270, """]]"))</f>
        <v>[["mac", "ac:84:c6:54:9d:98"], ["ip", "10.0.6.81"]]</v>
      </c>
    </row>
    <row r="271" spans="1:36" x14ac:dyDescent="0.2">
      <c r="A271" s="1">
        <v>2119</v>
      </c>
      <c r="B271" s="1" t="s">
        <v>28</v>
      </c>
      <c r="C271" s="1" t="s">
        <v>302</v>
      </c>
      <c r="D271" s="1" t="s">
        <v>29</v>
      </c>
      <c r="E271" s="1" t="s">
        <v>298</v>
      </c>
      <c r="F271" s="1" t="str">
        <f>IF(ISBLANK(E271), "", Table2[[#This Row],[unique_id]])</f>
        <v>study_outlet_current_consumption</v>
      </c>
      <c r="G271" s="1" t="s">
        <v>290</v>
      </c>
      <c r="H271" s="1" t="s">
        <v>339</v>
      </c>
      <c r="I271" s="1" t="s">
        <v>146</v>
      </c>
      <c r="K271" s="1" t="s">
        <v>139</v>
      </c>
      <c r="P271" s="1" t="s">
        <v>577</v>
      </c>
      <c r="R271" s="1" t="s">
        <v>341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632</v>
      </c>
      <c r="AB271" s="1" t="s">
        <v>642</v>
      </c>
      <c r="AC271" s="7" t="s">
        <v>631</v>
      </c>
      <c r="AD271" s="1" t="str">
        <f>IF(OR(ISBLANK(AG271), ISBLANK(AH271)), "", Table2[[#This Row],[device_via_device]])</f>
        <v>TPLink</v>
      </c>
      <c r="AE271" s="1" t="s">
        <v>627</v>
      </c>
      <c r="AF271" s="1" t="s">
        <v>728</v>
      </c>
      <c r="AG271" s="1" t="s">
        <v>621</v>
      </c>
      <c r="AH271" s="33" t="s">
        <v>799</v>
      </c>
      <c r="AI271" s="28" t="str">
        <f>IF(OR(ISBLANK(AG271), ISBLANK(AH271)), "", _xlfn.CONCAT("[[""mac"", """, AG271, """], [""ip"", """, AH271, """]]"))</f>
        <v>[["mac", "60:a4:b7:1f:72:0a"], ["ip", "10.0.6.82"]]</v>
      </c>
    </row>
    <row r="272" spans="1:36" x14ac:dyDescent="0.2">
      <c r="A272" s="1">
        <v>2120</v>
      </c>
      <c r="B272" s="1" t="s">
        <v>28</v>
      </c>
      <c r="C272" s="1" t="s">
        <v>302</v>
      </c>
      <c r="D272" s="1" t="s">
        <v>29</v>
      </c>
      <c r="E272" s="1" t="s">
        <v>299</v>
      </c>
      <c r="F272" s="1" t="str">
        <f>IF(ISBLANK(E272), "", Table2[[#This Row],[unique_id]])</f>
        <v>office_outlet_current_consumption</v>
      </c>
      <c r="G272" s="1" t="s">
        <v>289</v>
      </c>
      <c r="H272" s="1" t="s">
        <v>339</v>
      </c>
      <c r="I272" s="1" t="s">
        <v>146</v>
      </c>
      <c r="K272" s="1" t="s">
        <v>139</v>
      </c>
      <c r="P272" s="1" t="s">
        <v>577</v>
      </c>
      <c r="R272" s="1" t="s">
        <v>341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632</v>
      </c>
      <c r="AB272" s="1" t="s">
        <v>642</v>
      </c>
      <c r="AC272" s="7" t="s">
        <v>631</v>
      </c>
      <c r="AD272" s="1" t="str">
        <f>IF(OR(ISBLANK(AG272), ISBLANK(AH272)), "", Table2[[#This Row],[device_via_device]])</f>
        <v>TPLink</v>
      </c>
      <c r="AE272" s="1" t="s">
        <v>271</v>
      </c>
      <c r="AF272" s="1" t="s">
        <v>728</v>
      </c>
      <c r="AG272" s="1" t="s">
        <v>622</v>
      </c>
      <c r="AH272" s="33" t="s">
        <v>800</v>
      </c>
      <c r="AI272" s="28" t="str">
        <f>IF(OR(ISBLANK(AG272), ISBLANK(AH272)), "", _xlfn.CONCAT("[[""mac"", """, AG272, """], [""ip"", """, AH272, """]]"))</f>
        <v>[["mac", "10:27:f5:31:ec:58"], ["ip", "10.0.6.83"]]</v>
      </c>
    </row>
    <row r="273" spans="1:36" x14ac:dyDescent="0.2">
      <c r="A273" s="1">
        <v>2121</v>
      </c>
      <c r="B273" s="1" t="s">
        <v>28</v>
      </c>
      <c r="C273" s="1" t="s">
        <v>302</v>
      </c>
      <c r="D273" s="1" t="s">
        <v>29</v>
      </c>
      <c r="E273" s="1" t="s">
        <v>606</v>
      </c>
      <c r="F273" s="28" t="str">
        <f>IF(ISBLANK(E273), "", Table2[[#This Row],[unique_id]])</f>
        <v>roof_switch_current_consumption</v>
      </c>
      <c r="G273" s="1" t="s">
        <v>283</v>
      </c>
      <c r="H273" s="1" t="s">
        <v>339</v>
      </c>
      <c r="I273" s="1" t="s">
        <v>146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tplink-roof-switch</v>
      </c>
      <c r="AA273" s="2" t="s">
        <v>633</v>
      </c>
      <c r="AB273" s="1" t="s">
        <v>137</v>
      </c>
      <c r="AC273" s="1" t="s">
        <v>630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728</v>
      </c>
      <c r="AG273" s="1" t="s">
        <v>623</v>
      </c>
      <c r="AH273" s="33" t="s">
        <v>801</v>
      </c>
      <c r="AI273" s="28" t="str">
        <f>IF(OR(ISBLANK(AG273), ISBLANK(AH273)), "", _xlfn.CONCAT("[[""mac"", """, AG273, """], [""ip"", """, AH273, """]]"))</f>
        <v>[["mac", "ac:84:c6:0d:20:9e"], ["ip", "10.0.6.84"]]</v>
      </c>
    </row>
    <row r="274" spans="1:36" x14ac:dyDescent="0.2">
      <c r="A274" s="1">
        <v>2122</v>
      </c>
      <c r="B274" s="1" t="s">
        <v>28</v>
      </c>
      <c r="C274" s="1" t="s">
        <v>302</v>
      </c>
      <c r="D274" s="1" t="s">
        <v>29</v>
      </c>
      <c r="E274" s="1" t="s">
        <v>607</v>
      </c>
      <c r="F274" s="28" t="str">
        <f>IF(ISBLANK(E274), "", Table2[[#This Row],[unique_id]])</f>
        <v>rack_modem_current_consumption</v>
      </c>
      <c r="G274" s="1" t="s">
        <v>285</v>
      </c>
      <c r="H274" s="1" t="s">
        <v>339</v>
      </c>
      <c r="I274" s="1" t="s">
        <v>146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632</v>
      </c>
      <c r="AB274" s="1" t="s">
        <v>643</v>
      </c>
      <c r="AC274" s="7" t="s">
        <v>631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728</v>
      </c>
      <c r="AG274" s="1" t="s">
        <v>624</v>
      </c>
      <c r="AH274" s="35" t="s">
        <v>802</v>
      </c>
      <c r="AI274" s="28" t="str">
        <f>IF(OR(ISBLANK(AG274), ISBLANK(AH274)), "", _xlfn.CONCAT("[[""mac"", """, AG274, """], [""ip"", """, AH274, """]]"))</f>
        <v>[["mac", "10:27:f5:31:f6:7e"], ["ip", "10.0.6.85"]]</v>
      </c>
    </row>
    <row r="275" spans="1:36" x14ac:dyDescent="0.2">
      <c r="A275" s="1">
        <v>2123</v>
      </c>
      <c r="B275" s="1" t="s">
        <v>28</v>
      </c>
      <c r="C275" s="1" t="s">
        <v>302</v>
      </c>
      <c r="D275" s="1" t="s">
        <v>29</v>
      </c>
      <c r="E275" s="1" t="s">
        <v>300</v>
      </c>
      <c r="F275" s="28" t="str">
        <f>IF(ISBLANK(E275), "", Table2[[#This Row],[unique_id]])</f>
        <v>rack_outlet_current_consumption</v>
      </c>
      <c r="G275" s="1" t="s">
        <v>608</v>
      </c>
      <c r="H275" s="1" t="s">
        <v>339</v>
      </c>
      <c r="I275" s="1" t="s">
        <v>146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633</v>
      </c>
      <c r="AB275" s="1" t="s">
        <v>642</v>
      </c>
      <c r="AC275" s="1" t="s">
        <v>630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728</v>
      </c>
      <c r="AG275" s="1" t="s">
        <v>625</v>
      </c>
      <c r="AH275" s="33" t="s">
        <v>803</v>
      </c>
      <c r="AI275" s="28" t="str">
        <f>IF(OR(ISBLANK(AG275), ISBLANK(AH275)), "", _xlfn.CONCAT("[[""mac"", """, AG275, """], [""ip"", """, AH275, """]]"))</f>
        <v>[["mac", "ac:84:c6:54:95:8b"], ["ip", "10.0.6.86"]]</v>
      </c>
    </row>
    <row r="276" spans="1:36" x14ac:dyDescent="0.2">
      <c r="A276" s="1">
        <v>2124</v>
      </c>
      <c r="B276" s="1" t="s">
        <v>28</v>
      </c>
      <c r="C276" s="1" t="s">
        <v>302</v>
      </c>
      <c r="D276" s="1" t="s">
        <v>29</v>
      </c>
      <c r="E276" s="1" t="s">
        <v>280</v>
      </c>
      <c r="F276" s="28" t="str">
        <f>IF(ISBLANK(E276), "", Table2[[#This Row],[unique_id]])</f>
        <v>kitchen_fan_current_consumption</v>
      </c>
      <c r="G276" s="1" t="s">
        <v>284</v>
      </c>
      <c r="H276" s="1" t="s">
        <v>339</v>
      </c>
      <c r="I276" s="1" t="s">
        <v>146</v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633</v>
      </c>
      <c r="AB276" s="1" t="s">
        <v>131</v>
      </c>
      <c r="AC276" s="1" t="s">
        <v>630</v>
      </c>
      <c r="AD276" s="1" t="str">
        <f>IF(OR(ISBLANK(AG276), ISBLANK(AH276)), "", Table2[[#This Row],[device_via_device]])</f>
        <v>TPLink</v>
      </c>
      <c r="AE276" s="1" t="s">
        <v>261</v>
      </c>
      <c r="AF276" s="1" t="s">
        <v>728</v>
      </c>
      <c r="AG276" s="30" t="s">
        <v>634</v>
      </c>
      <c r="AH276" s="36" t="s">
        <v>804</v>
      </c>
      <c r="AI276" s="28" t="str">
        <f>IF(OR(ISBLANK(AG276), ISBLANK(AH276)), "", _xlfn.CONCAT("[[""mac"", """, AG276, """], [""ip"", """, AH276, """]]"))</f>
        <v>[["mac", "ac:84:c6:0d:1b:9c"], ["ip", "10.0.6.87"]]</v>
      </c>
    </row>
    <row r="277" spans="1:36" hidden="1" x14ac:dyDescent="0.2">
      <c r="F277" s="1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AI277" s="28" t="str">
        <f>IF(OR(ISBLANK(AG277), ISBLANK(AH277)), "", _xlfn.CONCAT("[[""mac"", """, AG277, """], [""ip"", """, AH277, """]]"))</f>
        <v/>
      </c>
      <c r="AJ277" s="1"/>
    </row>
    <row r="278" spans="1:36" hidden="1" x14ac:dyDescent="0.2">
      <c r="F278" s="1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AI278" s="28" t="str">
        <f>IF(OR(ISBLANK(AG278), ISBLANK(AH278)), "", _xlfn.CONCAT("[[""mac"", """, AG278, """], [""ip"", """, AH278, """]]"))</f>
        <v/>
      </c>
      <c r="AJ278" s="1"/>
    </row>
    <row r="279" spans="1:36" hidden="1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28" t="str">
        <f>IF(OR(ISBLANK(AG279), ISBLANK(AH279)), "", _xlfn.CONCAT("[[""mac"", """, AG279, """], [""ip"", """, AH279, """]]"))</f>
        <v/>
      </c>
      <c r="AJ279" s="1"/>
    </row>
    <row r="280" spans="1:36" hidden="1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28" t="str">
        <f>IF(OR(ISBLANK(AG280), ISBLANK(AH280)), "", _xlfn.CONCAT("[[""mac"", """, AG280, """], [""ip"", """, AH280, """]]"))</f>
        <v/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28" t="str">
        <f>IF(OR(ISBLANK(AG281), ISBLANK(AH281)), "", _xlfn.CONCAT("[[""mac"", """, AG281, """], [""ip"", """, AH281, """]]"))</f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28" t="str">
        <f>IF(OR(ISBLANK(AG282), ISBLANK(AH282)), "", _xlfn.CONCAT("[[""mac"", """, AG282, """], [""ip"", """, AH282, """]]"))</f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28" t="str">
        <f>IF(OR(ISBLANK(AG283), ISBLANK(AH283)), "", _xlfn.CONCAT("[[""mac"", """, AG283, """], [""ip"", """, AH283, """]]"))</f>
        <v/>
      </c>
      <c r="AJ283" s="1"/>
    </row>
    <row r="284" spans="1:36" hidden="1" x14ac:dyDescent="0.2">
      <c r="E284" s="4"/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28" t="str">
        <f>IF(OR(ISBLANK(AG284), ISBLANK(AH284)), "", _xlfn.CONCAT("[[""mac"", """, AG284, """], [""ip"", """, AH284, """]]"))</f>
        <v/>
      </c>
      <c r="AJ284" s="1"/>
    </row>
    <row r="285" spans="1:36" hidden="1" x14ac:dyDescent="0.2">
      <c r="E285" s="4"/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28" t="str">
        <f>IF(OR(ISBLANK(AG285), ISBLANK(AH285)), "", _xlfn.CONCAT("[[""mac"", """, AG285, """], [""ip"", """, AH285, """]]"))</f>
        <v/>
      </c>
      <c r="AJ285" s="1"/>
    </row>
    <row r="286" spans="1:36" hidden="1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28" t="str">
        <f>IF(OR(ISBLANK(AG286), ISBLANK(AH286)), "", _xlfn.CONCAT("[[""mac"", """, AG286, """], [""ip"", """, AH286, """]]"))</f>
        <v/>
      </c>
      <c r="AJ286" s="1"/>
    </row>
    <row r="287" spans="1:36" hidden="1" x14ac:dyDescent="0.2"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28" t="str">
        <f>IF(OR(ISBLANK(AG287), ISBLANK(AH287)), "", _xlfn.CONCAT("[[""mac"", """, AG287, """], [""ip"", """, AH287, """]]"))</f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28" t="str">
        <f>IF(OR(ISBLANK(AG288), ISBLANK(AH288)), "", _xlfn.CONCAT("[[""mac"", """, AG288, """], [""ip"", """, AH288, """]]"))</f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28" t="str">
        <f>IF(OR(ISBLANK(AG289), ISBLANK(AH289)), "", _xlfn.CONCAT("[[""mac"", """, AG289, """], [""ip"", """, AH289, """]]"))</f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28" t="str">
        <f>IF(OR(ISBLANK(AG290), ISBLANK(AH290)), "", _xlfn.CONCAT("[[""mac"", """, AG290, """], [""ip"", """, AH290, """]]"))</f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28" t="str">
        <f>IF(OR(ISBLANK(AG291), ISBLANK(AH291)), "", _xlfn.CONCAT("[[""mac"", """, AG291, """], [""ip"", """, AH291, """]]"))</f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28" t="str">
        <f>IF(OR(ISBLANK(AG292), ISBLANK(AH292)), "", _xlfn.CONCAT("[[""mac"", """, AG292, """], [""ip"", """, AH292, """]]"))</f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28" t="str">
        <f>IF(OR(ISBLANK(AG293), ISBLANK(AH293)), "", _xlfn.CONCAT("[[""mac"", """, AG293, """], [""ip"", """, AH293, """]]"))</f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28" t="str">
        <f>IF(OR(ISBLANK(AG294), ISBLANK(AH294)), "", _xlfn.CONCAT("[[""mac"", """, AG294, """], [""ip"", """, AH294, """]]"))</f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28" t="str">
        <f>IF(OR(ISBLANK(AG295), ISBLANK(AH295)), "", _xlfn.CONCAT("[[""mac"", """, AG295, """], [""ip"", """, AH295, """]]"))</f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28" t="str">
        <f>IF(OR(ISBLANK(AG296), ISBLANK(AH296)), "", _xlfn.CONCAT("[[""mac"", """, AG296, """], [""ip"", """, AH296, """]]"))</f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28" t="str">
        <f>IF(OR(ISBLANK(AG297), ISBLANK(AH297)), "", _xlfn.CONCAT("[[""mac"", """, AG297, """], [""ip"", """, AH297, """]]"))</f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28" t="str">
        <f>IF(OR(ISBLANK(AG298), ISBLANK(AH298)), "", _xlfn.CONCAT("[[""mac"", """, AG298, """], [""ip"", """, AH298, """]]"))</f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28" t="str">
        <f>IF(OR(ISBLANK(AG299), ISBLANK(AH299)), "", _xlfn.CONCAT("[[""mac"", """, AG299, """], [""ip"", """, AH299, """]]"))</f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28" t="str">
        <f>IF(OR(ISBLANK(AG300), ISBLANK(AH300)), "", _xlfn.CONCAT("[[""mac"", """, AG300, """], [""ip"", """, AH300, """]]"))</f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28" t="str">
        <f>IF(OR(ISBLANK(AG301), ISBLANK(AH301)), "", _xlfn.CONCAT("[[""mac"", """, AG301, """], [""ip"", """, AH301, """]]"))</f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28" t="str">
        <f>IF(OR(ISBLANK(AG302), ISBLANK(AH302)), "", _xlfn.CONCAT("[[""mac"", """, AG302, """], [""ip"", """, AH302, """]]"))</f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28" t="str">
        <f>IF(OR(ISBLANK(AG303), ISBLANK(AH303)), "", _xlfn.CONCAT("[[""mac"", """, AG303, """], [""ip"", """, AH303, """]]"))</f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28" t="str">
        <f>IF(OR(ISBLANK(AG304), ISBLANK(AH304)), "", _xlfn.CONCAT("[[""mac"", """, AG304, """], [""ip"", """, AH304, """]]"))</f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28" t="str">
        <f>IF(OR(ISBLANK(AG305), ISBLANK(AH305)), "", _xlfn.CONCAT("[[""mac"", """, AG305, """], [""ip"", """, AH305, """]]"))</f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28" t="str">
        <f>IF(OR(ISBLANK(AG306), ISBLANK(AH306)), "", _xlfn.CONCAT("[[""mac"", """, AG306, """], [""ip"", """, AH306, """]]"))</f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28" t="str">
        <f>IF(OR(ISBLANK(AG307), ISBLANK(AH307)), "", _xlfn.CONCAT("[[""mac"", """, AG307, """], [""ip"", """, AH307, """]]"))</f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28" t="str">
        <f>IF(OR(ISBLANK(AG308), ISBLANK(AH308)), "", _xlfn.CONCAT("[[""mac"", """, AG308, """], [""ip"", """, AH308, """]]"))</f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28" t="str">
        <f>IF(OR(ISBLANK(AG309), ISBLANK(AH309)), "", _xlfn.CONCAT("[[""mac"", """, AG309, """], [""ip"", """, AH309, """]]"))</f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28" t="str">
        <f>IF(OR(ISBLANK(AG310), ISBLANK(AH310)), "", _xlfn.CONCAT("[[""mac"", """, AG310, """], [""ip"", """, AH310, """]]"))</f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28" t="str">
        <f>IF(OR(ISBLANK(AG311), ISBLANK(AH311)), "", _xlfn.CONCAT("[[""mac"", """, AG311, """], [""ip"", """, AH311, """]]"))</f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28" t="str">
        <f>IF(OR(ISBLANK(AG312), ISBLANK(AH312)), "", _xlfn.CONCAT("[[""mac"", """, AG312, """], [""ip"", """, AH312, """]]"))</f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28" t="str">
        <f>IF(OR(ISBLANK(AG313), ISBLANK(AH313)), "", _xlfn.CONCAT("[[""mac"", """, AG313, """], [""ip"", """, AH313, """]]"))</f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28" t="str">
        <f>IF(OR(ISBLANK(AG314), ISBLANK(AH314)), "", _xlfn.CONCAT("[[""mac"", """, AG314, """], [""ip"", """, AH314, """]]"))</f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28" t="str">
        <f>IF(OR(ISBLANK(AG315), ISBLANK(AH315)), "", _xlfn.CONCAT("[[""mac"", """, AG315, """], [""ip"", """, AH315, """]]"))</f>
        <v/>
      </c>
    </row>
    <row r="316" spans="6:36" hidden="1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28" t="str">
        <f>IF(OR(ISBLANK(AG316), ISBLANK(AH316)), "", _xlfn.CONCAT("[[""mac"", """, AG316, """], [""ip"", """, AH316, """]]"))</f>
        <v/>
      </c>
    </row>
    <row r="317" spans="6:36" hidden="1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28" t="str">
        <f>IF(OR(ISBLANK(AG317), ISBLANK(AH317)), "", _xlfn.CONCAT("[[""mac"", """, AG317, """], [""ip"", """, AH317, """]]"))</f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28" t="str">
        <f>IF(OR(ISBLANK(AG318), ISBLANK(AH318)), "", _xlfn.CONCAT("[[""mac"", """, AG318, """], [""ip"", """, AH318, """]]"))</f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28" t="str">
        <f>IF(OR(ISBLANK(AG319), ISBLANK(AH319)), "", _xlfn.CONCAT("[[""mac"", """, AG319, """], [""ip"", """, AH319, """]]"))</f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28" t="str">
        <f>IF(OR(ISBLANK(AG320), ISBLANK(AH320)), "", _xlfn.CONCAT("[[""mac"", """, AG320, """], [""ip"", """, AH320, """]]"))</f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28" t="str">
        <f>IF(OR(ISBLANK(AG321), ISBLANK(AH321)), "", _xlfn.CONCAT("[[""mac"", """, AG321, """], [""ip"", """, AH321, """]]"))</f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28" t="str">
        <f>IF(OR(ISBLANK(AG322), ISBLANK(AH322)), "", _xlfn.CONCAT("[[""mac"", """, AG322, """], [""ip"", """, AH322, """]]"))</f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28" t="str">
        <f>IF(OR(ISBLANK(AG323), ISBLANK(AH323)), "", _xlfn.CONCAT("[[""mac"", """, AG323, """], [""ip"", """, AH323, """]]"))</f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28" t="str">
        <f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28" t="str">
        <f>IF(OR(ISBLANK(AG325), ISBLANK(AH325)), "", _xlfn.CONCAT("[[""mac"", """, AG325, """], [""ip"", """, AH325, """]]"))</f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28" t="str">
        <f>IF(OR(ISBLANK(AG326), ISBLANK(AH326)), "", _xlfn.CONCAT("[[""mac"", """, AG326, """], [""ip"", """, AH326, """]]"))</f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28" t="str">
        <f>IF(OR(ISBLANK(AG327), ISBLANK(AH327)), "", _xlfn.CONCAT("[[""mac"", """, AG327, """], [""ip"", """, AH327, """]]"))</f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28" t="str">
        <f>IF(OR(ISBLANK(AG328), ISBLANK(AH328)), "", _xlfn.CONCAT("[[""mac"", """, AG328, """], [""ip"", """, AH328, """]]"))</f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28" t="str">
        <f>IF(OR(ISBLANK(AG329), ISBLANK(AH329)), "", _xlfn.CONCAT("[[""mac"", """, AG329, """], [""ip"", """, AH329, """]]"))</f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28" t="str">
        <f>IF(OR(ISBLANK(AG330), ISBLANK(AH330)), "", _xlfn.CONCAT("[[""mac"", """, AG330, """], [""ip"", """, AH330, """]]"))</f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28" t="str">
        <f>IF(OR(ISBLANK(AG331), ISBLANK(AH331)), "", _xlfn.CONCAT("[[""mac"", """, AG331, """], [""ip"", """, AH331, """]]"))</f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28" t="str">
        <f>IF(OR(ISBLANK(AG332), ISBLANK(AH332)), "", _xlfn.CONCAT("[[""mac"", """, AG332, """], [""ip"", """, AH332, """]]"))</f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28" t="str">
        <f>IF(OR(ISBLANK(AG333), ISBLANK(AH333)), "", _xlfn.CONCAT("[[""mac"", """, AG333, """], [""ip"", """, AH333, """]]"))</f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28" t="str">
        <f>IF(OR(ISBLANK(AG334), ISBLANK(AH334)), "", _xlfn.CONCAT("[[""mac"", """, AG334, """], [""ip"", """, AH334, """]]"))</f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28" t="str">
        <f>IF(OR(ISBLANK(AG335), ISBLANK(AH335)), "", _xlfn.CONCAT("[[""mac"", """, AG335, """], [""ip"", """, AH335, """]]"))</f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28" t="str">
        <f>IF(OR(ISBLANK(AG336), ISBLANK(AH336)), "", _xlfn.CONCAT("[[""mac"", """, AG336, """], [""ip"", """, AH336, """]]"))</f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28" t="str">
        <f>IF(OR(ISBLANK(AG337), ISBLANK(AH337)), "", _xlfn.CONCAT("[[""mac"", """, AG337, """], [""ip"", """, AH337, """]]"))</f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28" t="str">
        <f>IF(OR(ISBLANK(AG338), ISBLANK(AH338)), "", _xlfn.CONCAT("[[""mac"", """, AG338, """], [""ip"", """, AH338, """]]"))</f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28" t="str">
        <f>IF(OR(ISBLANK(AG339), ISBLANK(AH339)), "", _xlfn.CONCAT("[[""mac"", """, AG339, """], [""ip"", """, AH339, """]]"))</f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28" t="str">
        <f>IF(OR(ISBLANK(AG340), ISBLANK(AH340)), "", _xlfn.CONCAT("[[""mac"", """, AG340, """], [""ip"", """, AH340, """]]"))</f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28" t="str">
        <f>IF(OR(ISBLANK(AG341), ISBLANK(AH341)), "", _xlfn.CONCAT("[[""mac"", """, AG341, """], [""ip"", """, AH341, """]]"))</f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28" t="str">
        <f>IF(OR(ISBLANK(AG342), ISBLANK(AH342)), "", _xlfn.CONCAT("[[""mac"", """, AG342, """], [""ip"", """, AH342, """]]"))</f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28" t="str">
        <f>IF(OR(ISBLANK(AG343), ISBLANK(AH343)), "", _xlfn.CONCAT("[[""mac"", """, AG343, """], [""ip"", """, AH343, """]]"))</f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28" t="str">
        <f>IF(OR(ISBLANK(AG344), ISBLANK(AH344)), "", _xlfn.CONCAT("[[""mac"", """, AG344, """], [""ip"", """, AH344, """]]"))</f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28" t="str">
        <f>IF(OR(ISBLANK(AG345), ISBLANK(AH345)), "", _xlfn.CONCAT("[[""mac"", """, AG345, """], [""ip"", """, AH345, """]]"))</f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28" t="str">
        <f>IF(OR(ISBLANK(AG346), ISBLANK(AH346)), "", _xlfn.CONCAT("[[""mac"", """, AG346, """], [""ip"", """, AH346, """]]"))</f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28" t="str">
        <f>IF(OR(ISBLANK(AG347), ISBLANK(AH347)), "", _xlfn.CONCAT("[[""mac"", """, AG347, """], [""ip"", """, AH347, """]]"))</f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28" t="str">
        <f>IF(OR(ISBLANK(AG348), ISBLANK(AH348)), "", _xlfn.CONCAT("[[""mac"", """, AG348, """], [""ip"", """, AH348, """]]"))</f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28" t="str">
        <f>IF(OR(ISBLANK(AG349), ISBLANK(AH349)), "", _xlfn.CONCAT("[[""mac"", """, AG349, """], [""ip"", """, AH349, """]]"))</f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28" t="str">
        <f>IF(OR(ISBLANK(AG350), ISBLANK(AH350)), "", _xlfn.CONCAT("[[""mac"", """, AG350, """], [""ip"", """, AH350, """]]"))</f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28" t="str">
        <f>IF(OR(ISBLANK(AG351), ISBLANK(AH351)), "", _xlfn.CONCAT("[[""mac"", """, AG351, """], [""ip"", """, AH351, """]]"))</f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28" t="str">
        <f>IF(OR(ISBLANK(AG352), ISBLANK(AH352)), "", _xlfn.CONCAT("[[""mac"", """, AG352, """], [""ip"", """, AH352, """]]"))</f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28" t="str">
        <f>IF(OR(ISBLANK(AG353), ISBLANK(AH353)), "", _xlfn.CONCAT("[[""mac"", """, AG353, """], [""ip"", """, AH353, """]]"))</f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28" t="str">
        <f>IF(OR(ISBLANK(AG354), ISBLANK(AH354)), "", _xlfn.CONCAT("[[""mac"", """, AG354, """], [""ip"", """, AH354, """]]"))</f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28" t="str">
        <f>IF(OR(ISBLANK(AG355), ISBLANK(AH355)), "", _xlfn.CONCAT("[[""mac"", """, AG355, """], [""ip"", """, AH355, """]]"))</f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28" t="str">
        <f>IF(OR(ISBLANK(AG356), ISBLANK(AH356)), "", _xlfn.CONCAT("[[""mac"", """, AG356, """], [""ip"", """, AH356, """]]"))</f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28" t="str">
        <f>IF(OR(ISBLANK(AG357), ISBLANK(AH357)), "", _xlfn.CONCAT("[[""mac"", """, AG357, """], [""ip"", """, AH357, """]]"))</f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28" t="str">
        <f>IF(OR(ISBLANK(AG358), ISBLANK(AH358)), "", _xlfn.CONCAT("[[""mac"", """, AG358, """], [""ip"", """, AH358, """]]"))</f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28" t="str">
        <f>IF(OR(ISBLANK(AG359), ISBLANK(AH359)), "", _xlfn.CONCAT("[[""mac"", """, AG359, """], [""ip"", """, AH359, """]]"))</f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28" t="str">
        <f>IF(OR(ISBLANK(AG360), ISBLANK(AH360)), "", _xlfn.CONCAT("[[""mac"", """, AG360, """], [""ip"", """, AH360, """]]"))</f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28" t="str">
        <f>IF(OR(ISBLANK(AG361), ISBLANK(AH361)), "", _xlfn.CONCAT("[[""mac"", """, AG361, """], [""ip"", """, AH361, """]]"))</f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28" t="str">
        <f>IF(OR(ISBLANK(AG362), ISBLANK(AH362)), "", _xlfn.CONCAT("[[""mac"", """, AG362, """], [""ip"", """, AH362, """]]"))</f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28" t="str">
        <f>IF(OR(ISBLANK(AG363), ISBLANK(AH363)), "", _xlfn.CONCAT("[[""mac"", """, AG363, """], [""ip"", """, AH363, """]]"))</f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28" t="str">
        <f>IF(OR(ISBLANK(AG364), ISBLANK(AH364)), "", _xlfn.CONCAT("[[""mac"", """, AG364, """], [""ip"", """, AH364, """]]"))</f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28" t="str">
        <f>IF(OR(ISBLANK(AG365), ISBLANK(AH365)), "", _xlfn.CONCAT("[[""mac"", """, AG365, """], [""ip"", """, AH365, """]]"))</f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28" t="str">
        <f>IF(OR(ISBLANK(AG366), ISBLANK(AH366)), "", _xlfn.CONCAT("[[""mac"", """, AG366, """], [""ip"", """, AH366, """]]"))</f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28" t="str">
        <f>IF(OR(ISBLANK(AG367), ISBLANK(AH367)), "", _xlfn.CONCAT("[[""mac"", """, AG367, """], [""ip"", """, AH367, """]]"))</f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28" t="str">
        <f>IF(OR(ISBLANK(AG368), ISBLANK(AH368)), "", _xlfn.CONCAT("[[""mac"", """, AG368, """], [""ip"", """, AH368, """]]"))</f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28" t="str">
        <f>IF(OR(ISBLANK(AG369), ISBLANK(AH369)), "", _xlfn.CONCAT("[[""mac"", """, AG369, """], [""ip"", """, AH369, """]]"))</f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28" t="str">
        <f>IF(OR(ISBLANK(AG370), ISBLANK(AH370)), "", _xlfn.CONCAT("[[""mac"", """, AG370, """], [""ip"", """, AH370, """]]"))</f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28" t="str">
        <f>IF(OR(ISBLANK(AG371), ISBLANK(AH371)), "", _xlfn.CONCAT("[[""mac"", """, AG371, """], [""ip"", """, AH371, """]]"))</f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28" t="str">
        <f>IF(OR(ISBLANK(AG372), ISBLANK(AH372)), "", _xlfn.CONCAT("[[""mac"", """, AG372, """], [""ip"", """, AH372, """]]"))</f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28" t="str">
        <f>IF(OR(ISBLANK(AG373), ISBLANK(AH373)), "", _xlfn.CONCAT("[[""mac"", """, AG373, """], [""ip"", """, AH373, """]]"))</f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28" t="str">
        <f>IF(OR(ISBLANK(AG374), ISBLANK(AH374)), "", _xlfn.CONCAT("[[""mac"", """, AG374, """], [""ip"", """, AH374, """]]"))</f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28" t="str">
        <f>IF(OR(ISBLANK(AG375), ISBLANK(AH375)), "", _xlfn.CONCAT("[[""mac"", """, AG375, """], [""ip"", """, AH375, """]]"))</f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28" t="str">
        <f>IF(OR(ISBLANK(AG376), ISBLANK(AH376)), "", _xlfn.CONCAT("[[""mac"", """, AG376, """], [""ip"", """, AH376, """]]"))</f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28" t="str">
        <f>IF(OR(ISBLANK(AG377), ISBLANK(AH377)), "", _xlfn.CONCAT("[[""mac"", """, AG377, """], [""ip"", """, AH377, """]]"))</f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28" t="str">
        <f>IF(OR(ISBLANK(AG378), ISBLANK(AH378)), "", _xlfn.CONCAT("[[""mac"", """, AG378, """], [""ip"", """, AH378, """]]"))</f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28" t="str">
        <f>IF(OR(ISBLANK(AG379), ISBLANK(AH379)), "", _xlfn.CONCAT("[[""mac"", """, AG379, """], [""ip"", """, AH379, """]]"))</f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28" t="str">
        <f>IF(OR(ISBLANK(AG380), ISBLANK(AH380)), "", _xlfn.CONCAT("[[""mac"", """, AG380, """], [""ip"", """, AH380, """]]"))</f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28" t="str">
        <f>IF(OR(ISBLANK(AG381), ISBLANK(AH381)), "", _xlfn.CONCAT("[[""mac"", """, AG381, """], [""ip"", """, AH381, """]]"))</f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28" t="str">
        <f>IF(OR(ISBLANK(AG382), ISBLANK(AH382)), "", _xlfn.CONCAT("[[""mac"", """, AG382, """], [""ip"", """, AH382, """]]"))</f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28" t="str">
        <f>IF(OR(ISBLANK(AG383), ISBLANK(AH383)), "", _xlfn.CONCAT("[[""mac"", """, AG383, """], [""ip"", """, AH383, """]]"))</f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28" t="str">
        <f>IF(OR(ISBLANK(AG384), ISBLANK(AH384)), "", _xlfn.CONCAT("[[""mac"", """, AG384, """], [""ip"", """, AH384, """]]"))</f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28" t="str">
        <f>IF(OR(ISBLANK(AG385), ISBLANK(AH385)), "", _xlfn.CONCAT("[[""mac"", """, AG385, """], [""ip"", """, AH385, """]]"))</f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28" t="str">
        <f>IF(OR(ISBLANK(AG386), ISBLANK(AH386)), "", _xlfn.CONCAT("[[""mac"", """, AG386, """], [""ip"", """, AH386, """]]"))</f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28" t="str">
        <f>IF(OR(ISBLANK(AG387), ISBLANK(AH387)), "", _xlfn.CONCAT("[[""mac"", """, AG387, """], [""ip"", """, AH387, """]]"))</f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28" t="str">
        <f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28" t="str">
        <f>IF(OR(ISBLANK(AG389), ISBLANK(AH389)), "", _xlfn.CONCAT("[[""mac"", """, AG389, """], [""ip"", """, AH389, """]]"))</f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28" t="str">
        <f>IF(OR(ISBLANK(AG390), ISBLANK(AH390)), "", _xlfn.CONCAT("[[""mac"", """, AG390, """], [""ip"", """, AH390, """]]"))</f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28" t="str">
        <f>IF(OR(ISBLANK(AG391), ISBLANK(AH391)), "", _xlfn.CONCAT("[[""mac"", """, AG391, """], [""ip"", """, AH391, """]]"))</f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28" t="str">
        <f>IF(OR(ISBLANK(AG392), ISBLANK(AH392)), "", _xlfn.CONCAT("[[""mac"", """, AG392, """], [""ip"", """, AH392, """]]"))</f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28" t="str">
        <f>IF(OR(ISBLANK(AG393), ISBLANK(AH393)), "", _xlfn.CONCAT("[[""mac"", """, AG393, """], [""ip"", """, AH393, """]]"))</f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28" t="str">
        <f>IF(OR(ISBLANK(AG394), ISBLANK(AH394)), "", _xlfn.CONCAT("[[""mac"", """, AG394, """], [""ip"", """, AH394, """]]"))</f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28" t="str">
        <f>IF(OR(ISBLANK(AG395), ISBLANK(AH395)), "", _xlfn.CONCAT("[[""mac"", """, AG395, """], [""ip"", """, AH395, """]]"))</f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28" t="str">
        <f>IF(OR(ISBLANK(AG396), ISBLANK(AH396)), "", _xlfn.CONCAT("[[""mac"", """, AG396, """], [""ip"", """, AH396, """]]"))</f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28" t="str">
        <f>IF(OR(ISBLANK(AG397), ISBLANK(AH397)), "", _xlfn.CONCAT("[[""mac"", """, AG397, """], [""ip"", """, AH397, """]]"))</f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28" t="str">
        <f>IF(OR(ISBLANK(AG398), ISBLANK(AH398)), "", _xlfn.CONCAT("[[""mac"", """, AG398, """], [""ip"", """, AH398, """]]"))</f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28" t="str">
        <f>IF(OR(ISBLANK(AG399), ISBLANK(AH399)), "", _xlfn.CONCAT("[[""mac"", """, AG399, """], [""ip"", """, AH399, """]]"))</f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28" t="str">
        <f>IF(OR(ISBLANK(AG400), ISBLANK(AH400)), "", _xlfn.CONCAT("[[""mac"", """, AG400, """], [""ip"", """, AH400, """]]"))</f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28" t="str">
        <f>IF(OR(ISBLANK(AG401), ISBLANK(AH401)), "", _xlfn.CONCAT("[[""mac"", """, AG401, """], [""ip"", """, AH401, """]]"))</f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28" t="str">
        <f>IF(OR(ISBLANK(AG402), ISBLANK(AH402)), "", _xlfn.CONCAT("[[""mac"", """, AG402, """], [""ip"", """, AH402, """]]"))</f>
        <v/>
      </c>
      <c r="AJ402" s="1"/>
    </row>
    <row r="403" spans="6:36" hidden="1" x14ac:dyDescent="0.2">
      <c r="F403" s="1" t="str">
        <f>IF(ISBLANK(E403), "", Table2[[#This Row],[unique_id]])</f>
        <v/>
      </c>
      <c r="H403" s="4"/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28" t="str">
        <f>IF(OR(ISBLANK(AG403), ISBLANK(AH403)), "", _xlfn.CONCAT("[[""mac"", """, AG403, """], [""ip"", """, AH403, """]]"))</f>
        <v/>
      </c>
      <c r="AJ403" s="1"/>
    </row>
    <row r="404" spans="6:36" hidden="1" x14ac:dyDescent="0.2">
      <c r="F404" s="1" t="str">
        <f>IF(ISBLANK(E404), "", Table2[[#This Row],[unique_id]])</f>
        <v/>
      </c>
      <c r="H404" s="4"/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28" t="str">
        <f>IF(OR(ISBLANK(AG404), ISBLANK(AH404)), "", _xlfn.CONCAT("[[""mac"", """, AG404, """], [""ip"", """, AH404, """]]"))</f>
        <v/>
      </c>
      <c r="AJ404" s="1"/>
    </row>
    <row r="405" spans="6:36" hidden="1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28" t="str">
        <f>IF(OR(ISBLANK(AG405), ISBLANK(AH405)), "", _xlfn.CONCAT("[[""mac"", """, AG405, """], [""ip"", """, AH405, """]]"))</f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28" t="str">
        <f>IF(OR(ISBLANK(AG406), ISBLANK(AH406)), "", _xlfn.CONCAT("[[""mac"", """, AG406, """], [""ip"", """, AH406, """]]"))</f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28" t="str">
        <f>IF(OR(ISBLANK(AG407), ISBLANK(AH407)), "", _xlfn.CONCAT("[[""mac"", """, AG407, """], [""ip"", """, AH407, """]]"))</f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28" t="str">
        <f>IF(OR(ISBLANK(AG408), ISBLANK(AH408)), "", _xlfn.CONCAT("[[""mac"", """, AG408, """], [""ip"", """, AH408, """]]"))</f>
        <v/>
      </c>
      <c r="AJ408" s="1"/>
    </row>
    <row r="409" spans="6:36" hidden="1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28" t="str">
        <f>IF(OR(ISBLANK(AG409), ISBLANK(AH409)), "", _xlfn.CONCAT("[[""mac"", """, AG409, """], [""ip"", """, AH409, """]]"))</f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28" t="str">
        <f>IF(OR(ISBLANK(AG410), ISBLANK(AH410)), "", _xlfn.CONCAT("[[""mac"", """, AG410, """], [""ip"", """, AH410, """]]"))</f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28" t="str">
        <f>IF(OR(ISBLANK(AG411), ISBLANK(AH411)), "", _xlfn.CONCAT("[[""mac"", """, AG411, """], [""ip"", """, AH411, """]]"))</f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28" t="str">
        <f>IF(OR(ISBLANK(AG412), ISBLANK(AH412)), "", _xlfn.CONCAT("[[""mac"", """, AG412, """], [""ip"", """, AH412, """]]"))</f>
        <v/>
      </c>
      <c r="AJ412" s="1"/>
    </row>
    <row r="413" spans="6:36" hidden="1" x14ac:dyDescent="0.2">
      <c r="F413" s="1" t="str">
        <f>IF(ISBLANK(E413), "", Table2[[#This Row],[unique_id]])</f>
        <v/>
      </c>
      <c r="G413" s="4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28" t="str">
        <f>IF(OR(ISBLANK(AG413), ISBLANK(AH413)), "", _xlfn.CONCAT("[[""mac"", """, AG413, """], [""ip"", """, AH413, """]]"))</f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28" t="str">
        <f>IF(OR(ISBLANK(AG414), ISBLANK(AH414)), "", _xlfn.CONCAT("[[""mac"", """, AG414, """], [""ip"", """, AH414, """]]"))</f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28" t="str">
        <f>IF(OR(ISBLANK(AG415), ISBLANK(AH415)), "", _xlfn.CONCAT("[[""mac"", """, AG415, """], [""ip"", """, AH415, """]]"))</f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28" t="str">
        <f>IF(OR(ISBLANK(AG416), ISBLANK(AH416)), "", _xlfn.CONCAT("[[""mac"", """, AG416, """], [""ip"", """, AH416, """]]"))</f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28" t="str">
        <f>IF(OR(ISBLANK(AG417), ISBLANK(AH417)), "", _xlfn.CONCAT("[[""mac"", """, AG417, """], [""ip"", """, AH417, """]]"))</f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28" t="str">
        <f>IF(OR(ISBLANK(AG418), ISBLANK(AH418)), "", _xlfn.CONCAT("[[""mac"", """, AG418, """], [""ip"", """, AH418, """]]"))</f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28" t="str">
        <f>IF(OR(ISBLANK(AG419), ISBLANK(AH419)), "", _xlfn.CONCAT("[[""mac"", """, AG419, """], [""ip"", """, AH419, """]]"))</f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28" t="str">
        <f>IF(OR(ISBLANK(AG420), ISBLANK(AH420)), "", _xlfn.CONCAT("[[""mac"", """, AG420, """], [""ip"", """, AH420, """]]"))</f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28" t="str">
        <f>IF(OR(ISBLANK(AG421), ISBLANK(AH421)), "", _xlfn.CONCAT("[[""mac"", """, AG421, """], [""ip"", """, AH421, """]]"))</f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28" t="str">
        <f>IF(OR(ISBLANK(AG422), ISBLANK(AH422)), "", _xlfn.CONCAT("[[""mac"", """, AG422, """], [""ip"", """, AH422, """]]"))</f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28" t="str">
        <f>IF(OR(ISBLANK(AG423), ISBLANK(AH423)), "", _xlfn.CONCAT("[[""mac"", """, AG423, """], [""ip"", """, AH423, """]]"))</f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28" t="str">
        <f>IF(OR(ISBLANK(AG424), ISBLANK(AH424)), "", _xlfn.CONCAT("[[""mac"", """, AG424, """], [""ip"", """, AH424, """]]"))</f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28" t="str">
        <f>IF(OR(ISBLANK(AG425), ISBLANK(AH425)), "", _xlfn.CONCAT("[[""mac"", """, AG425, """], [""ip"", """, AH425, """]]"))</f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28" t="str">
        <f>IF(OR(ISBLANK(AG426), ISBLANK(AH426)), "", _xlfn.CONCAT("[[""mac"", """, AG426, """], [""ip"", """, AH426, """]]"))</f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28" t="str">
        <f>IF(OR(ISBLANK(AG427), ISBLANK(AH427)), "", _xlfn.CONCAT("[[""mac"", """, AG427, """], [""ip"", """, AH427, """]]"))</f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28" t="str">
        <f>IF(OR(ISBLANK(AG428), ISBLANK(AH428)), "", _xlfn.CONCAT("[[""mac"", """, AG428, """], [""ip"", """, AH428, """]]"))</f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28" t="str">
        <f>IF(OR(ISBLANK(AG429), ISBLANK(AH429)), "", _xlfn.CONCAT("[[""mac"", """, AG429, """], [""ip"", """, AH429, """]]"))</f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28" t="str">
        <f>IF(OR(ISBLANK(AG430), ISBLANK(AH430)), "", _xlfn.CONCAT("[[""mac"", """, AG430, """], [""ip"", """, AH430, """]]"))</f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28" t="str">
        <f>IF(OR(ISBLANK(AG431), ISBLANK(AH431)), "", _xlfn.CONCAT("[[""mac"", """, AG431, """], [""ip"", """, AH431, """]]"))</f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28" t="str">
        <f>IF(OR(ISBLANK(AG432), ISBLANK(AH432)), "", _xlfn.CONCAT("[[""mac"", """, AG432, """], [""ip"", """, AH432, """]]"))</f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28" t="str">
        <f>IF(OR(ISBLANK(AG433), ISBLANK(AH433)), "", _xlfn.CONCAT("[[""mac"", """, AG433, """], [""ip"", """, AH433, """]]"))</f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28" t="str">
        <f>IF(OR(ISBLANK(AG434), ISBLANK(AH434)), "", _xlfn.CONCAT("[[""mac"", """, AG434, """], [""ip"", """, AH434, """]]"))</f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28" t="str">
        <f>IF(OR(ISBLANK(AG435), ISBLANK(AH435)), "", _xlfn.CONCAT("[[""mac"", """, AG435, """], [""ip"", """, AH435, """]]"))</f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28" t="str">
        <f>IF(OR(ISBLANK(AG436), ISBLANK(AH436)), "", _xlfn.CONCAT("[[""mac"", """, AG436, """], [""ip"", """, AH436, """]]"))</f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28" t="str">
        <f>IF(OR(ISBLANK(AG437), ISBLANK(AH437)), "", _xlfn.CONCAT("[[""mac"", """, AG437, """], [""ip"", """, AH437, """]]"))</f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28" t="str">
        <f>IF(OR(ISBLANK(AG438), ISBLANK(AH438)), "", _xlfn.CONCAT("[[""mac"", """, AG438, """], [""ip"", """, AH438, """]]"))</f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28" t="str">
        <f>IF(OR(ISBLANK(AG439), ISBLANK(AH439)), "", _xlfn.CONCAT("[[""mac"", """, AG439, """], [""ip"", """, AH439, """]]"))</f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28" t="str">
        <f>IF(OR(ISBLANK(AG440), ISBLANK(AH440)), "", _xlfn.CONCAT("[[""mac"", """, AG440, """], [""ip"", """, AH440, """]]"))</f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28" t="str">
        <f>IF(OR(ISBLANK(AG441), ISBLANK(AH441)), "", _xlfn.CONCAT("[[""mac"", """, AG441, """], [""ip"", """, AH441, """]]"))</f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28" t="str">
        <f>IF(OR(ISBLANK(AG442), ISBLANK(AH442)), "", _xlfn.CONCAT("[[""mac"", """, AG442, """], [""ip"", """, AH442, """]]"))</f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28" t="str">
        <f>IF(OR(ISBLANK(AG443), ISBLANK(AH443)), "", _xlfn.CONCAT("[[""mac"", """, AG443, """], [""ip"", """, AH443, """]]"))</f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28" t="str">
        <f>IF(OR(ISBLANK(AG444), ISBLANK(AH444)), "", _xlfn.CONCAT("[[""mac"", """, AG444, """], [""ip"", """, AH444, """]]"))</f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28" t="str">
        <f>IF(OR(ISBLANK(AG445), ISBLANK(AH445)), "", _xlfn.CONCAT("[[""mac"", """, AG445, """], [""ip"", """, AH445, """]]"))</f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28" t="str">
        <f>IF(OR(ISBLANK(AG446), ISBLANK(AH446)), "", _xlfn.CONCAT("[[""mac"", """, AG446, """], [""ip"", """, AH446, """]]"))</f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28" t="str">
        <f>IF(OR(ISBLANK(AG447), ISBLANK(AH447)), "", _xlfn.CONCAT("[[""mac"", """, AG447, """], [""ip"", """, AH447, """]]"))</f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28" t="str">
        <f>IF(OR(ISBLANK(AG448), ISBLANK(AH448)), "", _xlfn.CONCAT("[[""mac"", """, AG448, """], [""ip"", """, AH448, """]]"))</f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28" t="str">
        <f>IF(OR(ISBLANK(AG449), ISBLANK(AH449)), "", _xlfn.CONCAT("[[""mac"", """, AG449, """], [""ip"", """, AH449, """]]"))</f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28" t="str">
        <f>IF(OR(ISBLANK(AG450), ISBLANK(AH450)), "", _xlfn.CONCAT("[[""mac"", """, AG450, """], [""ip"", """, AH450, """]]"))</f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28" t="str">
        <f>IF(OR(ISBLANK(AG451), ISBLANK(AH451)), "", _xlfn.CONCAT("[[""mac"", """, AG451, """], [""ip"", """, AH451, """]]"))</f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28" t="str">
        <f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28" t="str">
        <f>IF(OR(ISBLANK(AG453), ISBLANK(AH453)), "", _xlfn.CONCAT("[[""mac"", """, AG453, """], [""ip"", """, AH453, """]]"))</f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28" t="str">
        <f>IF(OR(ISBLANK(AG454), ISBLANK(AH454)), "", _xlfn.CONCAT("[[""mac"", """, AG454, """], [""ip"", """, AH454, """]]"))</f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28" t="str">
        <f>IF(OR(ISBLANK(AG455), ISBLANK(AH455)), "", _xlfn.CONCAT("[[""mac"", """, AG455, """], [""ip"", """, AH455, """]]"))</f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28" t="str">
        <f>IF(OR(ISBLANK(AG456), ISBLANK(AH456)), "", _xlfn.CONCAT("[[""mac"", """, AG456, """], [""ip"", """, AH456, """]]"))</f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28" t="str">
        <f>IF(OR(ISBLANK(AG457), ISBLANK(AH457)), "", _xlfn.CONCAT("[[""mac"", """, AG457, """], [""ip"", """, AH457, """]]"))</f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28" t="str">
        <f>IF(OR(ISBLANK(AG458), ISBLANK(AH458)), "", _xlfn.CONCAT("[[""mac"", """, AG458, """], [""ip"", """, AH458, """]]"))</f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28" t="str">
        <f>IF(OR(ISBLANK(AG459), ISBLANK(AH459)), "", _xlfn.CONCAT("[[""mac"", """, AG459, """], [""ip"", """, AH459, """]]"))</f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28" t="str">
        <f>IF(OR(ISBLANK(AG460), ISBLANK(AH460)), "", _xlfn.CONCAT("[[""mac"", """, AG460, """], [""ip"", """, AH460, """]]"))</f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28" t="str">
        <f>IF(OR(ISBLANK(AG461), ISBLANK(AH461)), "", _xlfn.CONCAT("[[""mac"", """, AG461, """], [""ip"", """, AH461, """]]"))</f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28" t="str">
        <f>IF(OR(ISBLANK(AG462), ISBLANK(AH462)), "", _xlfn.CONCAT("[[""mac"", """, AG462, """], [""ip"", """, AH462, """]]"))</f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28" t="str">
        <f>IF(OR(ISBLANK(AG463), ISBLANK(AH463)), "", _xlfn.CONCAT("[[""mac"", """, AG463, """], [""ip"", """, AH463, """]]"))</f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28" t="str">
        <f>IF(OR(ISBLANK(AG464), ISBLANK(AH464)), "", _xlfn.CONCAT("[[""mac"", """, AG464, """], [""ip"", """, AH464, """]]"))</f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28" t="str">
        <f>IF(OR(ISBLANK(AG465), ISBLANK(AH465)), "", _xlfn.CONCAT("[[""mac"", """, AG465, """], [""ip"", """, AH465, """]]"))</f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28" t="str">
        <f>IF(OR(ISBLANK(AG466), ISBLANK(AH466)), "", _xlfn.CONCAT("[[""mac"", """, AG466, """], [""ip"", """, AH466, """]]"))</f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28" t="str">
        <f>IF(OR(ISBLANK(AG467), ISBLANK(AH467)), "", _xlfn.CONCAT("[[""mac"", """, AG467, """], [""ip"", """, AH467, """]]"))</f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28" t="str">
        <f>IF(OR(ISBLANK(AG468), ISBLANK(AH468)), "", _xlfn.CONCAT("[[""mac"", """, AG468, """], [""ip"", """, AH468, """]]"))</f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28" t="str">
        <f>IF(OR(ISBLANK(AG469), ISBLANK(AH469)), "", _xlfn.CONCAT("[[""mac"", """, AG469, """], [""ip"", """, AH469, """]]"))</f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28" t="str">
        <f>IF(OR(ISBLANK(AG470), ISBLANK(AH470)), "", _xlfn.CONCAT("[[""mac"", """, AG470, """], [""ip"", """, AH470, """]]"))</f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28" t="str">
        <f>IF(OR(ISBLANK(AG471), ISBLANK(AH471)), "", _xlfn.CONCAT("[[""mac"", """, AG471, """], [""ip"", """, AH471, """]]"))</f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28" t="str">
        <f>IF(OR(ISBLANK(AG472), ISBLANK(AH472)), "", _xlfn.CONCAT("[[""mac"", """, AG472, """], [""ip"", """, AH472, """]]"))</f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28" t="str">
        <f>IF(OR(ISBLANK(AG473), ISBLANK(AH473)), "", _xlfn.CONCAT("[[""mac"", """, AG473, """], [""ip"", """, AH473, """]]"))</f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28" t="str">
        <f>IF(OR(ISBLANK(AG474), ISBLANK(AH474)), "", _xlfn.CONCAT("[[""mac"", """, AG474, """], [""ip"", """, AH474, """]]"))</f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28" t="str">
        <f>IF(OR(ISBLANK(AG475), ISBLANK(AH475)), "", _xlfn.CONCAT("[[""mac"", """, AG475, """], [""ip"", """, AH475, """]]"))</f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28" t="str">
        <f>IF(OR(ISBLANK(AG476), ISBLANK(AH476)), "", _xlfn.CONCAT("[[""mac"", """, AG476, """], [""ip"", """, AH476, """]]"))</f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28" t="str">
        <f>IF(OR(ISBLANK(AG477), ISBLANK(AH477)), "", _xlfn.CONCAT("[[""mac"", """, AG477, """], [""ip"", """, AH477, """]]"))</f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28" t="str">
        <f>IF(OR(ISBLANK(AG478), ISBLANK(AH478)), "", _xlfn.CONCAT("[[""mac"", """, AG478, """], [""ip"", """, AH478, """]]"))</f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28" t="str">
        <f>IF(OR(ISBLANK(AG479), ISBLANK(AH479)), "", _xlfn.CONCAT("[[""mac"", """, AG479, """], [""ip"", """, AH479, """]]"))</f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28" t="str">
        <f>IF(OR(ISBLANK(AG480), ISBLANK(AH480)), "", _xlfn.CONCAT("[[""mac"", """, AG480, """], [""ip"", """, AH480, """]]"))</f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28" t="str">
        <f>IF(OR(ISBLANK(AG481), ISBLANK(AH481)), "", _xlfn.CONCAT("[[""mac"", """, AG481, """], [""ip"", """, AH481, """]]"))</f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28" t="str">
        <f>IF(OR(ISBLANK(AG482), ISBLANK(AH482)), "", _xlfn.CONCAT("[[""mac"", """, AG482, """], [""ip"", """, AH482, """]]"))</f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28" t="str">
        <f>IF(OR(ISBLANK(AG483), ISBLANK(AH483)), "", _xlfn.CONCAT("[[""mac"", """, AG483, """], [""ip"", """, AH483, """]]"))</f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28" t="str">
        <f>IF(OR(ISBLANK(AG484), ISBLANK(AH484)), "", _xlfn.CONCAT("[[""mac"", """, AG484, """], [""ip"", """, AH484, """]]"))</f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28" t="str">
        <f>IF(OR(ISBLANK(AG485), ISBLANK(AH485)), "", _xlfn.CONCAT("[[""mac"", """, AG485, """], [""ip"", """, AH485, """]]"))</f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28" t="str">
        <f>IF(OR(ISBLANK(AG486), ISBLANK(AH486)), "", _xlfn.CONCAT("[[""mac"", """, AG486, """], [""ip"", """, AH486, """]]"))</f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28" t="str">
        <f>IF(OR(ISBLANK(AG487), ISBLANK(AH487)), "", _xlfn.CONCAT("[[""mac"", """, AG487, """], [""ip"", """, AH487, """]]"))</f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28" t="str">
        <f>IF(OR(ISBLANK(AG488), ISBLANK(AH488)), "", _xlfn.CONCAT("[[""mac"", """, AG488, """], [""ip"", """, AH488, """]]"))</f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28" t="str">
        <f>IF(OR(ISBLANK(AG489), ISBLANK(AH489)), "", _xlfn.CONCAT("[[""mac"", """, AG489, """], [""ip"", """, AH489, """]]"))</f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28" t="str">
        <f>IF(OR(ISBLANK(AG490), ISBLANK(AH490)), "", _xlfn.CONCAT("[[""mac"", """, AG490, """], [""ip"", """, AH490, """]]"))</f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28" t="str">
        <f>IF(OR(ISBLANK(AG491), ISBLANK(AH491)), "", _xlfn.CONCAT("[[""mac"", """, AG491, """], [""ip"", """, AH491, """]]"))</f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28" t="str">
        <f>IF(OR(ISBLANK(AG492), ISBLANK(AH492)), "", _xlfn.CONCAT("[[""mac"", """, AG492, """], [""ip"", """, AH492, """]]"))</f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28" t="str">
        <f>IF(OR(ISBLANK(AG493), ISBLANK(AH493)), "", _xlfn.CONCAT("[[""mac"", """, AG493, """], [""ip"", """, AH493, """]]"))</f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28" t="str">
        <f>IF(OR(ISBLANK(AG494), ISBLANK(AH494)), "", _xlfn.CONCAT("[[""mac"", """, AG494, """], [""ip"", """, AH494, """]]"))</f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28" t="str">
        <f>IF(OR(ISBLANK(AG495), ISBLANK(AH495)), "", _xlfn.CONCAT("[[""mac"", """, AG495, """], [""ip"", """, AH495, """]]"))</f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28" t="str">
        <f>IF(OR(ISBLANK(AG496), ISBLANK(AH496)), "", _xlfn.CONCAT("[[""mac"", """, AG496, """], [""ip"", """, AH496, """]]"))</f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28" t="str">
        <f>IF(OR(ISBLANK(AG497), ISBLANK(AH497)), "", _xlfn.CONCAT("[[""mac"", """, AG497, """], [""ip"", """, AH497, """]]"))</f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28" t="str">
        <f>IF(OR(ISBLANK(AG498), ISBLANK(AH498)), "", _xlfn.CONCAT("[[""mac"", """, AG498, """], [""ip"", """, AH498, """]]"))</f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28" t="str">
        <f>IF(OR(ISBLANK(AG499), ISBLANK(AH499)), "", _xlfn.CONCAT("[[""mac"", """, AG499, """], [""ip"", """, AH499, """]]"))</f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28" t="str">
        <f>IF(OR(ISBLANK(AG500), ISBLANK(AH500)), "", _xlfn.CONCAT("[[""mac"", """, AG500, """], [""ip"", """, AH500, """]]"))</f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28" t="str">
        <f>IF(OR(ISBLANK(AG501), ISBLANK(AH501)), "", _xlfn.CONCAT("[[""mac"", """, AG501, """], [""ip"", """, AH501, """]]"))</f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28" t="str">
        <f>IF(OR(ISBLANK(AG502), ISBLANK(AH502)), "", _xlfn.CONCAT("[[""mac"", """, AG502, """], [""ip"", """, AH502, """]]"))</f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28" t="str">
        <f>IF(OR(ISBLANK(AG503), ISBLANK(AH503)), "", _xlfn.CONCAT("[[""mac"", """, AG503, """], [""ip"", """, AH503, """]]"))</f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28" t="str">
        <f>IF(OR(ISBLANK(AG504), ISBLANK(AH504)), "", _xlfn.CONCAT("[[""mac"", """, AG504, """], [""ip"", """, AH504, """]]"))</f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28" t="str">
        <f>IF(OR(ISBLANK(AG505), ISBLANK(AH505)), "", _xlfn.CONCAT("[[""mac"", """, AG505, """], [""ip"", """, AH505, """]]"))</f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28" t="str">
        <f>IF(OR(ISBLANK(AG506), ISBLANK(AH506)), "", _xlfn.CONCAT("[[""mac"", """, AG506, """], [""ip"", """, AH506, """]]"))</f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28" t="str">
        <f>IF(OR(ISBLANK(AG507), ISBLANK(AH507)), "", _xlfn.CONCAT("[[""mac"", """, AG507, """], [""ip"", """, AH507, """]]"))</f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28" t="str">
        <f>IF(OR(ISBLANK(AG508), ISBLANK(AH508)), "", _xlfn.CONCAT("[[""mac"", """, AG508, """], [""ip"", """, AH508, """]]"))</f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28" t="str">
        <f>IF(OR(ISBLANK(AG509), ISBLANK(AH509)), "", _xlfn.CONCAT("[[""mac"", """, AG509, """], [""ip"", """, AH509, """]]"))</f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28" t="str">
        <f>IF(OR(ISBLANK(AG510), ISBLANK(AH510)), "", _xlfn.CONCAT("[[""mac"", """, AG510, """], [""ip"", """, AH510, """]]"))</f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28" t="str">
        <f>IF(OR(ISBLANK(AG511), ISBLANK(AH511)), "", _xlfn.CONCAT("[[""mac"", """, AG511, """], [""ip"", """, AH511, """]]"))</f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28" t="str">
        <f>IF(OR(ISBLANK(AG512), ISBLANK(AH512)), "", _xlfn.CONCAT("[[""mac"", """, AG512, """], [""ip"", """, AH512, """]]"))</f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28" t="str">
        <f>IF(OR(ISBLANK(AG513), ISBLANK(AH513)), "", _xlfn.CONCAT("[[""mac"", """, AG513, """], [""ip"", """, AH513, """]]"))</f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28" t="str">
        <f>IF(OR(ISBLANK(AG514), ISBLANK(AH514)), "", _xlfn.CONCAT("[[""mac"", """, AG514, """], [""ip"", """, AH514, """]]"))</f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28" t="str">
        <f>IF(OR(ISBLANK(AG515), ISBLANK(AH515)), "", _xlfn.CONCAT("[[""mac"", """, AG515, """], [""ip"", """, AH515, """]]"))</f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28" t="str">
        <f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28" t="str">
        <f>IF(OR(ISBLANK(AG517), ISBLANK(AH517)), "", _xlfn.CONCAT("[[""mac"", """, AG517, """], [""ip"", """, AH517, """]]"))</f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28" t="str">
        <f>IF(OR(ISBLANK(AG518), ISBLANK(AH518)), "", _xlfn.CONCAT("[[""mac"", """, AG518, """], [""ip"", """, AH518, """]]"))</f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28" t="str">
        <f>IF(OR(ISBLANK(AG519), ISBLANK(AH519)), "", _xlfn.CONCAT("[[""mac"", """, AG519, """], [""ip"", """, AH519, """]]"))</f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28" t="str">
        <f>IF(OR(ISBLANK(AG520), ISBLANK(AH520)), "", _xlfn.CONCAT("[[""mac"", """, AG520, """], [""ip"", """, AH520, """]]"))</f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28" t="str">
        <f>IF(OR(ISBLANK(AG521), ISBLANK(AH521)), "", _xlfn.CONCAT("[[""mac"", """, AG521, """], [""ip"", """, AH521, """]]"))</f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28" t="str">
        <f>IF(OR(ISBLANK(AG522), ISBLANK(AH522)), "", _xlfn.CONCAT("[[""mac"", """, AG522, """], [""ip"", """, AH522, """]]"))</f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28" t="str">
        <f>IF(OR(ISBLANK(AG523), ISBLANK(AH523)), "", _xlfn.CONCAT("[[""mac"", """, AG523, """], [""ip"", """, AH523, """]]"))</f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28" t="str">
        <f>IF(OR(ISBLANK(AG524), ISBLANK(AH524)), "", _xlfn.CONCAT("[[""mac"", """, AG524, """], [""ip"", """, AH524, """]]"))</f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28" t="str">
        <f>IF(OR(ISBLANK(AG525), ISBLANK(AH525)), "", _xlfn.CONCAT("[[""mac"", """, AG525, """], [""ip"", """, AH525, """]]"))</f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28" t="str">
        <f>IF(OR(ISBLANK(AG526), ISBLANK(AH526)), "", _xlfn.CONCAT("[[""mac"", """, AG526, """], [""ip"", """, AH526, """]]"))</f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28" t="str">
        <f>IF(OR(ISBLANK(AG527), ISBLANK(AH527)), "", _xlfn.CONCAT("[[""mac"", """, AG527, """], [""ip"", """, AH527, """]]"))</f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28" t="str">
        <f>IF(OR(ISBLANK(AG528), ISBLANK(AH528)), "", _xlfn.CONCAT("[[""mac"", """, AG528, """], [""ip"", """, AH528, """]]"))</f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28" t="str">
        <f>IF(OR(ISBLANK(AG529), ISBLANK(AH529)), "", _xlfn.CONCAT("[[""mac"", """, AG529, """], [""ip"", """, AH529, """]]"))</f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28" t="str">
        <f>IF(OR(ISBLANK(AG530), ISBLANK(AH530)), "", _xlfn.CONCAT("[[""mac"", """, AG530, """], [""ip"", """, AH530, """]]"))</f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28" t="str">
        <f>IF(OR(ISBLANK(AG531), ISBLANK(AH531)), "", _xlfn.CONCAT("[[""mac"", """, AG531, """], [""ip"", """, AH531, """]]"))</f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28" t="str">
        <f>IF(OR(ISBLANK(AG532), ISBLANK(AH532)), "", _xlfn.CONCAT("[[""mac"", """, AG532, """], [""ip"", """, AH532, """]]"))</f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28" t="str">
        <f>IF(OR(ISBLANK(AG533), ISBLANK(AH533)), "", _xlfn.CONCAT("[[""mac"", """, AG533, """], [""ip"", """, AH533, """]]"))</f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28" t="str">
        <f>IF(OR(ISBLANK(AG534), ISBLANK(AH534)), "", _xlfn.CONCAT("[[""mac"", """, AG534, """], [""ip"", """, AH534, """]]"))</f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28" t="str">
        <f>IF(OR(ISBLANK(AG535), ISBLANK(AH535)), "", _xlfn.CONCAT("[[""mac"", """, AG535, """], [""ip"", """, AH535, """]]"))</f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28" t="str">
        <f>IF(OR(ISBLANK(AG536), ISBLANK(AH536)), "", _xlfn.CONCAT("[[""mac"", """, AG536, """], [""ip"", """, AH536, """]]"))</f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28" t="str">
        <f>IF(OR(ISBLANK(AG537), ISBLANK(AH537)), "", _xlfn.CONCAT("[[""mac"", """, AG537, """], [""ip"", """, AH537, """]]"))</f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28" t="str">
        <f>IF(OR(ISBLANK(AG538), ISBLANK(AH538)), "", _xlfn.CONCAT("[[""mac"", """, AG538, """], [""ip"", """, AH538, """]]"))</f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28" t="str">
        <f>IF(OR(ISBLANK(AG539), ISBLANK(AH539)), "", _xlfn.CONCAT("[[""mac"", """, AG539, """], [""ip"", """, AH539, """]]"))</f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28" t="str">
        <f>IF(OR(ISBLANK(AG540), ISBLANK(AH540)), "", _xlfn.CONCAT("[[""mac"", """, AG540, """], [""ip"", """, AH540, """]]"))</f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28" t="str">
        <f>IF(OR(ISBLANK(AG541), ISBLANK(AH541)), "", _xlfn.CONCAT("[[""mac"", """, AG541, """], [""ip"", """, AH541, """]]"))</f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28" t="str">
        <f>IF(OR(ISBLANK(AG542), ISBLANK(AH542)), "", _xlfn.CONCAT("[[""mac"", """, AG542, """], [""ip"", """, AH542, """]]"))</f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28" t="str">
        <f>IF(OR(ISBLANK(AG543), ISBLANK(AH543)), "", _xlfn.CONCAT("[[""mac"", """, AG543, """], [""ip"", """, AH543, """]]"))</f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28" t="str">
        <f>IF(OR(ISBLANK(AG544), ISBLANK(AH544)), "", _xlfn.CONCAT("[[""mac"", """, AG544, """], [""ip"", """, AH544, """]]"))</f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28" t="str">
        <f>IF(OR(ISBLANK(AG545), ISBLANK(AH545)), "", _xlfn.CONCAT("[[""mac"", """, AG545, """], [""ip"", """, AH545, """]]"))</f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28" t="str">
        <f>IF(OR(ISBLANK(AG546), ISBLANK(AH546)), "", _xlfn.CONCAT("[[""mac"", """, AG546, """], [""ip"", """, AH546, """]]"))</f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28" t="str">
        <f>IF(OR(ISBLANK(AG547), ISBLANK(AH547)), "", _xlfn.CONCAT("[[""mac"", """, AG547, """], [""ip"", """, AH547, """]]"))</f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28" t="str">
        <f>IF(OR(ISBLANK(AG548), ISBLANK(AH548)), "", _xlfn.CONCAT("[[""mac"", """, AG548, """], [""ip"", """, AH548, """]]"))</f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28" t="str">
        <f>IF(OR(ISBLANK(AG549), ISBLANK(AH549)), "", _xlfn.CONCAT("[[""mac"", """, AG549, """], [""ip"", """, AH549, """]]"))</f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28" t="str">
        <f>IF(OR(ISBLANK(AG550), ISBLANK(AH550)), "", _xlfn.CONCAT("[[""mac"", """, AG550, """], [""ip"", """, AH550, """]]"))</f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28" t="str">
        <f>IF(OR(ISBLANK(AG551), ISBLANK(AH551)), "", _xlfn.CONCAT("[[""mac"", """, AG551, """], [""ip"", """, AH551, """]]"))</f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28" t="str">
        <f>IF(OR(ISBLANK(AG552), ISBLANK(AH552)), "", _xlfn.CONCAT("[[""mac"", """, AG552, """], [""ip"", """, AH552, """]]"))</f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28" t="str">
        <f>IF(OR(ISBLANK(AG553), ISBLANK(AH553)), "", _xlfn.CONCAT("[[""mac"", """, AG553, """], [""ip"", """, AH553, """]]"))</f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28" t="str">
        <f>IF(OR(ISBLANK(AG554), ISBLANK(AH554)), "", _xlfn.CONCAT("[[""mac"", """, AG554, """], [""ip"", """, AH554, """]]"))</f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28" t="str">
        <f>IF(OR(ISBLANK(AG555), ISBLANK(AH555)), "", _xlfn.CONCAT("[[""mac"", """, AG555, """], [""ip"", """, AH555, """]]"))</f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28" t="str">
        <f>IF(OR(ISBLANK(AG556), ISBLANK(AH556)), "", _xlfn.CONCAT("[[""mac"", """, AG556, """], [""ip"", """, AH556, """]]"))</f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28" t="str">
        <f>IF(OR(ISBLANK(AG557), ISBLANK(AH557)), "", _xlfn.CONCAT("[[""mac"", """, AG557, """], [""ip"", """, AH557, """]]"))</f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28" t="str">
        <f>IF(OR(ISBLANK(AG558), ISBLANK(AH558)), "", _xlfn.CONCAT("[[""mac"", """, AG558, """], [""ip"", """, AH558, """]]"))</f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28" t="str">
        <f>IF(OR(ISBLANK(AG559), ISBLANK(AH559)), "", _xlfn.CONCAT("[[""mac"", """, AG559, """], [""ip"", """, AH559, """]]"))</f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28" t="str">
        <f>IF(OR(ISBLANK(AG560), ISBLANK(AH560)), "", _xlfn.CONCAT("[[""mac"", """, AG560, """], [""ip"", """, AH560, """]]"))</f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28" t="str">
        <f>IF(OR(ISBLANK(AG561), ISBLANK(AH561)), "", _xlfn.CONCAT("[[""mac"", """, AG561, """], [""ip"", """, AH561, """]]"))</f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28" t="str">
        <f>IF(OR(ISBLANK(AG562), ISBLANK(AH562)), "", _xlfn.CONCAT("[[""mac"", """, AG562, """], [""ip"", """, AH562, """]]"))</f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28" t="str">
        <f>IF(OR(ISBLANK(AG563), ISBLANK(AH563)), "", _xlfn.CONCAT("[[""mac"", """, AG563, """], [""ip"", """, AH563, """]]"))</f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28" t="str">
        <f>IF(OR(ISBLANK(AG564), ISBLANK(AH564)), "", _xlfn.CONCAT("[[""mac"", """, AG564, """], [""ip"", """, AH564, """]]"))</f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28" t="str">
        <f>IF(OR(ISBLANK(AG565), ISBLANK(AH565)), "", _xlfn.CONCAT("[[""mac"", """, AG565, """], [""ip"", """, AH565, """]]"))</f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28" t="str">
        <f>IF(OR(ISBLANK(AG566), ISBLANK(AH566)), "", _xlfn.CONCAT("[[""mac"", """, AG566, """], [""ip"", """, AH566, """]]"))</f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28" t="str">
        <f>IF(OR(ISBLANK(AG567), ISBLANK(AH567)), "", _xlfn.CONCAT("[[""mac"", """, AG567, """], [""ip"", """, AH567, """]]"))</f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28" t="str">
        <f>IF(OR(ISBLANK(AG568), ISBLANK(AH568)), "", _xlfn.CONCAT("[[""mac"", """, AG568, """], [""ip"", """, AH568, """]]"))</f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28" t="str">
        <f>IF(OR(ISBLANK(AG569), ISBLANK(AH569)), "", _xlfn.CONCAT("[[""mac"", """, AG569, """], [""ip"", """, AH569, """]]"))</f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28" t="str">
        <f>IF(OR(ISBLANK(AG570), ISBLANK(AH570)), "", _xlfn.CONCAT("[[""mac"", """, AG570, """], [""ip"", """, AH570, """]]"))</f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28" t="str">
        <f>IF(OR(ISBLANK(AG571), ISBLANK(AH571)), "", _xlfn.CONCAT("[[""mac"", """, AG571, """], [""ip"", """, AH571, """]]"))</f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28" t="str">
        <f>IF(OR(ISBLANK(AG572), ISBLANK(AH572)), "", _xlfn.CONCAT("[[""mac"", """, AG572, """], [""ip"", """, AH572, """]]"))</f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28" t="str">
        <f>IF(OR(ISBLANK(AG573), ISBLANK(AH573)), "", _xlfn.CONCAT("[[""mac"", """, AG573, """], [""ip"", """, AH573, """]]"))</f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28" t="str">
        <f>IF(OR(ISBLANK(AG574), ISBLANK(AH574)), "", _xlfn.CONCAT("[[""mac"", """, AG574, """], [""ip"", """, AH574, """]]"))</f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28" t="str">
        <f>IF(OR(ISBLANK(AG575), ISBLANK(AH575)), "", _xlfn.CONCAT("[[""mac"", """, AG575, """], [""ip"", """, AH575, """]]"))</f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28" t="str">
        <f>IF(OR(ISBLANK(AG576), ISBLANK(AH576)), "", _xlfn.CONCAT("[[""mac"", """, AG576, """], [""ip"", """, AH576, """]]"))</f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28" t="str">
        <f>IF(OR(ISBLANK(AG577), ISBLANK(AH577)), "", _xlfn.CONCAT("[[""mac"", """, AG577, """], [""ip"", """, AH577, """]]"))</f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28" t="str">
        <f>IF(OR(ISBLANK(AG578), ISBLANK(AH578)), "", _xlfn.CONCAT("[[""mac"", """, AG578, """], [""ip"", """, AH578, """]]"))</f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28" t="str">
        <f>IF(OR(ISBLANK(AG579), ISBLANK(AH579)), "", _xlfn.CONCAT("[[""mac"", """, AG579, """], [""ip"", """, AH579, """]]"))</f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28" t="str">
        <f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28" t="str">
        <f>IF(OR(ISBLANK(AG581), ISBLANK(AH581)), "", _xlfn.CONCAT("[[""mac"", """, AG581, """], [""ip"", """, AH581, """]]"))</f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28" t="str">
        <f>IF(OR(ISBLANK(AG582), ISBLANK(AH582)), "", _xlfn.CONCAT("[[""mac"", """, AG582, """], [""ip"", """, AH582, """]]"))</f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28" t="str">
        <f>IF(OR(ISBLANK(AG583), ISBLANK(AH583)), "", _xlfn.CONCAT("[[""mac"", """, AG583, """], [""ip"", """, AH583, """]]"))</f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28" t="str">
        <f>IF(OR(ISBLANK(AG584), ISBLANK(AH584)), "", _xlfn.CONCAT("[[""mac"", """, AG584, """], [""ip"", """, AH584, """]]"))</f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28" t="str">
        <f>IF(OR(ISBLANK(AG585), ISBLANK(AH585)), "", _xlfn.CONCAT("[[""mac"", """, AG585, """], [""ip"", """, AH585, """]]"))</f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28" t="str">
        <f>IF(OR(ISBLANK(AG586), ISBLANK(AH586)), "", _xlfn.CONCAT("[[""mac"", """, AG586, """], [""ip"", """, AH586, """]]"))</f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28" t="str">
        <f>IF(OR(ISBLANK(AG587), ISBLANK(AH587)), "", _xlfn.CONCAT("[[""mac"", """, AG587, """], [""ip"", """, AH587, """]]"))</f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28" t="str">
        <f>IF(OR(ISBLANK(AG588), ISBLANK(AH588)), "", _xlfn.CONCAT("[[""mac"", """, AG588, """], [""ip"", """, AH588, """]]"))</f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28" t="str">
        <f>IF(OR(ISBLANK(AG589), ISBLANK(AH589)), "", _xlfn.CONCAT("[[""mac"", """, AG589, """], [""ip"", """, AH589, """]]"))</f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28" t="str">
        <f>IF(OR(ISBLANK(AG590), ISBLANK(AH590)), "", _xlfn.CONCAT("[[""mac"", """, AG590, """], [""ip"", """, AH590, """]]"))</f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28" t="str">
        <f>IF(OR(ISBLANK(AG591), ISBLANK(AH591)), "", _xlfn.CONCAT("[[""mac"", """, AG591, """], [""ip"", """, AH591, """]]"))</f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28" t="str">
        <f>IF(OR(ISBLANK(AG592), ISBLANK(AH592)), "", _xlfn.CONCAT("[[""mac"", """, AG592, """], [""ip"", """, AH592, """]]"))</f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28" t="str">
        <f>IF(OR(ISBLANK(AG593), ISBLANK(AH593)), "", _xlfn.CONCAT("[[""mac"", """, AG593, """], [""ip"", """, AH593, """]]"))</f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28" t="str">
        <f>IF(OR(ISBLANK(AG594), ISBLANK(AH594)), "", _xlfn.CONCAT("[[""mac"", """, AG594, """], [""ip"", """, AH594, """]]"))</f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28" t="str">
        <f>IF(OR(ISBLANK(AG595), ISBLANK(AH595)), "", _xlfn.CONCAT("[[""mac"", """, AG595, """], [""ip"", """, AH595, """]]"))</f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28" t="str">
        <f>IF(OR(ISBLANK(AG596), ISBLANK(AH596)), "", _xlfn.CONCAT("[[""mac"", """, AG596, """], [""ip"", """, AH596, """]]"))</f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28" t="str">
        <f>IF(OR(ISBLANK(AG597), ISBLANK(AH597)), "", _xlfn.CONCAT("[[""mac"", """, AG597, """], [""ip"", """, AH597, """]]"))</f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28" t="str">
        <f>IF(OR(ISBLANK(AG598), ISBLANK(AH598)), "", _xlfn.CONCAT("[[""mac"", """, AG598, """], [""ip"", """, AH598, """]]"))</f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28" t="str">
        <f>IF(OR(ISBLANK(AG599), ISBLANK(AH599)), "", _xlfn.CONCAT("[[""mac"", """, AG599, """], [""ip"", """, AH599, """]]"))</f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28" t="str">
        <f>IF(OR(ISBLANK(AG600), ISBLANK(AH600)), "", _xlfn.CONCAT("[[""mac"", """, AG600, """], [""ip"", """, AH600, """]]"))</f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28" t="str">
        <f>IF(OR(ISBLANK(AG601), ISBLANK(AH601)), "", _xlfn.CONCAT("[[""mac"", """, AG601, """], [""ip"", """, AH601, """]]"))</f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28" t="str">
        <f>IF(OR(ISBLANK(AG602), ISBLANK(AH602)), "", _xlfn.CONCAT("[[""mac"", """, AG602, """], [""ip"", """, AH602, """]]"))</f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28" t="str">
        <f>IF(OR(ISBLANK(AG603), ISBLANK(AH603)), "", _xlfn.CONCAT("[[""mac"", """, AG603, """], [""ip"", """, AH603, """]]"))</f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2022-03-06T03:12:07Z</dcterms:modified>
</cp:coreProperties>
</file>