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0C26710A-73F5-4549-BC7C-64CC0020B331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8" i="1" l="1"/>
  <c r="S178" i="1"/>
  <c r="T178" i="1"/>
  <c r="F179" i="1"/>
  <c r="S179" i="1"/>
  <c r="T179" i="1"/>
  <c r="F180" i="1"/>
  <c r="S180" i="1"/>
  <c r="T180" i="1"/>
  <c r="F181" i="1"/>
  <c r="S181" i="1"/>
  <c r="T181" i="1"/>
  <c r="F182" i="1"/>
  <c r="S182" i="1"/>
  <c r="T182" i="1"/>
  <c r="F173" i="1"/>
  <c r="S173" i="1"/>
  <c r="T173" i="1"/>
  <c r="F174" i="1"/>
  <c r="S174" i="1"/>
  <c r="T174" i="1"/>
  <c r="F175" i="1"/>
  <c r="S175" i="1"/>
  <c r="T175" i="1"/>
  <c r="F176" i="1"/>
  <c r="S176" i="1"/>
  <c r="T176" i="1"/>
  <c r="F177" i="1"/>
  <c r="S177" i="1"/>
  <c r="T177" i="1"/>
  <c r="F134" i="1"/>
  <c r="S134" i="1"/>
  <c r="T134" i="1"/>
  <c r="F186" i="1"/>
  <c r="S186" i="1"/>
  <c r="T186" i="1"/>
  <c r="F187" i="1"/>
  <c r="S187" i="1"/>
  <c r="T187" i="1"/>
  <c r="F188" i="1"/>
  <c r="S188" i="1"/>
  <c r="T188" i="1"/>
  <c r="F189" i="1"/>
  <c r="S189" i="1"/>
  <c r="T189" i="1"/>
  <c r="F190" i="1"/>
  <c r="S190" i="1"/>
  <c r="T190" i="1"/>
  <c r="F191" i="1"/>
  <c r="S191" i="1"/>
  <c r="T191" i="1"/>
  <c r="F192" i="1"/>
  <c r="S192" i="1"/>
  <c r="T192" i="1"/>
  <c r="F183" i="1"/>
  <c r="S183" i="1"/>
  <c r="T183" i="1"/>
  <c r="F184" i="1"/>
  <c r="S184" i="1"/>
  <c r="T184" i="1"/>
  <c r="F185" i="1"/>
  <c r="S185" i="1"/>
  <c r="T185" i="1"/>
  <c r="F133" i="1"/>
  <c r="F129" i="1"/>
  <c r="S129" i="1"/>
  <c r="T129" i="1"/>
  <c r="S133" i="1"/>
  <c r="T133" i="1"/>
  <c r="F136" i="1"/>
  <c r="F137" i="1"/>
  <c r="F138" i="1"/>
  <c r="F139" i="1"/>
  <c r="F140" i="1"/>
  <c r="F135" i="1"/>
  <c r="F128" i="1"/>
  <c r="F130" i="1"/>
  <c r="F131" i="1"/>
  <c r="S131" i="1"/>
  <c r="T131" i="1"/>
  <c r="S130" i="1"/>
  <c r="T130" i="1"/>
  <c r="F132" i="1"/>
  <c r="F141" i="1"/>
  <c r="S141" i="1"/>
  <c r="T141" i="1"/>
  <c r="F143" i="1"/>
  <c r="F195" i="1"/>
  <c r="S195" i="1"/>
  <c r="T195" i="1"/>
  <c r="F196" i="1"/>
  <c r="S196" i="1"/>
  <c r="T196" i="1"/>
  <c r="F197" i="1"/>
  <c r="S197" i="1"/>
  <c r="T197" i="1"/>
  <c r="F198" i="1"/>
  <c r="S198" i="1"/>
  <c r="T198" i="1"/>
  <c r="F199" i="1"/>
  <c r="S199" i="1"/>
  <c r="T199" i="1"/>
  <c r="F200" i="1"/>
  <c r="S200" i="1"/>
  <c r="T200" i="1"/>
  <c r="F123" i="1"/>
  <c r="S123" i="1"/>
  <c r="T123" i="1"/>
  <c r="S132" i="1"/>
  <c r="T132" i="1"/>
  <c r="S128" i="1"/>
  <c r="T128" i="1"/>
  <c r="F125" i="1"/>
  <c r="S125" i="1"/>
  <c r="T125" i="1"/>
  <c r="F126" i="1"/>
  <c r="S126" i="1"/>
  <c r="T126" i="1"/>
  <c r="F127" i="1"/>
  <c r="S127" i="1"/>
  <c r="T127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F142" i="1"/>
  <c r="S142" i="1"/>
  <c r="T142" i="1"/>
  <c r="S143" i="1"/>
  <c r="T143" i="1"/>
  <c r="F201" i="1"/>
  <c r="S201" i="1"/>
  <c r="T201" i="1"/>
  <c r="F202" i="1"/>
  <c r="S202" i="1"/>
  <c r="T202" i="1"/>
  <c r="F203" i="1"/>
  <c r="S203" i="1"/>
  <c r="T203" i="1"/>
  <c r="F204" i="1"/>
  <c r="S204" i="1"/>
  <c r="T204" i="1"/>
  <c r="F205" i="1"/>
  <c r="S205" i="1"/>
  <c r="T205" i="1"/>
  <c r="F206" i="1"/>
  <c r="S206" i="1"/>
  <c r="T206" i="1"/>
  <c r="F211" i="1"/>
  <c r="S211" i="1"/>
  <c r="T211" i="1"/>
  <c r="F212" i="1"/>
  <c r="S212" i="1"/>
  <c r="T212" i="1"/>
  <c r="F213" i="1"/>
  <c r="S213" i="1"/>
  <c r="T213" i="1"/>
  <c r="F214" i="1"/>
  <c r="S214" i="1"/>
  <c r="T214" i="1"/>
  <c r="F194" i="1"/>
  <c r="S194" i="1"/>
  <c r="T194" i="1"/>
  <c r="F207" i="1"/>
  <c r="S207" i="1"/>
  <c r="T207" i="1"/>
  <c r="F208" i="1"/>
  <c r="S208" i="1"/>
  <c r="T208" i="1"/>
  <c r="F209" i="1"/>
  <c r="S209" i="1"/>
  <c r="T209" i="1"/>
  <c r="F215" i="1"/>
  <c r="S215" i="1"/>
  <c r="T215" i="1"/>
  <c r="F216" i="1"/>
  <c r="S216" i="1"/>
  <c r="T216" i="1"/>
  <c r="F217" i="1"/>
  <c r="S217" i="1"/>
  <c r="T217" i="1"/>
  <c r="F218" i="1"/>
  <c r="S218" i="1"/>
  <c r="T218" i="1"/>
  <c r="F219" i="1"/>
  <c r="S219" i="1"/>
  <c r="T219" i="1"/>
  <c r="F220" i="1"/>
  <c r="S220" i="1"/>
  <c r="T220" i="1"/>
  <c r="F221" i="1"/>
  <c r="S221" i="1"/>
  <c r="T221" i="1"/>
  <c r="F222" i="1"/>
  <c r="S222" i="1"/>
  <c r="T222" i="1"/>
  <c r="F223" i="1"/>
  <c r="S223" i="1"/>
  <c r="T223" i="1"/>
  <c r="F224" i="1"/>
  <c r="S224" i="1"/>
  <c r="T224" i="1"/>
  <c r="F225" i="1"/>
  <c r="S225" i="1"/>
  <c r="T225" i="1"/>
  <c r="F210" i="1"/>
  <c r="S210" i="1"/>
  <c r="T210" i="1"/>
  <c r="F147" i="1"/>
  <c r="S147" i="1"/>
  <c r="T147" i="1"/>
  <c r="F124" i="1"/>
  <c r="S124" i="1"/>
  <c r="T124" i="1"/>
  <c r="F145" i="1"/>
  <c r="S145" i="1"/>
  <c r="T145" i="1"/>
  <c r="F146" i="1"/>
  <c r="S146" i="1"/>
  <c r="T146" i="1"/>
  <c r="F226" i="1"/>
  <c r="S226" i="1"/>
  <c r="T226" i="1"/>
  <c r="F227" i="1"/>
  <c r="S227" i="1"/>
  <c r="T227" i="1"/>
  <c r="F228" i="1"/>
  <c r="S228" i="1"/>
  <c r="T228" i="1"/>
  <c r="F229" i="1"/>
  <c r="S229" i="1"/>
  <c r="T229" i="1"/>
  <c r="F230" i="1"/>
  <c r="S230" i="1"/>
  <c r="T230" i="1"/>
  <c r="F231" i="1"/>
  <c r="S231" i="1"/>
  <c r="T231" i="1"/>
  <c r="F232" i="1"/>
  <c r="S232" i="1"/>
  <c r="T232" i="1"/>
  <c r="F233" i="1"/>
  <c r="S233" i="1"/>
  <c r="T233" i="1"/>
  <c r="F234" i="1"/>
  <c r="S234" i="1"/>
  <c r="T234" i="1"/>
  <c r="F235" i="1"/>
  <c r="S235" i="1"/>
  <c r="T235" i="1"/>
  <c r="F236" i="1"/>
  <c r="S236" i="1"/>
  <c r="T236" i="1"/>
  <c r="F237" i="1"/>
  <c r="S237" i="1"/>
  <c r="T237" i="1"/>
  <c r="F238" i="1"/>
  <c r="S238" i="1"/>
  <c r="T238" i="1"/>
  <c r="F239" i="1"/>
  <c r="S239" i="1"/>
  <c r="T239" i="1"/>
  <c r="F240" i="1"/>
  <c r="S240" i="1"/>
  <c r="T240" i="1"/>
  <c r="F193" i="1"/>
  <c r="S193" i="1"/>
  <c r="T193" i="1"/>
  <c r="F69" i="1"/>
  <c r="S69" i="1"/>
  <c r="T69" i="1"/>
  <c r="F70" i="1"/>
  <c r="S70" i="1"/>
  <c r="T70" i="1"/>
  <c r="F71" i="1"/>
  <c r="S71" i="1"/>
  <c r="T71" i="1"/>
  <c r="F72" i="1"/>
  <c r="S72" i="1"/>
  <c r="T72" i="1"/>
  <c r="F73" i="1"/>
  <c r="S73" i="1"/>
  <c r="T73" i="1"/>
  <c r="F44" i="1"/>
  <c r="S44" i="1"/>
  <c r="T44" i="1"/>
  <c r="F45" i="1"/>
  <c r="S45" i="1"/>
  <c r="T45" i="1"/>
  <c r="F46" i="1"/>
  <c r="S46" i="1"/>
  <c r="T46" i="1"/>
  <c r="F47" i="1"/>
  <c r="S47" i="1"/>
  <c r="T47" i="1"/>
  <c r="F48" i="1"/>
  <c r="S48" i="1"/>
  <c r="T48" i="1"/>
  <c r="F32" i="1"/>
  <c r="S32" i="1"/>
  <c r="T32" i="1"/>
  <c r="F33" i="1"/>
  <c r="S33" i="1"/>
  <c r="T33" i="1"/>
  <c r="F34" i="1"/>
  <c r="S34" i="1"/>
  <c r="T34" i="1"/>
  <c r="F35" i="1"/>
  <c r="S35" i="1"/>
  <c r="T35" i="1"/>
  <c r="F36" i="1"/>
  <c r="S36" i="1"/>
  <c r="T36" i="1"/>
  <c r="F37" i="1"/>
  <c r="S37" i="1"/>
  <c r="T37" i="1"/>
  <c r="F38" i="1"/>
  <c r="S38" i="1"/>
  <c r="T38" i="1"/>
  <c r="F39" i="1"/>
  <c r="S39" i="1"/>
  <c r="T39" i="1"/>
  <c r="F40" i="1"/>
  <c r="S40" i="1"/>
  <c r="T40" i="1"/>
  <c r="F41" i="1"/>
  <c r="S41" i="1"/>
  <c r="T41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42" i="1"/>
  <c r="T42" i="1"/>
  <c r="S43" i="1"/>
  <c r="T43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44" i="1"/>
  <c r="T144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F29" i="1"/>
  <c r="F28" i="1"/>
  <c r="F27" i="1"/>
  <c r="F24" i="1"/>
  <c r="F25" i="1"/>
  <c r="F26" i="1"/>
  <c r="F30" i="1"/>
  <c r="F241" i="1"/>
  <c r="F242" i="1"/>
  <c r="F243" i="1"/>
  <c r="F244" i="1"/>
  <c r="F245" i="1"/>
  <c r="F246" i="1"/>
  <c r="F22" i="1"/>
  <c r="F247" i="1"/>
  <c r="F15" i="1"/>
  <c r="F5" i="1"/>
  <c r="F14" i="1"/>
  <c r="F12" i="1"/>
  <c r="F6" i="1"/>
  <c r="F9" i="1"/>
  <c r="F13" i="1"/>
  <c r="F11" i="1"/>
  <c r="F8" i="1"/>
  <c r="F10" i="1"/>
  <c r="F7" i="1"/>
  <c r="F165" i="1"/>
  <c r="F167" i="1"/>
  <c r="F168" i="1"/>
  <c r="F170" i="1"/>
  <c r="F169" i="1"/>
  <c r="F166" i="1"/>
  <c r="F163" i="1"/>
  <c r="F162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4" i="1"/>
  <c r="F65" i="1"/>
  <c r="S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6" i="1"/>
  <c r="F67" i="1"/>
  <c r="F68" i="1"/>
  <c r="F74" i="1"/>
  <c r="F75" i="1"/>
  <c r="F76" i="1"/>
  <c r="F122" i="1"/>
  <c r="F144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4" i="1"/>
  <c r="F171" i="1"/>
  <c r="F172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T4" i="1"/>
</calcChain>
</file>

<file path=xl/sharedStrings.xml><?xml version="1.0" encoding="utf-8"?>
<sst xmlns="http://schemas.openxmlformats.org/spreadsheetml/2006/main" count="1661" uniqueCount="431">
  <si>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</si>
  <si>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</si>
  <si>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</si>
  <si>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</si>
  <si>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</si>
  <si>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</si>
  <si>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</si>
  <si>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</si>
  <si>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</si>
  <si>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</si>
  <si>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</si>
  <si>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</si>
  <si>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</si>
  <si>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</si>
  <si>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</si>
  <si>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</si>
  <si>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</si>
  <si>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</si>
  <si>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</si>
  <si>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</si>
  <si>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</si>
  <si>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</si>
  <si>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</si>
  <si>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</si>
  <si>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</si>
  <si>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</si>
  <si>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</si>
  <si>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</si>
  <si>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</si>
  <si>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</si>
  <si>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</si>
  <si>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</si>
  <si>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</si>
  <si>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</si>
  <si>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</si>
  <si>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</si>
  <si>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</si>
  <si>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</si>
  <si>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</si>
  <si>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</si>
  <si>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</si>
  <si>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</si>
  <si>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</si>
  <si>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</si>
  <si>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</si>
  <si>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</si>
  <si>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</si>
  <si>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</si>
  <si>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</si>
  <si>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</si>
  <si>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</si>
  <si>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</si>
  <si>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</si>
  <si>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</si>
  <si>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</si>
  <si>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</si>
  <si>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</si>
  <si>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</si>
  <si>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</si>
  <si>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</si>
  <si>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</si>
  <si>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</si>
  <si>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</si>
  <si>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</si>
  <si>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</si>
  <si>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</si>
  <si>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</si>
  <si>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</si>
  <si>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</si>
  <si>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</si>
  <si>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</si>
  <si>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</si>
  <si>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</si>
  <si>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</si>
  <si>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</si>
  <si>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</si>
  <si>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</si>
  <si>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</si>
  <si>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</si>
  <si>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</si>
  <si>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</si>
  <si>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</si>
  <si>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</si>
  <si>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</si>
  <si>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</si>
  <si>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</si>
  <si>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</si>
  <si>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</si>
  <si>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</si>
  <si>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</si>
  <si>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</si>
  <si>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</si>
  <si>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</si>
  <si>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</si>
  <si>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</si>
  <si>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</si>
  <si>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</si>
  <si>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</si>
  <si>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</si>
  <si>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</si>
  <si>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</si>
  <si>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</si>
  <si>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</si>
  <si>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</si>
  <si>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</si>
  <si>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</si>
  <si>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</si>
  <si>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</si>
  <si>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</si>
  <si>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</si>
  <si>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</si>
  <si>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</si>
  <si>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</si>
  <si>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</si>
  <si>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</si>
  <si>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</si>
  <si>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</si>
  <si>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</si>
  <si>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</si>
  <si>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</si>
  <si>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</si>
  <si>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</si>
  <si>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</si>
  <si>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</si>
  <si>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</si>
  <si>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</si>
  <si>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</si>
  <si>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</si>
  <si>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</si>
  <si>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</si>
  <si>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</si>
  <si>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</si>
  <si>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</si>
  <si>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</si>
  <si>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</si>
  <si>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</si>
  <si>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</si>
  <si>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</si>
  <si>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</si>
  <si>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</si>
  <si>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</si>
  <si>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</si>
  <si>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</si>
  <si>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</si>
  <si>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</si>
  <si>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</si>
  <si>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</si>
  <si>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</si>
  <si>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</si>
  <si>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</si>
  <si>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</si>
  <si>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</si>
  <si>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</si>
  <si>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</si>
  <si>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</si>
  <si>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</si>
  <si>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</si>
  <si>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</si>
  <si>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</si>
  <si>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</si>
  <si>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</si>
  <si>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</si>
  <si>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</si>
  <si>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</si>
  <si>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</si>
  <si>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</si>
  <si>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kitchen_coffee_today_s_consumption</t>
  </si>
  <si>
    <t>dining_lights_power</t>
  </si>
  <si>
    <t>Dining Lights</t>
  </si>
  <si>
    <t>dining_lights_energy</t>
  </si>
  <si>
    <t>dining_lights_energy_today</t>
  </si>
  <si>
    <t>hue_color_candle_16_power</t>
  </si>
  <si>
    <t>hue_color_candle_16_energy</t>
  </si>
  <si>
    <t>hue_color_candle_16_energy_daily</t>
  </si>
  <si>
    <t>hue_color_candle_16_energy_weekly</t>
  </si>
  <si>
    <t>hue_color_candle_16_energy_monthly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</si>
  <si>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</si>
  <si>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</si>
  <si>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</si>
  <si>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</si>
  <si>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</si>
  <si>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</si>
  <si>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</si>
  <si>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</si>
  <si>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</si>
  <si>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</si>
  <si>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</si>
  <si>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</si>
  <si>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</si>
  <si>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</si>
  <si>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</si>
  <si>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</si>
  <si>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</si>
  <si>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</si>
  <si>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</si>
  <si>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</si>
  <si>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</si>
  <si>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</si>
  <si>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</si>
  <si>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</si>
  <si>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</si>
  <si>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</si>
  <si>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</si>
  <si>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</si>
  <si>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</si>
  <si>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</si>
  <si>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</si>
  <si>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</si>
  <si>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</si>
  <si>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</si>
  <si>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</si>
  <si>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</si>
  <si>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</si>
  <si>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</si>
  <si>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</si>
  <si>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</si>
  <si>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</si>
  <si>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</si>
  <si>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</si>
  <si>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</si>
  <si>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</si>
  <si>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</si>
  <si>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</si>
  <si>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</si>
  <si>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</si>
  <si>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</si>
  <si>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</si>
  <si>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</si>
  <si>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</si>
  <si>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</si>
  <si>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</si>
  <si>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</si>
  <si>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</si>
  <si>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</si>
  <si>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</si>
  <si>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</si>
  <si>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</si>
  <si>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</si>
  <si>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</si>
  <si>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</si>
  <si>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Power Consumption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</si>
  <si>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</si>
  <si>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</si>
  <si>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</si>
  <si>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</si>
  <si>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</si>
  <si>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</si>
  <si>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</si>
  <si>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</si>
  <si>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</si>
  <si>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</si>
  <si>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</si>
  <si>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</si>
  <si>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Hard Resets - BE CAREFUL!</t>
  </si>
  <si>
    <t>Ada Home</t>
  </si>
  <si>
    <t>Kitchen Speaker</t>
  </si>
  <si>
    <t>Parents Speaker Battery</t>
  </si>
  <si>
    <t>Ada Camera</t>
  </si>
  <si>
    <t>Ada Lights Energise</t>
  </si>
  <si>
    <t>Update BOM Icons</t>
  </si>
  <si>
    <t>REQUIRED</t>
  </si>
  <si>
    <t>REQUIRED for MQTT</t>
  </si>
  <si>
    <t>REQUIRED (Empty ⇒ None)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</si>
  <si>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</si>
  <si>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</si>
  <si>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</si>
  <si>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</si>
  <si>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</si>
  <si>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</si>
  <si>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</si>
  <si>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</si>
  <si>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</si>
  <si>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</si>
  <si>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</si>
  <si>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</si>
  <si>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</si>
  <si>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</si>
  <si>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</si>
  <si>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</si>
  <si>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</si>
  <si>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</si>
  <si>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</si>
  <si>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</si>
  <si>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</si>
  <si>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</si>
  <si>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</si>
  <si>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</si>
  <si>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</si>
  <si>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</si>
  <si>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</si>
  <si>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</si>
  <si>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</si>
  <si>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</si>
  <si>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</si>
  <si>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</si>
  <si>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</si>
  <si>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</si>
  <si>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</si>
  <si>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</si>
  <si>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</si>
  <si>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</si>
  <si>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</si>
  <si>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</si>
  <si>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</si>
  <si>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</si>
  <si>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</si>
  <si>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</si>
  <si>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</si>
  <si>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</si>
  <si>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</si>
  <si>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</si>
  <si>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</si>
  <si>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</si>
  <si>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</si>
  <si>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</si>
  <si>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</si>
  <si>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</si>
  <si>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</si>
  <si>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</si>
  <si>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</si>
  <si>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</si>
  <si>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</si>
  <si>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</si>
  <si>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</si>
  <si>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</si>
  <si>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</si>
  <si>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</si>
  <si>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</si>
  <si>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</si>
  <si>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</si>
  <si>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</si>
  <si>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</si>
  <si>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deck1_occupancy</t>
  </si>
  <si>
    <t>deck2_occupancy</t>
  </si>
  <si>
    <t>Security</t>
  </si>
  <si>
    <t>Edwin Camera</t>
  </si>
  <si>
    <t>Ada Fan</t>
  </si>
  <si>
    <t>Edwin Fan</t>
  </si>
  <si>
    <t>Parents Fan</t>
  </si>
  <si>
    <t>Deck West Fan</t>
  </si>
  <si>
    <t>Deck East Fan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</si>
  <si>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</si>
  <si>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</si>
  <si>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</si>
  <si>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</si>
  <si>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</si>
  <si>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</si>
  <si>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</si>
  <si>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</si>
  <si>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</si>
  <si>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</si>
  <si>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</si>
  <si>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</si>
  <si>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</si>
  <si>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</si>
  <si>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</si>
  <si>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</si>
  <si>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</si>
  <si>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</si>
  <si>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</si>
  <si>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</si>
  <si>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</si>
  <si>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</si>
  <si>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</si>
  <si>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</si>
  <si>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</si>
  <si>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</si>
  <si>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</si>
  <si>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</si>
  <si>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</si>
  <si>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</si>
  <si>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</si>
  <si>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</si>
  <si>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</si>
  <si>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</si>
  <si>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</si>
  <si>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</si>
  <si>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deck1</t>
  </si>
  <si>
    <t>deck2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</si>
  <si>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</si>
  <si>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</si>
  <si>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</si>
  <si>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</si>
  <si>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</si>
  <si>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</si>
  <si>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lights_energy</t>
  </si>
  <si>
    <t>lights_energy_today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</si>
  <si>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</si>
  <si>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</si>
  <si>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</si>
  <si>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</si>
  <si>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</si>
  <si>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</si>
  <si>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</si>
  <si>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</si>
  <si>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</si>
  <si>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</si>
  <si>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</si>
  <si>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</si>
  <si>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</si>
  <si>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</si>
  <si>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</si>
  <si>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</si>
  <si>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</si>
  <si>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</si>
  <si>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</si>
  <si>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</si>
  <si>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</si>
  <si>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</si>
  <si>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</si>
  <si>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</si>
  <si>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</si>
  <si>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</si>
  <si>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</si>
  <si>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</si>
  <si>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</si>
  <si>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</si>
  <si>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</si>
  <si>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</si>
  <si>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</si>
  <si>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</si>
  <si>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</si>
  <si>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</si>
  <si>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</si>
  <si>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</si>
  <si>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kitchen_dishwasher_current_consumption</t>
  </si>
  <si>
    <t>Water Heater Booster</t>
  </si>
  <si>
    <t>roof_water_heater_booster_power</t>
  </si>
  <si>
    <t>mm</t>
  </si>
  <si>
    <t>Bathroom Rails</t>
  </si>
  <si>
    <t>bathroom_rails_current_consumption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</si>
</sst>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2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C435" totalsRowShown="0" headerRowDxfId="31" dataDxfId="29" headerRowBorderDxfId="30">
  <autoFilter ref="A3:AC435" xr:uid="{00000000-0009-0000-0100-000002000000}"/>
  <sortState xmlns:xlrd2="http://schemas.microsoft.com/office/spreadsheetml/2017/richdata2" ref="A4:AC435">
    <sortCondition ref="A3:A435"/>
  </sortState>
  <tableColumns count="29">
    <tableColumn id="1" xr3:uid="{00000000-0010-0000-0000-000001000000}" name="index" dataDxfId="28"/>
    <tableColumn id="2" xr3:uid="{00000000-0010-0000-0000-000002000000}" name="entity_status" dataDxfId="27"/>
    <tableColumn id="30" xr3:uid="{9A7EFF98-BFE6-E446-8CFB-C6A8F1F4C72D}" name="device_via_device" dataDxfId="26"/>
    <tableColumn id="3" xr3:uid="{00000000-0010-0000-0000-000003000000}" name="entity_namespace" dataDxfId="25"/>
    <tableColumn id="4" xr3:uid="{00000000-0010-0000-0000-000004000000}" name="unique_id" dataDxfId="24"/>
    <tableColumn id="29" xr3:uid="{C9099E62-9C90-774C-B487-C1E8FC10D09D}" name="name" dataDxfId="23">
      <calculatedColumnFormula>IF(ISBLANK(E4), "", Table2[[#This Row],[unique_id]])</calculatedColumnFormula>
    </tableColumn>
    <tableColumn id="5" xr3:uid="{00000000-0010-0000-0000-000005000000}" name="friendly_name" dataDxfId="22"/>
    <tableColumn id="6" xr3:uid="{00000000-0010-0000-0000-000006000000}" name="entity_domain" dataDxfId="21"/>
    <tableColumn id="7" xr3:uid="{00000000-0010-0000-0000-000007000000}" name="entity_group" dataDxfId="20"/>
    <tableColumn id="32" xr3:uid="{9FB83457-10AD-D34A-B0A0-C03B121132D6}" name="display_mod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IF(ISBLANK(R4),  "", _xlfn.CONCAT("haas/entity/sensor/", LOWER(C4), "/", E4, "/config"))</calculatedColumnFormula>
    </tableColumn>
    <tableColumn id="18" xr3:uid="{00000000-0010-0000-0000-000012000000}" name="state_topic" dataDxfId="9">
      <calculatedColumnFormula>IF(ISBLANK(R4),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5"/>
  <sheetViews>
    <sheetView tabSelected="1" topLeftCell="A99" zoomScale="150" zoomScaleNormal="150" workbookViewId="0">
      <selection activeCell="E136" sqref="E13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35.6640625" style="1" customWidth="1"/>
    <col min="8" max="8" width="25" style="1" customWidth="1"/>
    <col min="9" max="9" width="17.6640625" style="1" customWidth="1"/>
    <col min="10" max="10" width="41.33203125" style="1" customWidth="1"/>
    <col min="11" max="11" width="42.5" style="1" customWidth="1"/>
    <col min="12" max="12" width="19.1640625" style="1" customWidth="1"/>
    <col min="13" max="13" width="38.83203125" style="1" customWidth="1"/>
    <col min="14" max="15" width="23" style="1" customWidth="1"/>
    <col min="16" max="16" width="19.5" style="1" customWidth="1"/>
    <col min="17" max="17" width="26.83203125" style="1" customWidth="1"/>
    <col min="18" max="18" width="22.1640625" style="1" customWidth="1"/>
    <col min="19" max="19" width="69.6640625" style="1" customWidth="1"/>
    <col min="20" max="20" width="63.6640625" style="1" customWidth="1"/>
    <col min="21" max="21" width="33" style="1" customWidth="1"/>
    <col min="22" max="22" width="19" style="1" customWidth="1"/>
    <col min="23" max="23" width="19.1640625" style="1" customWidth="1"/>
    <col min="24" max="24" width="19.5" style="1" customWidth="1"/>
    <col min="25" max="25" width="18.33203125" style="1" customWidth="1"/>
    <col min="26" max="26" width="15.1640625" style="1" customWidth="1"/>
    <col min="27" max="27" width="21.33203125" style="1" customWidth="1"/>
    <col min="28" max="28" width="23.1640625" style="1" customWidth="1"/>
    <col min="29" max="29" width="34" style="2" customWidth="1"/>
    <col min="30" max="16384" width="10.83203125" style="1"/>
  </cols>
  <sheetData>
    <row r="1" spans="1:29" s="10" customFormat="1" ht="24" customHeight="1" x14ac:dyDescent="0.2">
      <c r="A1" s="12" t="s">
        <v>260</v>
      </c>
      <c r="B1" s="12" t="s">
        <v>260</v>
      </c>
      <c r="C1" s="12" t="s">
        <v>260</v>
      </c>
      <c r="D1" s="12" t="s">
        <v>260</v>
      </c>
      <c r="E1" s="12" t="s">
        <v>260</v>
      </c>
      <c r="F1" s="12" t="s">
        <v>260</v>
      </c>
      <c r="G1" s="12" t="s">
        <v>260</v>
      </c>
      <c r="H1" s="12" t="s">
        <v>260</v>
      </c>
      <c r="I1" s="12" t="s">
        <v>260</v>
      </c>
      <c r="J1" s="12" t="s">
        <v>262</v>
      </c>
      <c r="K1" s="15" t="s">
        <v>262</v>
      </c>
      <c r="L1" s="18" t="s">
        <v>261</v>
      </c>
      <c r="M1" s="18" t="s">
        <v>263</v>
      </c>
      <c r="N1" s="25" t="s">
        <v>264</v>
      </c>
      <c r="O1" s="25"/>
      <c r="P1" s="18" t="s">
        <v>261</v>
      </c>
      <c r="Q1" s="18" t="s">
        <v>261</v>
      </c>
      <c r="R1" s="18" t="s">
        <v>261</v>
      </c>
      <c r="S1" s="18" t="s">
        <v>261</v>
      </c>
      <c r="T1" s="18" t="s">
        <v>261</v>
      </c>
      <c r="U1" s="18" t="s">
        <v>261</v>
      </c>
      <c r="V1" s="18" t="s">
        <v>261</v>
      </c>
      <c r="W1" s="18" t="s">
        <v>261</v>
      </c>
      <c r="X1" s="18" t="s">
        <v>261</v>
      </c>
      <c r="Y1" s="18" t="s">
        <v>261</v>
      </c>
      <c r="Z1" s="18" t="s">
        <v>261</v>
      </c>
      <c r="AA1" s="18" t="s">
        <v>261</v>
      </c>
      <c r="AB1" s="18" t="s">
        <v>261</v>
      </c>
      <c r="AC1" s="18" t="s">
        <v>261</v>
      </c>
    </row>
    <row r="2" spans="1:29" s="8" customFormat="1" ht="33" customHeight="1" x14ac:dyDescent="0.2">
      <c r="A2" s="13" t="s">
        <v>221</v>
      </c>
      <c r="B2" s="13" t="s">
        <v>383</v>
      </c>
      <c r="C2" s="13" t="s">
        <v>215</v>
      </c>
      <c r="D2" s="13" t="s">
        <v>193</v>
      </c>
      <c r="E2" s="13" t="s">
        <v>194</v>
      </c>
      <c r="F2" s="13" t="s">
        <v>247</v>
      </c>
      <c r="G2" s="13" t="s">
        <v>245</v>
      </c>
      <c r="H2" s="13" t="s">
        <v>195</v>
      </c>
      <c r="I2" s="13" t="s">
        <v>196</v>
      </c>
      <c r="J2" s="13" t="s">
        <v>201</v>
      </c>
      <c r="K2" s="16" t="s">
        <v>202</v>
      </c>
      <c r="L2" s="19" t="s">
        <v>197</v>
      </c>
      <c r="M2" s="19" t="s">
        <v>198</v>
      </c>
      <c r="N2" s="19" t="s">
        <v>233</v>
      </c>
      <c r="O2" s="20" t="s">
        <v>199</v>
      </c>
      <c r="P2" s="20" t="s">
        <v>200</v>
      </c>
      <c r="Q2" s="20" t="s">
        <v>203</v>
      </c>
      <c r="R2" s="20" t="s">
        <v>204</v>
      </c>
      <c r="S2" s="21" t="s">
        <v>205</v>
      </c>
      <c r="T2" s="20" t="s">
        <v>206</v>
      </c>
      <c r="U2" s="19" t="s">
        <v>207</v>
      </c>
      <c r="V2" s="20">
        <v>1</v>
      </c>
      <c r="W2" s="20" t="s">
        <v>208</v>
      </c>
      <c r="X2" s="20" t="s">
        <v>209</v>
      </c>
      <c r="Y2" s="20" t="s">
        <v>210</v>
      </c>
      <c r="Z2" s="20" t="s">
        <v>211</v>
      </c>
      <c r="AA2" s="20" t="s">
        <v>212</v>
      </c>
      <c r="AB2" s="20" t="s">
        <v>213</v>
      </c>
      <c r="AC2" s="22" t="s">
        <v>214</v>
      </c>
    </row>
    <row r="3" spans="1:29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246</v>
      </c>
      <c r="H3" s="14" t="s">
        <v>5</v>
      </c>
      <c r="I3" s="14" t="s">
        <v>6</v>
      </c>
      <c r="J3" s="14" t="s">
        <v>12</v>
      </c>
      <c r="K3" s="17" t="s">
        <v>13</v>
      </c>
      <c r="L3" s="21" t="s">
        <v>7</v>
      </c>
      <c r="M3" s="21" t="s">
        <v>8</v>
      </c>
      <c r="N3" s="21" t="s">
        <v>9</v>
      </c>
      <c r="O3" s="21" t="s">
        <v>10</v>
      </c>
      <c r="P3" s="21" t="s">
        <v>11</v>
      </c>
      <c r="Q3" s="23" t="s">
        <v>14</v>
      </c>
      <c r="R3" s="21" t="s">
        <v>15</v>
      </c>
      <c r="S3" s="21" t="s">
        <v>16</v>
      </c>
      <c r="T3" s="21" t="s">
        <v>17</v>
      </c>
      <c r="U3" s="21" t="s">
        <v>18</v>
      </c>
      <c r="V3" s="21" t="s">
        <v>19</v>
      </c>
      <c r="W3" s="21" t="s">
        <v>20</v>
      </c>
      <c r="X3" s="21" t="s">
        <v>21</v>
      </c>
      <c r="Y3" s="21" t="s">
        <v>22</v>
      </c>
      <c r="Z3" s="21" t="s">
        <v>23</v>
      </c>
      <c r="AA3" s="21" t="s">
        <v>24</v>
      </c>
      <c r="AB3" s="21" t="s">
        <v>25</v>
      </c>
      <c r="AC3" s="23" t="s">
        <v>26</v>
      </c>
    </row>
    <row r="4" spans="1:29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97</v>
      </c>
      <c r="F4" s="1" t="str">
        <f>IF(ISBLANK(E4), "", Table2[[#This Row],[unique_id]])</f>
        <v>roof_temperature</v>
      </c>
      <c r="G4" s="1" t="s">
        <v>43</v>
      </c>
      <c r="H4" s="1" t="s">
        <v>98</v>
      </c>
      <c r="I4" s="1" t="s">
        <v>33</v>
      </c>
      <c r="J4" s="1" t="s">
        <v>101</v>
      </c>
      <c r="L4" s="1" t="s">
        <v>34</v>
      </c>
      <c r="M4" s="1" t="s">
        <v>99</v>
      </c>
      <c r="N4" s="1" t="s">
        <v>100</v>
      </c>
      <c r="P4" s="1">
        <v>300</v>
      </c>
      <c r="Q4" s="2" t="s">
        <v>37</v>
      </c>
      <c r="R4" s="1" t="s">
        <v>102</v>
      </c>
      <c r="S4" s="1" t="str">
        <f>IF(ISBLANK(R4),  "", _xlfn.CONCAT("haas/entity/sensor/", LOWER(C4), "/", E4, "/config"))</f>
        <v>haas/entity/sensor/weewx/roof_temperature/config</v>
      </c>
      <c r="T4" s="1" t="str">
        <f>IF(ISBLANK(R4),  "", _xlfn.CONCAT("haas/entity/sensor/", LOWER(C4), "/", E4))</f>
        <v>haas/entity/sensor/weewx/roof_temperature</v>
      </c>
      <c r="U4" s="1" t="s">
        <v>248</v>
      </c>
      <c r="V4" s="1">
        <v>1</v>
      </c>
      <c r="W4" s="1" t="s">
        <v>39</v>
      </c>
      <c r="X4" s="1">
        <v>3.15</v>
      </c>
      <c r="Y4" s="1" t="s">
        <v>40</v>
      </c>
      <c r="Z4" s="1" t="s">
        <v>41</v>
      </c>
      <c r="AA4" s="1" t="s">
        <v>42</v>
      </c>
      <c r="AB4" s="1" t="s">
        <v>43</v>
      </c>
      <c r="AC4" s="7" t="s">
        <v>244</v>
      </c>
    </row>
    <row r="5" spans="1:29" x14ac:dyDescent="0.2">
      <c r="A5" s="1">
        <v>1002</v>
      </c>
      <c r="B5" s="1" t="s">
        <v>28</v>
      </c>
      <c r="C5" s="1" t="s">
        <v>146</v>
      </c>
      <c r="D5" s="1" t="s">
        <v>29</v>
      </c>
      <c r="E5" s="1" t="s">
        <v>341</v>
      </c>
      <c r="F5" s="11" t="str">
        <f>IF(ISBLANK(E5), "", Table2[[#This Row],[unique_id]])</f>
        <v>netatmo_ada_temperature</v>
      </c>
      <c r="G5" s="1" t="s">
        <v>149</v>
      </c>
      <c r="H5" s="1" t="s">
        <v>98</v>
      </c>
      <c r="I5" s="1" t="s">
        <v>33</v>
      </c>
      <c r="J5" s="1" t="s">
        <v>101</v>
      </c>
      <c r="Q5" s="2"/>
      <c r="S5" s="1" t="str">
        <f>IF(ISBLANK(R5),  "", _xlfn.CONCAT("haas/entity/sensor/", LOWER(C5), "/", E5, "/config"))</f>
        <v/>
      </c>
      <c r="T5" s="1" t="str">
        <f>IF(ISBLANK(R5),  "", _xlfn.CONCAT("haas/entity/sensor/", LOWER(C5), "/", E5))</f>
        <v/>
      </c>
      <c r="AC5" s="7"/>
    </row>
    <row r="6" spans="1:29" x14ac:dyDescent="0.2">
      <c r="A6" s="1">
        <v>1003</v>
      </c>
      <c r="B6" s="1" t="s">
        <v>28</v>
      </c>
      <c r="C6" s="1" t="s">
        <v>146</v>
      </c>
      <c r="D6" s="1" t="s">
        <v>29</v>
      </c>
      <c r="E6" s="1" t="s">
        <v>144</v>
      </c>
      <c r="F6" s="11" t="str">
        <f>IF(ISBLANK(E6), "", Table2[[#This Row],[unique_id]])</f>
        <v>netatmo_edwin_temperature</v>
      </c>
      <c r="G6" s="1" t="s">
        <v>145</v>
      </c>
      <c r="H6" s="1" t="s">
        <v>98</v>
      </c>
      <c r="I6" s="1" t="s">
        <v>33</v>
      </c>
      <c r="J6" s="1" t="s">
        <v>101</v>
      </c>
      <c r="Q6" s="2"/>
      <c r="S6" s="1" t="str">
        <f>IF(ISBLANK(R6),  "", _xlfn.CONCAT("haas/entity/sensor/", LOWER(C6), "/", E6, "/config"))</f>
        <v/>
      </c>
      <c r="T6" s="1" t="str">
        <f>IF(ISBLANK(R6),  "", _xlfn.CONCAT("haas/entity/sensor/", LOWER(C6), "/", E6))</f>
        <v/>
      </c>
      <c r="AC6" s="7"/>
    </row>
    <row r="7" spans="1:29" x14ac:dyDescent="0.2">
      <c r="A7" s="1">
        <v>1004</v>
      </c>
      <c r="B7" s="1" t="s">
        <v>28</v>
      </c>
      <c r="C7" s="1" t="s">
        <v>146</v>
      </c>
      <c r="D7" s="1" t="s">
        <v>29</v>
      </c>
      <c r="E7" s="1" t="s">
        <v>343</v>
      </c>
      <c r="F7" s="11" t="str">
        <f>IF(ISBLANK(E7), "", Table2[[#This Row],[unique_id]])</f>
        <v>netatmo_parents_temperature</v>
      </c>
      <c r="G7" s="1" t="s">
        <v>298</v>
      </c>
      <c r="H7" s="1" t="s">
        <v>98</v>
      </c>
      <c r="I7" s="1" t="s">
        <v>33</v>
      </c>
      <c r="J7" s="1" t="s">
        <v>101</v>
      </c>
      <c r="Q7" s="2"/>
      <c r="S7" s="1" t="str">
        <f>IF(ISBLANK(R7),  "", _xlfn.CONCAT("haas/entity/sensor/", LOWER(C7), "/", E7, "/config"))</f>
        <v/>
      </c>
      <c r="T7" s="1" t="str">
        <f>IF(ISBLANK(R7),  "", _xlfn.CONCAT("haas/entity/sensor/", LOWER(C7), "/", E7))</f>
        <v/>
      </c>
      <c r="AC7" s="7"/>
    </row>
    <row r="8" spans="1:29" x14ac:dyDescent="0.2">
      <c r="A8" s="1">
        <v>1005</v>
      </c>
      <c r="B8" s="1" t="s">
        <v>28</v>
      </c>
      <c r="C8" s="1" t="s">
        <v>146</v>
      </c>
      <c r="D8" s="1" t="s">
        <v>29</v>
      </c>
      <c r="E8" s="1" t="s">
        <v>351</v>
      </c>
      <c r="F8" s="11" t="str">
        <f>IF(ISBLANK(E8), "", Table2[[#This Row],[unique_id]])</f>
        <v>netatmo_bertram_2_office_temperature</v>
      </c>
      <c r="G8" s="1" t="s">
        <v>346</v>
      </c>
      <c r="H8" s="1" t="s">
        <v>98</v>
      </c>
      <c r="I8" s="1" t="s">
        <v>33</v>
      </c>
      <c r="J8" s="1" t="s">
        <v>157</v>
      </c>
      <c r="Q8" s="2"/>
      <c r="S8" s="1" t="str">
        <f>IF(ISBLANK(R8),  "", _xlfn.CONCAT("haas/entity/sensor/", LOWER(C8), "/", E8, "/config"))</f>
        <v/>
      </c>
      <c r="T8" s="1" t="str">
        <f>IF(ISBLANK(R8),  "", _xlfn.CONCAT("haas/entity/sensor/", LOWER(C8), "/", E8))</f>
        <v/>
      </c>
      <c r="AC8" s="7"/>
    </row>
    <row r="9" spans="1:29" x14ac:dyDescent="0.2">
      <c r="A9" s="1">
        <v>1006</v>
      </c>
      <c r="B9" s="1" t="s">
        <v>28</v>
      </c>
      <c r="C9" s="1" t="s">
        <v>146</v>
      </c>
      <c r="D9" s="1" t="s">
        <v>29</v>
      </c>
      <c r="E9" s="24" t="s">
        <v>352</v>
      </c>
      <c r="F9" s="11" t="str">
        <f>IF(ISBLANK(E9), "", Table2[[#This Row],[unique_id]])</f>
        <v>netatmo_bertram_2_kitchen_temperature</v>
      </c>
      <c r="G9" s="1" t="s">
        <v>324</v>
      </c>
      <c r="H9" s="1" t="s">
        <v>98</v>
      </c>
      <c r="I9" s="1" t="s">
        <v>33</v>
      </c>
      <c r="J9" s="1" t="s">
        <v>157</v>
      </c>
      <c r="Q9" s="2"/>
      <c r="S9" s="1" t="str">
        <f>IF(ISBLANK(R9),  "", _xlfn.CONCAT("haas/entity/sensor/", LOWER(C9), "/", E9, "/config"))</f>
        <v/>
      </c>
      <c r="T9" s="1" t="str">
        <f>IF(ISBLANK(R9),  "", _xlfn.CONCAT("haas/entity/sensor/", LOWER(C9), "/", E9))</f>
        <v/>
      </c>
      <c r="AC9" s="7"/>
    </row>
    <row r="10" spans="1:29" x14ac:dyDescent="0.2">
      <c r="A10" s="1">
        <v>1007</v>
      </c>
      <c r="B10" s="1" t="s">
        <v>28</v>
      </c>
      <c r="C10" s="1" t="s">
        <v>146</v>
      </c>
      <c r="D10" s="1" t="s">
        <v>29</v>
      </c>
      <c r="E10" s="24" t="s">
        <v>353</v>
      </c>
      <c r="F10" s="11" t="str">
        <f>IF(ISBLANK(E10), "", Table2[[#This Row],[unique_id]])</f>
        <v>netatmo_bertram_2_office_pantry_temperature</v>
      </c>
      <c r="G10" s="1" t="s">
        <v>345</v>
      </c>
      <c r="H10" s="1" t="s">
        <v>98</v>
      </c>
      <c r="I10" s="1" t="s">
        <v>33</v>
      </c>
      <c r="J10" s="1" t="s">
        <v>157</v>
      </c>
      <c r="Q10" s="2"/>
      <c r="S10" s="1" t="str">
        <f>IF(ISBLANK(R10),  "", _xlfn.CONCAT("haas/entity/sensor/", LOWER(C10), "/", E10, "/config"))</f>
        <v/>
      </c>
      <c r="T10" s="1" t="str">
        <f>IF(ISBLANK(R10),  "", _xlfn.CONCAT("haas/entity/sensor/", LOWER(C10), "/", E10))</f>
        <v/>
      </c>
      <c r="AC10" s="7"/>
    </row>
    <row r="11" spans="1:29" x14ac:dyDescent="0.2">
      <c r="A11" s="1">
        <v>1008</v>
      </c>
      <c r="B11" s="1" t="s">
        <v>28</v>
      </c>
      <c r="C11" s="1" t="s">
        <v>146</v>
      </c>
      <c r="D11" s="1" t="s">
        <v>29</v>
      </c>
      <c r="E11" s="1" t="s">
        <v>354</v>
      </c>
      <c r="F11" s="11" t="str">
        <f>IF(ISBLANK(E11), "", Table2[[#This Row],[unique_id]])</f>
        <v>netatmo_bertram_2_office_lounge_temperature</v>
      </c>
      <c r="G11" s="1" t="s">
        <v>300</v>
      </c>
      <c r="H11" s="1" t="s">
        <v>98</v>
      </c>
      <c r="I11" s="1" t="s">
        <v>33</v>
      </c>
      <c r="J11" s="1" t="s">
        <v>157</v>
      </c>
      <c r="Q11" s="2"/>
      <c r="S11" s="1" t="str">
        <f>IF(ISBLANK(R11),  "", _xlfn.CONCAT("haas/entity/sensor/", LOWER(C11), "/", E11, "/config"))</f>
        <v/>
      </c>
      <c r="T11" s="1" t="str">
        <f>IF(ISBLANK(R11),  "", _xlfn.CONCAT("haas/entity/sensor/", LOWER(C11), "/", E11))</f>
        <v/>
      </c>
      <c r="AC11" s="7"/>
    </row>
    <row r="12" spans="1:29" x14ac:dyDescent="0.2">
      <c r="A12" s="1">
        <v>1009</v>
      </c>
      <c r="B12" s="1" t="s">
        <v>28</v>
      </c>
      <c r="C12" s="1" t="s">
        <v>146</v>
      </c>
      <c r="D12" s="1" t="s">
        <v>29</v>
      </c>
      <c r="E12" s="1" t="s">
        <v>355</v>
      </c>
      <c r="F12" s="11" t="str">
        <f>IF(ISBLANK(E12), "", Table2[[#This Row],[unique_id]])</f>
        <v>netatmo_bertram_2_office_dining_temperature</v>
      </c>
      <c r="G12" s="1" t="s">
        <v>299</v>
      </c>
      <c r="H12" s="1" t="s">
        <v>98</v>
      </c>
      <c r="I12" s="1" t="s">
        <v>33</v>
      </c>
      <c r="J12" s="1" t="s">
        <v>157</v>
      </c>
      <c r="Q12" s="2"/>
      <c r="S12" s="1" t="str">
        <f>IF(ISBLANK(R12),  "", _xlfn.CONCAT("haas/entity/sensor/", LOWER(C12), "/", E12, "/config"))</f>
        <v/>
      </c>
      <c r="T12" s="1" t="str">
        <f>IF(ISBLANK(R12),  "", _xlfn.CONCAT("haas/entity/sensor/", LOWER(C12), "/", E12))</f>
        <v/>
      </c>
      <c r="AC12" s="7"/>
    </row>
    <row r="13" spans="1:29" x14ac:dyDescent="0.2">
      <c r="A13" s="1">
        <v>1010</v>
      </c>
      <c r="B13" s="1" t="s">
        <v>28</v>
      </c>
      <c r="C13" s="1" t="s">
        <v>146</v>
      </c>
      <c r="D13" s="1" t="s">
        <v>29</v>
      </c>
      <c r="E13" s="1" t="s">
        <v>342</v>
      </c>
      <c r="F13" s="11" t="str">
        <f>IF(ISBLANK(E13), "", Table2[[#This Row],[unique_id]])</f>
        <v>netatmo_laundry_temperature</v>
      </c>
      <c r="G13" s="1" t="s">
        <v>348</v>
      </c>
      <c r="H13" s="1" t="s">
        <v>98</v>
      </c>
      <c r="I13" s="1" t="s">
        <v>33</v>
      </c>
      <c r="J13" s="1" t="s">
        <v>157</v>
      </c>
      <c r="Q13" s="2"/>
      <c r="S13" s="1" t="str">
        <f>IF(ISBLANK(R13),  "", _xlfn.CONCAT("haas/entity/sensor/", LOWER(C13), "/", E13, "/config"))</f>
        <v/>
      </c>
      <c r="T13" s="1" t="str">
        <f>IF(ISBLANK(R13),  "", _xlfn.CONCAT("haas/entity/sensor/", LOWER(C13), "/", E13))</f>
        <v/>
      </c>
      <c r="AC13" s="7"/>
    </row>
    <row r="14" spans="1:29" x14ac:dyDescent="0.2">
      <c r="A14" s="1">
        <v>1011</v>
      </c>
      <c r="B14" s="1" t="s">
        <v>28</v>
      </c>
      <c r="C14" s="1" t="s">
        <v>146</v>
      </c>
      <c r="D14" s="1" t="s">
        <v>29</v>
      </c>
      <c r="E14" s="1" t="s">
        <v>356</v>
      </c>
      <c r="F14" s="11" t="str">
        <f>IF(ISBLANK(E14), "", Table2[[#This Row],[unique_id]])</f>
        <v>netatmo_bertram_2_office_basement_temperature</v>
      </c>
      <c r="G14" s="1" t="s">
        <v>344</v>
      </c>
      <c r="H14" s="1" t="s">
        <v>98</v>
      </c>
      <c r="I14" s="1" t="s">
        <v>33</v>
      </c>
      <c r="J14" s="1" t="s">
        <v>157</v>
      </c>
      <c r="Q14" s="2"/>
      <c r="S14" s="1" t="str">
        <f>IF(ISBLANK(R14),  "", _xlfn.CONCAT("haas/entity/sensor/", LOWER(C14), "/", E14, "/config"))</f>
        <v/>
      </c>
      <c r="T14" s="1" t="str">
        <f>IF(ISBLANK(R14),  "", _xlfn.CONCAT("haas/entity/sensor/", LOWER(C14), "/", E14))</f>
        <v/>
      </c>
      <c r="AC14" s="7"/>
    </row>
    <row r="15" spans="1:29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225</v>
      </c>
      <c r="F15" s="1" t="str">
        <f>IF(ISBLANK(E15), "", Table2[[#This Row],[unique_id]])</f>
        <v>rack_temperature</v>
      </c>
      <c r="G15" s="1" t="s">
        <v>31</v>
      </c>
      <c r="H15" s="1" t="s">
        <v>98</v>
      </c>
      <c r="I15" s="1" t="s">
        <v>33</v>
      </c>
      <c r="J15" s="1" t="s">
        <v>157</v>
      </c>
      <c r="L15" s="1" t="s">
        <v>34</v>
      </c>
      <c r="M15" s="1" t="s">
        <v>99</v>
      </c>
      <c r="N15" s="1" t="s">
        <v>100</v>
      </c>
      <c r="P15" s="1">
        <v>300</v>
      </c>
      <c r="Q15" s="2" t="s">
        <v>37</v>
      </c>
      <c r="R15" s="1" t="s">
        <v>224</v>
      </c>
      <c r="S15" s="1" t="str">
        <f>IF(ISBLANK(R15),  "", _xlfn.CONCAT("haas/entity/sensor/", LOWER(C15), "/", E15, "/config"))</f>
        <v>haas/entity/sensor/weewx/rack_temperature/config</v>
      </c>
      <c r="T15" s="1" t="str">
        <f>IF(ISBLANK(R15),  "", _xlfn.CONCAT("haas/entity/sensor/", LOWER(C15), "/", E15))</f>
        <v>haas/entity/sensor/weewx/rack_temperature</v>
      </c>
      <c r="U15" s="1" t="s">
        <v>248</v>
      </c>
      <c r="V15" s="1">
        <v>1</v>
      </c>
      <c r="W15" s="1" t="s">
        <v>39</v>
      </c>
      <c r="X15" s="1">
        <v>3.15</v>
      </c>
      <c r="Y15" s="1" t="s">
        <v>40</v>
      </c>
      <c r="Z15" s="1" t="s">
        <v>41</v>
      </c>
      <c r="AA15" s="1" t="s">
        <v>42</v>
      </c>
      <c r="AB15" s="1" t="s">
        <v>43</v>
      </c>
      <c r="AC15" s="7" t="s">
        <v>244</v>
      </c>
    </row>
    <row r="16" spans="1:29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103</v>
      </c>
      <c r="F16" s="1" t="str">
        <f>IF(ISBLANK(E16), "", Table2[[#This Row],[unique_id]])</f>
        <v>roof_apparent_temperature</v>
      </c>
      <c r="G16" s="1" t="s">
        <v>104</v>
      </c>
      <c r="H16" s="1" t="s">
        <v>98</v>
      </c>
      <c r="I16" s="1" t="s">
        <v>33</v>
      </c>
      <c r="L16" s="1" t="s">
        <v>34</v>
      </c>
      <c r="M16" s="1" t="s">
        <v>99</v>
      </c>
      <c r="N16" s="1" t="s">
        <v>100</v>
      </c>
      <c r="P16" s="1">
        <v>300</v>
      </c>
      <c r="Q16" s="2" t="s">
        <v>37</v>
      </c>
      <c r="R16" s="1" t="s">
        <v>105</v>
      </c>
      <c r="S16" s="1" t="str">
        <f>IF(ISBLANK(R16),  "", _xlfn.CONCAT("haas/entity/sensor/", LOWER(C16), "/", E16, "/config"))</f>
        <v>haas/entity/sensor/weewx/roof_apparent_temperature/config</v>
      </c>
      <c r="T16" s="1" t="str">
        <f>IF(ISBLANK(R16),  "", _xlfn.CONCAT("haas/entity/sensor/", LOWER(C16), "/", E16))</f>
        <v>haas/entity/sensor/weewx/roof_apparent_temperature</v>
      </c>
      <c r="U16" s="1" t="s">
        <v>248</v>
      </c>
      <c r="V16" s="1">
        <v>1</v>
      </c>
      <c r="W16" s="1" t="s">
        <v>39</v>
      </c>
      <c r="X16" s="1">
        <v>3.15</v>
      </c>
      <c r="Y16" s="1" t="s">
        <v>40</v>
      </c>
      <c r="Z16" s="1" t="s">
        <v>41</v>
      </c>
      <c r="AA16" s="1" t="s">
        <v>42</v>
      </c>
      <c r="AB16" s="1" t="s">
        <v>43</v>
      </c>
      <c r="AC16" s="7" t="s">
        <v>244</v>
      </c>
    </row>
    <row r="17" spans="1:29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106</v>
      </c>
      <c r="F17" s="1" t="str">
        <f>IF(ISBLANK(E17), "", Table2[[#This Row],[unique_id]])</f>
        <v>roof_dew_point</v>
      </c>
      <c r="G17" s="1" t="s">
        <v>107</v>
      </c>
      <c r="H17" s="1" t="s">
        <v>98</v>
      </c>
      <c r="I17" s="1" t="s">
        <v>33</v>
      </c>
      <c r="L17" s="1" t="s">
        <v>34</v>
      </c>
      <c r="M17" s="1" t="s">
        <v>99</v>
      </c>
      <c r="N17" s="1" t="s">
        <v>100</v>
      </c>
      <c r="P17" s="1">
        <v>300</v>
      </c>
      <c r="Q17" s="2" t="s">
        <v>37</v>
      </c>
      <c r="R17" s="1" t="s">
        <v>108</v>
      </c>
      <c r="S17" s="1" t="str">
        <f>IF(ISBLANK(R17),  "", _xlfn.CONCAT("haas/entity/sensor/", LOWER(C17), "/", E17, "/config"))</f>
        <v>haas/entity/sensor/weewx/roof_dew_point/config</v>
      </c>
      <c r="T17" s="1" t="str">
        <f>IF(ISBLANK(R17),  "", _xlfn.CONCAT("haas/entity/sensor/", LOWER(C17), "/", E17))</f>
        <v>haas/entity/sensor/weewx/roof_dew_point</v>
      </c>
      <c r="U17" s="1" t="s">
        <v>248</v>
      </c>
      <c r="V17" s="1">
        <v>1</v>
      </c>
      <c r="W17" s="1" t="s">
        <v>39</v>
      </c>
      <c r="X17" s="1">
        <v>3.15</v>
      </c>
      <c r="Y17" s="1" t="s">
        <v>40</v>
      </c>
      <c r="Z17" s="1" t="s">
        <v>41</v>
      </c>
      <c r="AA17" s="1" t="s">
        <v>42</v>
      </c>
      <c r="AB17" s="1" t="s">
        <v>43</v>
      </c>
      <c r="AC17" s="7" t="s">
        <v>244</v>
      </c>
    </row>
    <row r="18" spans="1:29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109</v>
      </c>
      <c r="F18" s="1" t="str">
        <f>IF(ISBLANK(E18), "", Table2[[#This Row],[unique_id]])</f>
        <v>roof_heat_index</v>
      </c>
      <c r="G18" s="1" t="s">
        <v>110</v>
      </c>
      <c r="H18" s="1" t="s">
        <v>98</v>
      </c>
      <c r="I18" s="1" t="s">
        <v>33</v>
      </c>
      <c r="L18" s="1" t="s">
        <v>34</v>
      </c>
      <c r="M18" s="1" t="s">
        <v>99</v>
      </c>
      <c r="N18" s="1" t="s">
        <v>100</v>
      </c>
      <c r="P18" s="1">
        <v>300</v>
      </c>
      <c r="Q18" s="2" t="s">
        <v>37</v>
      </c>
      <c r="R18" s="1" t="s">
        <v>111</v>
      </c>
      <c r="S18" s="1" t="str">
        <f>IF(ISBLANK(R18),  "", _xlfn.CONCAT("haas/entity/sensor/", LOWER(C18), "/", E18, "/config"))</f>
        <v>haas/entity/sensor/weewx/roof_heat_index/config</v>
      </c>
      <c r="T18" s="1" t="str">
        <f>IF(ISBLANK(R18),  "", _xlfn.CONCAT("haas/entity/sensor/", LOWER(C18), "/", E18))</f>
        <v>haas/entity/sensor/weewx/roof_heat_index</v>
      </c>
      <c r="U18" s="1" t="s">
        <v>248</v>
      </c>
      <c r="V18" s="1">
        <v>1</v>
      </c>
      <c r="W18" s="1" t="s">
        <v>39</v>
      </c>
      <c r="X18" s="1">
        <v>3.15</v>
      </c>
      <c r="Y18" s="1" t="s">
        <v>40</v>
      </c>
      <c r="Z18" s="1" t="s">
        <v>41</v>
      </c>
      <c r="AA18" s="1" t="s">
        <v>42</v>
      </c>
      <c r="AB18" s="1" t="s">
        <v>43</v>
      </c>
      <c r="AC18" s="7" t="s">
        <v>244</v>
      </c>
    </row>
    <row r="19" spans="1:29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112</v>
      </c>
      <c r="F19" s="1" t="str">
        <f>IF(ISBLANK(E19), "", Table2[[#This Row],[unique_id]])</f>
        <v>roof_humidity_index</v>
      </c>
      <c r="G19" s="1" t="s">
        <v>113</v>
      </c>
      <c r="H19" s="1" t="s">
        <v>98</v>
      </c>
      <c r="I19" s="1" t="s">
        <v>33</v>
      </c>
      <c r="L19" s="1" t="s">
        <v>34</v>
      </c>
      <c r="M19" s="1" t="s">
        <v>99</v>
      </c>
      <c r="N19" s="1" t="s">
        <v>100</v>
      </c>
      <c r="P19" s="1">
        <v>300</v>
      </c>
      <c r="Q19" s="2" t="s">
        <v>37</v>
      </c>
      <c r="R19" s="1" t="s">
        <v>114</v>
      </c>
      <c r="S19" s="1" t="str">
        <f>IF(ISBLANK(R19),  "", _xlfn.CONCAT("haas/entity/sensor/", LOWER(C19), "/", E19, "/config"))</f>
        <v>haas/entity/sensor/weewx/roof_humidity_index/config</v>
      </c>
      <c r="T19" s="1" t="str">
        <f>IF(ISBLANK(R19),  "", _xlfn.CONCAT("haas/entity/sensor/", LOWER(C19), "/", E19))</f>
        <v>haas/entity/sensor/weewx/roof_humidity_index</v>
      </c>
      <c r="U19" s="1" t="s">
        <v>248</v>
      </c>
      <c r="V19" s="1">
        <v>1</v>
      </c>
      <c r="W19" s="1" t="s">
        <v>39</v>
      </c>
      <c r="X19" s="1">
        <v>3.15</v>
      </c>
      <c r="Y19" s="1" t="s">
        <v>40</v>
      </c>
      <c r="Z19" s="1" t="s">
        <v>41</v>
      </c>
      <c r="AA19" s="1" t="s">
        <v>42</v>
      </c>
      <c r="AB19" s="1" t="s">
        <v>43</v>
      </c>
      <c r="AC19" s="7" t="s">
        <v>244</v>
      </c>
    </row>
    <row r="20" spans="1:29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115</v>
      </c>
      <c r="F20" s="1" t="str">
        <f>IF(ISBLANK(E20), "", Table2[[#This Row],[unique_id]])</f>
        <v>rack_dew_point</v>
      </c>
      <c r="G20" s="1" t="s">
        <v>116</v>
      </c>
      <c r="H20" s="1" t="s">
        <v>98</v>
      </c>
      <c r="I20" s="1" t="s">
        <v>33</v>
      </c>
      <c r="L20" s="1" t="s">
        <v>34</v>
      </c>
      <c r="M20" s="1" t="s">
        <v>99</v>
      </c>
      <c r="N20" s="1" t="s">
        <v>100</v>
      </c>
      <c r="P20" s="1">
        <v>300</v>
      </c>
      <c r="Q20" s="2" t="s">
        <v>37</v>
      </c>
      <c r="R20" s="1" t="s">
        <v>117</v>
      </c>
      <c r="S20" s="1" t="str">
        <f>IF(ISBLANK(R20),  "", _xlfn.CONCAT("haas/entity/sensor/", LOWER(C20), "/", E20, "/config"))</f>
        <v>haas/entity/sensor/weewx/rack_dew_point/config</v>
      </c>
      <c r="T20" s="1" t="str">
        <f>IF(ISBLANK(R20),  "", _xlfn.CONCAT("haas/entity/sensor/", LOWER(C20), "/", E20))</f>
        <v>haas/entity/sensor/weewx/rack_dew_point</v>
      </c>
      <c r="U20" s="1" t="s">
        <v>248</v>
      </c>
      <c r="V20" s="1">
        <v>1</v>
      </c>
      <c r="W20" s="1" t="s">
        <v>39</v>
      </c>
      <c r="X20" s="1">
        <v>3.15</v>
      </c>
      <c r="Y20" s="1" t="s">
        <v>40</v>
      </c>
      <c r="Z20" s="1" t="s">
        <v>41</v>
      </c>
      <c r="AA20" s="1" t="s">
        <v>42</v>
      </c>
      <c r="AB20" s="1" t="s">
        <v>31</v>
      </c>
      <c r="AC20" s="7" t="s">
        <v>244</v>
      </c>
    </row>
    <row r="21" spans="1:29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118</v>
      </c>
      <c r="F21" s="1" t="str">
        <f>IF(ISBLANK(E21), "", Table2[[#This Row],[unique_id]])</f>
        <v>roof_wind_chill_temperature</v>
      </c>
      <c r="G21" s="1" t="s">
        <v>119</v>
      </c>
      <c r="H21" s="1" t="s">
        <v>98</v>
      </c>
      <c r="I21" s="1" t="s">
        <v>33</v>
      </c>
      <c r="L21" s="1" t="s">
        <v>34</v>
      </c>
      <c r="M21" s="1" t="s">
        <v>99</v>
      </c>
      <c r="N21" s="1" t="s">
        <v>100</v>
      </c>
      <c r="P21" s="1">
        <v>300</v>
      </c>
      <c r="Q21" s="2" t="s">
        <v>37</v>
      </c>
      <c r="R21" s="1" t="s">
        <v>120</v>
      </c>
      <c r="S21" s="1" t="str">
        <f>IF(ISBLANK(R21),  "", _xlfn.CONCAT("haas/entity/sensor/", LOWER(C21), "/", E21, "/config"))</f>
        <v>haas/entity/sensor/weewx/roof_wind_chill_temperature/config</v>
      </c>
      <c r="T21" s="1" t="str">
        <f>IF(ISBLANK(R21),  "", _xlfn.CONCAT("haas/entity/sensor/", LOWER(C21), "/", E21))</f>
        <v>haas/entity/sensor/weewx/roof_wind_chill_temperature</v>
      </c>
      <c r="U21" s="1" t="s">
        <v>248</v>
      </c>
      <c r="V21" s="1">
        <v>1</v>
      </c>
      <c r="W21" s="1" t="s">
        <v>39</v>
      </c>
      <c r="X21" s="1">
        <v>3.15</v>
      </c>
      <c r="Y21" s="1" t="s">
        <v>40</v>
      </c>
      <c r="Z21" s="1" t="s">
        <v>41</v>
      </c>
      <c r="AA21" s="1" t="s">
        <v>42</v>
      </c>
      <c r="AB21" s="1" t="s">
        <v>43</v>
      </c>
      <c r="AC21" s="7" t="s">
        <v>244</v>
      </c>
    </row>
    <row r="22" spans="1:29" x14ac:dyDescent="0.2">
      <c r="A22" s="1">
        <v>1050</v>
      </c>
      <c r="B22" s="1" t="s">
        <v>28</v>
      </c>
      <c r="C22" s="1" t="s">
        <v>146</v>
      </c>
      <c r="D22" s="1" t="s">
        <v>29</v>
      </c>
      <c r="E22" s="1" t="s">
        <v>347</v>
      </c>
      <c r="F22" s="11" t="str">
        <f>IF(ISBLANK(E22), "", Table2[[#This Row],[unique_id]])</f>
        <v>netatmo_ada_co2</v>
      </c>
      <c r="G22" s="1" t="s">
        <v>149</v>
      </c>
      <c r="H22" s="1" t="s">
        <v>234</v>
      </c>
      <c r="I22" s="1" t="s">
        <v>33</v>
      </c>
      <c r="Q22" s="2"/>
      <c r="S22" s="1" t="str">
        <f>IF(ISBLANK(R22),  "", _xlfn.CONCAT("haas/entity/sensor/", LOWER(C22), "/", E22, "/config"))</f>
        <v/>
      </c>
      <c r="T22" s="1" t="str">
        <f>IF(ISBLANK(R22),  "", _xlfn.CONCAT("haas/entity/sensor/", LOWER(C22), "/", E22))</f>
        <v/>
      </c>
      <c r="AC22" s="7"/>
    </row>
    <row r="23" spans="1:29" x14ac:dyDescent="0.2">
      <c r="A23" s="1">
        <v>1051</v>
      </c>
      <c r="B23" s="1" t="s">
        <v>28</v>
      </c>
      <c r="C23" s="1" t="s">
        <v>146</v>
      </c>
      <c r="D23" s="1" t="s">
        <v>29</v>
      </c>
      <c r="E23" s="1" t="s">
        <v>235</v>
      </c>
      <c r="F23" s="1" t="str">
        <f>IF(ISBLANK(E23), "", Table2[[#This Row],[unique_id]])</f>
        <v>netatmo_edwin_co2</v>
      </c>
      <c r="G23" s="1" t="s">
        <v>145</v>
      </c>
      <c r="H23" s="1" t="s">
        <v>234</v>
      </c>
      <c r="I23" s="1" t="s">
        <v>33</v>
      </c>
      <c r="J23" s="1" t="s">
        <v>101</v>
      </c>
      <c r="S23" s="1" t="str">
        <f>IF(ISBLANK(R23),  "", _xlfn.CONCAT("haas/entity/sensor/", LOWER(C23), "/", E23, "/config"))</f>
        <v/>
      </c>
      <c r="T23" s="1" t="str">
        <f>IF(ISBLANK(R23),  "", _xlfn.CONCAT("haas/entity/sensor/", LOWER(C23), "/", E23))</f>
        <v/>
      </c>
    </row>
    <row r="24" spans="1:29" x14ac:dyDescent="0.2">
      <c r="A24" s="1">
        <v>1052</v>
      </c>
      <c r="B24" s="1" t="s">
        <v>28</v>
      </c>
      <c r="C24" s="1" t="s">
        <v>146</v>
      </c>
      <c r="D24" s="1" t="s">
        <v>29</v>
      </c>
      <c r="E24" s="1" t="s">
        <v>349</v>
      </c>
      <c r="F24" s="11" t="str">
        <f>IF(ISBLANK(E24), "", Table2[[#This Row],[unique_id]])</f>
        <v>netatmo_parents_co2</v>
      </c>
      <c r="G24" s="1" t="s">
        <v>298</v>
      </c>
      <c r="H24" s="1" t="s">
        <v>234</v>
      </c>
      <c r="I24" s="1" t="s">
        <v>33</v>
      </c>
      <c r="J24" s="1" t="s">
        <v>101</v>
      </c>
      <c r="S24" s="1" t="str">
        <f>IF(ISBLANK(R24),  "", _xlfn.CONCAT("haas/entity/sensor/", LOWER(C24), "/", E24, "/config"))</f>
        <v/>
      </c>
      <c r="T24" s="1" t="str">
        <f>IF(ISBLANK(R24),  "", _xlfn.CONCAT("haas/entity/sensor/", LOWER(C24), "/", E24))</f>
        <v/>
      </c>
    </row>
    <row r="25" spans="1:29" x14ac:dyDescent="0.2">
      <c r="A25" s="1">
        <v>1053</v>
      </c>
      <c r="B25" s="1" t="s">
        <v>28</v>
      </c>
      <c r="C25" s="1" t="s">
        <v>146</v>
      </c>
      <c r="D25" s="1" t="s">
        <v>29</v>
      </c>
      <c r="E25" s="1" t="s">
        <v>350</v>
      </c>
      <c r="F25" s="11" t="str">
        <f>IF(ISBLANK(E25), "", Table2[[#This Row],[unique_id]])</f>
        <v>netatmo_bertram_2_office_co2</v>
      </c>
      <c r="G25" s="1" t="s">
        <v>346</v>
      </c>
      <c r="H25" s="1" t="s">
        <v>234</v>
      </c>
      <c r="I25" s="1" t="s">
        <v>33</v>
      </c>
      <c r="J25" s="1" t="s">
        <v>157</v>
      </c>
      <c r="S25" s="1" t="str">
        <f>IF(ISBLANK(R25),  "", _xlfn.CONCAT("haas/entity/sensor/", LOWER(C25), "/", E25, "/config"))</f>
        <v/>
      </c>
      <c r="T25" s="1" t="str">
        <f>IF(ISBLANK(R25),  "", _xlfn.CONCAT("haas/entity/sensor/", LOWER(C25), "/", E25))</f>
        <v/>
      </c>
    </row>
    <row r="26" spans="1:29" x14ac:dyDescent="0.2">
      <c r="A26" s="1">
        <v>1054</v>
      </c>
      <c r="B26" s="1" t="s">
        <v>28</v>
      </c>
      <c r="C26" s="1" t="s">
        <v>146</v>
      </c>
      <c r="D26" s="1" t="s">
        <v>29</v>
      </c>
      <c r="E26" s="1" t="s">
        <v>357</v>
      </c>
      <c r="F26" s="11" t="str">
        <f>IF(ISBLANK(E26), "", Table2[[#This Row],[unique_id]])</f>
        <v>netatmo_bertram_2_kitchen_co2</v>
      </c>
      <c r="G26" s="1" t="s">
        <v>324</v>
      </c>
      <c r="H26" s="1" t="s">
        <v>234</v>
      </c>
      <c r="I26" s="1" t="s">
        <v>33</v>
      </c>
      <c r="J26" s="1" t="s">
        <v>101</v>
      </c>
      <c r="S26" s="1" t="str">
        <f>IF(ISBLANK(R26),  "", _xlfn.CONCAT("haas/entity/sensor/", LOWER(C26), "/", E26, "/config"))</f>
        <v/>
      </c>
      <c r="T26" s="1" t="str">
        <f>IF(ISBLANK(R26),  "", _xlfn.CONCAT("haas/entity/sensor/", LOWER(C26), "/", E26))</f>
        <v/>
      </c>
    </row>
    <row r="27" spans="1:29" x14ac:dyDescent="0.2">
      <c r="A27" s="1">
        <v>1055</v>
      </c>
      <c r="B27" s="1" t="s">
        <v>28</v>
      </c>
      <c r="C27" s="1" t="s">
        <v>146</v>
      </c>
      <c r="D27" s="1" t="s">
        <v>29</v>
      </c>
      <c r="E27" s="1" t="s">
        <v>360</v>
      </c>
      <c r="F27" s="11" t="str">
        <f>IF(ISBLANK(E27), "", Table2[[#This Row],[unique_id]])</f>
        <v>netatmo_bertram_2_office_pantry_co2</v>
      </c>
      <c r="G27" s="1" t="s">
        <v>345</v>
      </c>
      <c r="H27" s="1" t="s">
        <v>234</v>
      </c>
      <c r="I27" s="1" t="s">
        <v>33</v>
      </c>
      <c r="J27" s="1" t="s">
        <v>101</v>
      </c>
      <c r="S27" s="1" t="str">
        <f>IF(ISBLANK(R27),  "", _xlfn.CONCAT("haas/entity/sensor/", LOWER(C27), "/", E27, "/config"))</f>
        <v/>
      </c>
      <c r="T27" s="1" t="str">
        <f>IF(ISBLANK(R27),  "", _xlfn.CONCAT("haas/entity/sensor/", LOWER(C27), "/", E27))</f>
        <v/>
      </c>
    </row>
    <row r="28" spans="1:29" x14ac:dyDescent="0.2">
      <c r="A28" s="1">
        <v>1056</v>
      </c>
      <c r="B28" s="1" t="s">
        <v>28</v>
      </c>
      <c r="C28" s="1" t="s">
        <v>146</v>
      </c>
      <c r="D28" s="1" t="s">
        <v>29</v>
      </c>
      <c r="E28" s="1" t="s">
        <v>359</v>
      </c>
      <c r="F28" s="11" t="str">
        <f>IF(ISBLANK(E28), "", Table2[[#This Row],[unique_id]])</f>
        <v>netatmo_bertram_2_office_lounge_co2</v>
      </c>
      <c r="G28" s="1" t="s">
        <v>300</v>
      </c>
      <c r="H28" s="1" t="s">
        <v>234</v>
      </c>
      <c r="I28" s="1" t="s">
        <v>33</v>
      </c>
      <c r="J28" s="1" t="s">
        <v>157</v>
      </c>
      <c r="S28" s="1" t="str">
        <f>IF(ISBLANK(R28),  "", _xlfn.CONCAT("haas/entity/sensor/", LOWER(C28), "/", E28, "/config"))</f>
        <v/>
      </c>
      <c r="T28" s="1" t="str">
        <f>IF(ISBLANK(R28),  "", _xlfn.CONCAT("haas/entity/sensor/", LOWER(C28), "/", E28))</f>
        <v/>
      </c>
    </row>
    <row r="29" spans="1:29" x14ac:dyDescent="0.2">
      <c r="A29" s="1">
        <v>1057</v>
      </c>
      <c r="B29" s="1" t="s">
        <v>28</v>
      </c>
      <c r="C29" s="1" t="s">
        <v>146</v>
      </c>
      <c r="D29" s="1" t="s">
        <v>29</v>
      </c>
      <c r="E29" s="1" t="s">
        <v>358</v>
      </c>
      <c r="F29" s="11" t="str">
        <f>IF(ISBLANK(E29), "", Table2[[#This Row],[unique_id]])</f>
        <v>netatmo_bertram_2_office_dining_co2</v>
      </c>
      <c r="G29" s="1" t="s">
        <v>299</v>
      </c>
      <c r="H29" s="1" t="s">
        <v>234</v>
      </c>
      <c r="I29" s="1" t="s">
        <v>33</v>
      </c>
      <c r="J29" s="1" t="s">
        <v>157</v>
      </c>
      <c r="S29" s="1" t="str">
        <f>IF(ISBLANK(R29),  "", _xlfn.CONCAT("haas/entity/sensor/", LOWER(C29), "/", E29, "/config"))</f>
        <v/>
      </c>
      <c r="T29" s="1" t="str">
        <f>IF(ISBLANK(R29),  "", _xlfn.CONCAT("haas/entity/sensor/", LOWER(C29), "/", E29))</f>
        <v/>
      </c>
    </row>
    <row r="30" spans="1:29" x14ac:dyDescent="0.2">
      <c r="A30" s="1">
        <v>1058</v>
      </c>
      <c r="B30" s="1" t="s">
        <v>28</v>
      </c>
      <c r="C30" s="1" t="s">
        <v>146</v>
      </c>
      <c r="D30" s="1" t="s">
        <v>29</v>
      </c>
      <c r="E30" s="1" t="s">
        <v>361</v>
      </c>
      <c r="F30" s="11" t="str">
        <f>IF(ISBLANK(E30), "", Table2[[#This Row],[unique_id]])</f>
        <v>netatmo_laundry_co2</v>
      </c>
      <c r="G30" s="1" t="s">
        <v>348</v>
      </c>
      <c r="H30" s="1" t="s">
        <v>234</v>
      </c>
      <c r="I30" s="1" t="s">
        <v>33</v>
      </c>
      <c r="S30" s="1" t="str">
        <f>IF(ISBLANK(R30),  "", _xlfn.CONCAT("haas/entity/sensor/", LOWER(C30), "/", E30, "/config"))</f>
        <v/>
      </c>
      <c r="T30" s="1" t="str">
        <f>IF(ISBLANK(R30),  "", _xlfn.CONCAT("haas/entity/sensor/", LOWER(C30), "/", E30))</f>
        <v/>
      </c>
    </row>
    <row r="31" spans="1:29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101</v>
      </c>
      <c r="L31" s="1" t="s">
        <v>34</v>
      </c>
      <c r="M31" s="1" t="s">
        <v>35</v>
      </c>
      <c r="N31" s="1" t="s">
        <v>36</v>
      </c>
      <c r="P31" s="1">
        <v>300</v>
      </c>
      <c r="Q31" s="2" t="s">
        <v>37</v>
      </c>
      <c r="R31" s="1" t="s">
        <v>46</v>
      </c>
      <c r="S31" s="1" t="str">
        <f>IF(ISBLANK(R31),  "", _xlfn.CONCAT("haas/entity/sensor/", LOWER(C31), "/", E31, "/config"))</f>
        <v>haas/entity/sensor/weewx/roof_humidity/config</v>
      </c>
      <c r="T31" s="1" t="str">
        <f>IF(ISBLANK(R31),  "", _xlfn.CONCAT("haas/entity/sensor/", LOWER(C31), "/", E31))</f>
        <v>haas/entity/sensor/weewx/roof_humidity</v>
      </c>
      <c r="U31" s="1" t="s">
        <v>250</v>
      </c>
      <c r="V31" s="1">
        <v>1</v>
      </c>
      <c r="W31" s="1" t="s">
        <v>39</v>
      </c>
      <c r="X31" s="1">
        <v>3.15</v>
      </c>
      <c r="Y31" s="1" t="s">
        <v>40</v>
      </c>
      <c r="Z31" s="1" t="s">
        <v>41</v>
      </c>
      <c r="AA31" s="1" t="s">
        <v>42</v>
      </c>
      <c r="AB31" s="1" t="s">
        <v>43</v>
      </c>
      <c r="AC31" s="7" t="s">
        <v>244</v>
      </c>
    </row>
    <row r="32" spans="1:29" x14ac:dyDescent="0.2">
      <c r="A32" s="1">
        <v>1101</v>
      </c>
      <c r="B32" s="1" t="s">
        <v>28</v>
      </c>
      <c r="C32" s="1" t="s">
        <v>146</v>
      </c>
      <c r="D32" s="1" t="s">
        <v>29</v>
      </c>
      <c r="E32" s="1" t="s">
        <v>362</v>
      </c>
      <c r="F32" s="11" t="str">
        <f>IF(ISBLANK(E32), "", Table2[[#This Row],[unique_id]])</f>
        <v>netatmo_ada_humidity</v>
      </c>
      <c r="G32" s="1" t="s">
        <v>149</v>
      </c>
      <c r="H32" s="1" t="s">
        <v>32</v>
      </c>
      <c r="I32" s="1" t="s">
        <v>33</v>
      </c>
      <c r="J32" s="1" t="s">
        <v>101</v>
      </c>
      <c r="Q32" s="2"/>
      <c r="S32" s="1" t="str">
        <f>IF(ISBLANK(R32),  "", _xlfn.CONCAT("haas/entity/sensor/", LOWER(C32), "/", E32, "/config"))</f>
        <v/>
      </c>
      <c r="T32" s="1" t="str">
        <f>IF(ISBLANK(R32),  "", _xlfn.CONCAT("haas/entity/sensor/", LOWER(C32), "/", E32))</f>
        <v/>
      </c>
      <c r="AC32" s="7"/>
    </row>
    <row r="33" spans="1:29" x14ac:dyDescent="0.2">
      <c r="A33" s="1">
        <v>1102</v>
      </c>
      <c r="B33" s="1" t="s">
        <v>28</v>
      </c>
      <c r="C33" s="1" t="s">
        <v>146</v>
      </c>
      <c r="D33" s="1" t="s">
        <v>29</v>
      </c>
      <c r="E33" s="1" t="s">
        <v>363</v>
      </c>
      <c r="F33" s="11" t="str">
        <f>IF(ISBLANK(E33), "", Table2[[#This Row],[unique_id]])</f>
        <v>netatmo_edwin_humidity</v>
      </c>
      <c r="G33" s="1" t="s">
        <v>145</v>
      </c>
      <c r="H33" s="1" t="s">
        <v>32</v>
      </c>
      <c r="I33" s="1" t="s">
        <v>33</v>
      </c>
      <c r="J33" s="1" t="s">
        <v>101</v>
      </c>
      <c r="Q33" s="2"/>
      <c r="S33" s="1" t="str">
        <f>IF(ISBLANK(R33),  "", _xlfn.CONCAT("haas/entity/sensor/", LOWER(C33), "/", E33, "/config"))</f>
        <v/>
      </c>
      <c r="T33" s="1" t="str">
        <f>IF(ISBLANK(R33),  "", _xlfn.CONCAT("haas/entity/sensor/", LOWER(C33), "/", E33))</f>
        <v/>
      </c>
      <c r="AC33" s="7"/>
    </row>
    <row r="34" spans="1:29" x14ac:dyDescent="0.2">
      <c r="A34" s="1">
        <v>1103</v>
      </c>
      <c r="B34" s="1" t="s">
        <v>28</v>
      </c>
      <c r="C34" s="1" t="s">
        <v>146</v>
      </c>
      <c r="D34" s="1" t="s">
        <v>29</v>
      </c>
      <c r="E34" s="1" t="s">
        <v>364</v>
      </c>
      <c r="F34" s="11" t="str">
        <f>IF(ISBLANK(E34), "", Table2[[#This Row],[unique_id]])</f>
        <v>netatmo_parents_humidity</v>
      </c>
      <c r="G34" s="1" t="s">
        <v>298</v>
      </c>
      <c r="H34" s="1" t="s">
        <v>32</v>
      </c>
      <c r="I34" s="1" t="s">
        <v>33</v>
      </c>
      <c r="J34" s="1" t="s">
        <v>101</v>
      </c>
      <c r="Q34" s="2"/>
      <c r="S34" s="1" t="str">
        <f>IF(ISBLANK(R34),  "", _xlfn.CONCAT("haas/entity/sensor/", LOWER(C34), "/", E34, "/config"))</f>
        <v/>
      </c>
      <c r="T34" s="1" t="str">
        <f>IF(ISBLANK(R34),  "", _xlfn.CONCAT("haas/entity/sensor/", LOWER(C34), "/", E34))</f>
        <v/>
      </c>
      <c r="AC34" s="7"/>
    </row>
    <row r="35" spans="1:29" x14ac:dyDescent="0.2">
      <c r="A35" s="1">
        <v>1104</v>
      </c>
      <c r="B35" s="1" t="s">
        <v>28</v>
      </c>
      <c r="C35" s="1" t="s">
        <v>146</v>
      </c>
      <c r="D35" s="1" t="s">
        <v>29</v>
      </c>
      <c r="E35" s="1" t="s">
        <v>365</v>
      </c>
      <c r="F35" s="11" t="str">
        <f>IF(ISBLANK(E35), "", Table2[[#This Row],[unique_id]])</f>
        <v>netatmo_bertram_2_office_humidity</v>
      </c>
      <c r="G35" s="1" t="s">
        <v>346</v>
      </c>
      <c r="H35" s="1" t="s">
        <v>32</v>
      </c>
      <c r="I35" s="1" t="s">
        <v>33</v>
      </c>
      <c r="J35" s="1" t="s">
        <v>157</v>
      </c>
      <c r="Q35" s="2"/>
      <c r="S35" s="1" t="str">
        <f>IF(ISBLANK(R35),  "", _xlfn.CONCAT("haas/entity/sensor/", LOWER(C35), "/", E35, "/config"))</f>
        <v/>
      </c>
      <c r="T35" s="1" t="str">
        <f>IF(ISBLANK(R35),  "", _xlfn.CONCAT("haas/entity/sensor/", LOWER(C35), "/", E35))</f>
        <v/>
      </c>
      <c r="AC35" s="7"/>
    </row>
    <row r="36" spans="1:29" x14ac:dyDescent="0.2">
      <c r="A36" s="1">
        <v>1105</v>
      </c>
      <c r="B36" s="1" t="s">
        <v>28</v>
      </c>
      <c r="C36" s="1" t="s">
        <v>146</v>
      </c>
      <c r="D36" s="1" t="s">
        <v>29</v>
      </c>
      <c r="E36" s="1" t="s">
        <v>366</v>
      </c>
      <c r="F36" s="11" t="str">
        <f>IF(ISBLANK(E36), "", Table2[[#This Row],[unique_id]])</f>
        <v>netatmo_bertram_2_kitchen_humidity</v>
      </c>
      <c r="G36" s="1" t="s">
        <v>324</v>
      </c>
      <c r="H36" s="1" t="s">
        <v>32</v>
      </c>
      <c r="I36" s="1" t="s">
        <v>33</v>
      </c>
      <c r="J36" s="1" t="s">
        <v>157</v>
      </c>
      <c r="Q36" s="2"/>
      <c r="S36" s="1" t="str">
        <f>IF(ISBLANK(R36),  "", _xlfn.CONCAT("haas/entity/sensor/", LOWER(C36), "/", E36, "/config"))</f>
        <v/>
      </c>
      <c r="T36" s="1" t="str">
        <f>IF(ISBLANK(R36),  "", _xlfn.CONCAT("haas/entity/sensor/", LOWER(C36), "/", E36))</f>
        <v/>
      </c>
      <c r="AC36" s="7"/>
    </row>
    <row r="37" spans="1:29" x14ac:dyDescent="0.2">
      <c r="A37" s="1">
        <v>1106</v>
      </c>
      <c r="B37" s="1" t="s">
        <v>28</v>
      </c>
      <c r="C37" s="1" t="s">
        <v>146</v>
      </c>
      <c r="D37" s="1" t="s">
        <v>29</v>
      </c>
      <c r="E37" s="1" t="s">
        <v>367</v>
      </c>
      <c r="F37" s="11" t="str">
        <f>IF(ISBLANK(E37), "", Table2[[#This Row],[unique_id]])</f>
        <v>netatmo_bertram_2_office_pantry_humidity</v>
      </c>
      <c r="G37" s="1" t="s">
        <v>345</v>
      </c>
      <c r="H37" s="1" t="s">
        <v>32</v>
      </c>
      <c r="I37" s="1" t="s">
        <v>33</v>
      </c>
      <c r="J37" s="1" t="s">
        <v>157</v>
      </c>
      <c r="Q37" s="2"/>
      <c r="S37" s="1" t="str">
        <f>IF(ISBLANK(R37),  "", _xlfn.CONCAT("haas/entity/sensor/", LOWER(C37), "/", E37, "/config"))</f>
        <v/>
      </c>
      <c r="T37" s="1" t="str">
        <f>IF(ISBLANK(R37),  "", _xlfn.CONCAT("haas/entity/sensor/", LOWER(C37), "/", E37))</f>
        <v/>
      </c>
      <c r="AC37" s="7"/>
    </row>
    <row r="38" spans="1:29" x14ac:dyDescent="0.2">
      <c r="A38" s="1">
        <v>1107</v>
      </c>
      <c r="B38" s="1" t="s">
        <v>28</v>
      </c>
      <c r="C38" s="1" t="s">
        <v>146</v>
      </c>
      <c r="D38" s="1" t="s">
        <v>29</v>
      </c>
      <c r="E38" s="1" t="s">
        <v>368</v>
      </c>
      <c r="F38" s="11" t="str">
        <f>IF(ISBLANK(E38), "", Table2[[#This Row],[unique_id]])</f>
        <v>netatmo_bertram_2_office_lounge_humidity</v>
      </c>
      <c r="G38" s="1" t="s">
        <v>300</v>
      </c>
      <c r="H38" s="1" t="s">
        <v>32</v>
      </c>
      <c r="I38" s="1" t="s">
        <v>33</v>
      </c>
      <c r="J38" s="1" t="s">
        <v>157</v>
      </c>
      <c r="Q38" s="2"/>
      <c r="S38" s="1" t="str">
        <f>IF(ISBLANK(R38),  "", _xlfn.CONCAT("haas/entity/sensor/", LOWER(C38), "/", E38, "/config"))</f>
        <v/>
      </c>
      <c r="T38" s="1" t="str">
        <f>IF(ISBLANK(R38),  "", _xlfn.CONCAT("haas/entity/sensor/", LOWER(C38), "/", E38))</f>
        <v/>
      </c>
      <c r="AC38" s="7"/>
    </row>
    <row r="39" spans="1:29" x14ac:dyDescent="0.2">
      <c r="A39" s="1">
        <v>1108</v>
      </c>
      <c r="B39" s="1" t="s">
        <v>28</v>
      </c>
      <c r="C39" s="1" t="s">
        <v>146</v>
      </c>
      <c r="D39" s="1" t="s">
        <v>29</v>
      </c>
      <c r="E39" s="1" t="s">
        <v>369</v>
      </c>
      <c r="F39" s="11" t="str">
        <f>IF(ISBLANK(E39), "", Table2[[#This Row],[unique_id]])</f>
        <v>netatmo_bertram_2_office_dining_humidity</v>
      </c>
      <c r="G39" s="1" t="s">
        <v>299</v>
      </c>
      <c r="H39" s="1" t="s">
        <v>32</v>
      </c>
      <c r="I39" s="1" t="s">
        <v>33</v>
      </c>
      <c r="J39" s="1" t="s">
        <v>157</v>
      </c>
      <c r="Q39" s="2"/>
      <c r="S39" s="1" t="str">
        <f>IF(ISBLANK(R39),  "", _xlfn.CONCAT("haas/entity/sensor/", LOWER(C39), "/", E39, "/config"))</f>
        <v/>
      </c>
      <c r="T39" s="1" t="str">
        <f>IF(ISBLANK(R39),  "", _xlfn.CONCAT("haas/entity/sensor/", LOWER(C39), "/", E39))</f>
        <v/>
      </c>
      <c r="AC39" s="7"/>
    </row>
    <row r="40" spans="1:29" x14ac:dyDescent="0.2">
      <c r="A40" s="1">
        <v>1109</v>
      </c>
      <c r="B40" s="1" t="s">
        <v>28</v>
      </c>
      <c r="C40" s="1" t="s">
        <v>146</v>
      </c>
      <c r="D40" s="1" t="s">
        <v>29</v>
      </c>
      <c r="E40" s="1" t="s">
        <v>370</v>
      </c>
      <c r="F40" s="11" t="str">
        <f>IF(ISBLANK(E40), "", Table2[[#This Row],[unique_id]])</f>
        <v>netatmo_laundry_humidity</v>
      </c>
      <c r="G40" s="1" t="s">
        <v>348</v>
      </c>
      <c r="H40" s="1" t="s">
        <v>32</v>
      </c>
      <c r="I40" s="1" t="s">
        <v>33</v>
      </c>
      <c r="J40" s="1" t="s">
        <v>157</v>
      </c>
      <c r="Q40" s="2"/>
      <c r="S40" s="1" t="str">
        <f>IF(ISBLANK(R40),  "", _xlfn.CONCAT("haas/entity/sensor/", LOWER(C40), "/", E40, "/config"))</f>
        <v/>
      </c>
      <c r="T40" s="1" t="str">
        <f>IF(ISBLANK(R40),  "", _xlfn.CONCAT("haas/entity/sensor/", LOWER(C40), "/", E40))</f>
        <v/>
      </c>
      <c r="AC40" s="7"/>
    </row>
    <row r="41" spans="1:29" x14ac:dyDescent="0.2">
      <c r="A41" s="1">
        <v>1110</v>
      </c>
      <c r="B41" s="1" t="s">
        <v>28</v>
      </c>
      <c r="C41" s="1" t="s">
        <v>146</v>
      </c>
      <c r="D41" s="1" t="s">
        <v>29</v>
      </c>
      <c r="E41" s="1" t="s">
        <v>371</v>
      </c>
      <c r="F41" s="11" t="str">
        <f>IF(ISBLANK(E41), "", Table2[[#This Row],[unique_id]])</f>
        <v>netatmo_bertram_2_office_basement_humidity</v>
      </c>
      <c r="G41" s="1" t="s">
        <v>344</v>
      </c>
      <c r="H41" s="1" t="s">
        <v>32</v>
      </c>
      <c r="I41" s="1" t="s">
        <v>33</v>
      </c>
      <c r="J41" s="1" t="s">
        <v>157</v>
      </c>
      <c r="Q41" s="2"/>
      <c r="S41" s="1" t="str">
        <f>IF(ISBLANK(R41),  "", _xlfn.CONCAT("haas/entity/sensor/", LOWER(C41), "/", E41, "/config"))</f>
        <v/>
      </c>
      <c r="T41" s="1" t="str">
        <f>IF(ISBLANK(R41),  "", _xlfn.CONCAT("haas/entity/sensor/", LOWER(C41), "/", E41))</f>
        <v/>
      </c>
      <c r="AC41" s="7"/>
    </row>
    <row r="42" spans="1:29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157</v>
      </c>
      <c r="L42" s="1" t="s">
        <v>34</v>
      </c>
      <c r="M42" s="1" t="s">
        <v>35</v>
      </c>
      <c r="N42" s="1" t="s">
        <v>36</v>
      </c>
      <c r="P42" s="1">
        <v>300</v>
      </c>
      <c r="Q42" s="2" t="s">
        <v>37</v>
      </c>
      <c r="R42" s="1" t="s">
        <v>38</v>
      </c>
      <c r="S42" s="1" t="str">
        <f>IF(ISBLANK(R42),  "", _xlfn.CONCAT("haas/entity/sensor/", LOWER(C42), "/", E42, "/config"))</f>
        <v>haas/entity/sensor/weewx/rack_humidity/config</v>
      </c>
      <c r="T42" s="1" t="str">
        <f>IF(ISBLANK(R42),  "", _xlfn.CONCAT("haas/entity/sensor/", LOWER(C42), "/", E42))</f>
        <v>haas/entity/sensor/weewx/rack_humidity</v>
      </c>
      <c r="U42" s="1" t="s">
        <v>250</v>
      </c>
      <c r="V42" s="1">
        <v>1</v>
      </c>
      <c r="W42" s="1" t="s">
        <v>39</v>
      </c>
      <c r="X42" s="1">
        <v>3.15</v>
      </c>
      <c r="Y42" s="1" t="s">
        <v>40</v>
      </c>
      <c r="Z42" s="1" t="s">
        <v>41</v>
      </c>
      <c r="AA42" s="1" t="s">
        <v>42</v>
      </c>
      <c r="AB42" s="1" t="s">
        <v>31</v>
      </c>
      <c r="AC42" s="7" t="s">
        <v>244</v>
      </c>
    </row>
    <row r="43" spans="1:29" x14ac:dyDescent="0.2">
      <c r="A43" s="1">
        <v>1150</v>
      </c>
      <c r="B43" s="1" t="s">
        <v>28</v>
      </c>
      <c r="C43" s="1" t="s">
        <v>146</v>
      </c>
      <c r="D43" s="1" t="s">
        <v>29</v>
      </c>
      <c r="E43" s="1" t="s">
        <v>236</v>
      </c>
      <c r="F43" s="1" t="str">
        <f>IF(ISBLANK(E43), "", Table2[[#This Row],[unique_id]])</f>
        <v>netatmo_ada_noise</v>
      </c>
      <c r="G43" s="1" t="s">
        <v>149</v>
      </c>
      <c r="H43" s="1" t="s">
        <v>237</v>
      </c>
      <c r="I43" s="1" t="s">
        <v>33</v>
      </c>
      <c r="J43" s="1" t="s">
        <v>101</v>
      </c>
      <c r="Q43" s="2"/>
      <c r="S43" s="1" t="str">
        <f>IF(ISBLANK(R43),  "", _xlfn.CONCAT("haas/entity/sensor/", LOWER(C43), "/", E43, "/config"))</f>
        <v/>
      </c>
      <c r="T43" s="1" t="str">
        <f>IF(ISBLANK(R43),  "", _xlfn.CONCAT("haas/entity/sensor/", LOWER(C43), "/", E43))</f>
        <v/>
      </c>
    </row>
    <row r="44" spans="1:29" x14ac:dyDescent="0.2">
      <c r="A44" s="1">
        <v>1151</v>
      </c>
      <c r="B44" s="1" t="s">
        <v>28</v>
      </c>
      <c r="C44" s="1" t="s">
        <v>146</v>
      </c>
      <c r="D44" s="1" t="s">
        <v>29</v>
      </c>
      <c r="E44" s="1" t="s">
        <v>372</v>
      </c>
      <c r="F44" s="11" t="str">
        <f>IF(ISBLANK(E44), "", Table2[[#This Row],[unique_id]])</f>
        <v>netatmo_edwin_noise</v>
      </c>
      <c r="G44" s="1" t="s">
        <v>145</v>
      </c>
      <c r="H44" s="1" t="s">
        <v>237</v>
      </c>
      <c r="I44" s="1" t="s">
        <v>33</v>
      </c>
      <c r="J44" s="1" t="s">
        <v>101</v>
      </c>
      <c r="Q44" s="2"/>
      <c r="S44" s="1" t="str">
        <f>IF(ISBLANK(R44),  "", _xlfn.CONCAT("haas/entity/sensor/", LOWER(C44), "/", E44, "/config"))</f>
        <v/>
      </c>
      <c r="T44" s="1" t="str">
        <f>IF(ISBLANK(R44),  "", _xlfn.CONCAT("haas/entity/sensor/", LOWER(C44), "/", E44))</f>
        <v/>
      </c>
    </row>
    <row r="45" spans="1:29" x14ac:dyDescent="0.2">
      <c r="A45" s="1">
        <v>1152</v>
      </c>
      <c r="B45" s="1" t="s">
        <v>28</v>
      </c>
      <c r="C45" s="1" t="s">
        <v>146</v>
      </c>
      <c r="D45" s="1" t="s">
        <v>29</v>
      </c>
      <c r="E45" s="1" t="s">
        <v>373</v>
      </c>
      <c r="F45" s="11" t="str">
        <f>IF(ISBLANK(E45), "", Table2[[#This Row],[unique_id]])</f>
        <v>netatmo_parents_noise</v>
      </c>
      <c r="G45" s="1" t="s">
        <v>298</v>
      </c>
      <c r="H45" s="1" t="s">
        <v>237</v>
      </c>
      <c r="I45" s="1" t="s">
        <v>33</v>
      </c>
      <c r="J45" s="1" t="s">
        <v>101</v>
      </c>
      <c r="Q45" s="2"/>
      <c r="S45" s="1" t="str">
        <f>IF(ISBLANK(R45),  "", _xlfn.CONCAT("haas/entity/sensor/", LOWER(C45), "/", E45, "/config"))</f>
        <v/>
      </c>
      <c r="T45" s="1" t="str">
        <f>IF(ISBLANK(R45),  "", _xlfn.CONCAT("haas/entity/sensor/", LOWER(C45), "/", E45))</f>
        <v/>
      </c>
    </row>
    <row r="46" spans="1:29" x14ac:dyDescent="0.2">
      <c r="A46" s="1">
        <v>1153</v>
      </c>
      <c r="B46" s="1" t="s">
        <v>28</v>
      </c>
      <c r="C46" s="1" t="s">
        <v>146</v>
      </c>
      <c r="D46" s="1" t="s">
        <v>29</v>
      </c>
      <c r="E46" s="1" t="s">
        <v>374</v>
      </c>
      <c r="F46" s="11" t="str">
        <f>IF(ISBLANK(E46), "", Table2[[#This Row],[unique_id]])</f>
        <v>netatmo_bertram_2_office_noise</v>
      </c>
      <c r="G46" s="1" t="s">
        <v>346</v>
      </c>
      <c r="H46" s="1" t="s">
        <v>237</v>
      </c>
      <c r="I46" s="1" t="s">
        <v>33</v>
      </c>
      <c r="J46" s="1" t="s">
        <v>101</v>
      </c>
      <c r="Q46" s="2"/>
      <c r="S46" s="1" t="str">
        <f>IF(ISBLANK(R46),  "", _xlfn.CONCAT("haas/entity/sensor/", LOWER(C46), "/", E46, "/config"))</f>
        <v/>
      </c>
      <c r="T46" s="1" t="str">
        <f>IF(ISBLANK(R46),  "", _xlfn.CONCAT("haas/entity/sensor/", LOWER(C46), "/", E46))</f>
        <v/>
      </c>
    </row>
    <row r="47" spans="1:29" x14ac:dyDescent="0.2">
      <c r="A47" s="1">
        <v>1154</v>
      </c>
      <c r="B47" s="1" t="s">
        <v>28</v>
      </c>
      <c r="C47" s="1" t="s">
        <v>146</v>
      </c>
      <c r="D47" s="1" t="s">
        <v>29</v>
      </c>
      <c r="E47" s="1" t="s">
        <v>375</v>
      </c>
      <c r="F47" s="11" t="str">
        <f>IF(ISBLANK(E47), "", Table2[[#This Row],[unique_id]])</f>
        <v>netatmo_bertram_2_kitchen_noise</v>
      </c>
      <c r="G47" s="1" t="s">
        <v>324</v>
      </c>
      <c r="H47" s="1" t="s">
        <v>237</v>
      </c>
      <c r="I47" s="1" t="s">
        <v>33</v>
      </c>
      <c r="J47" s="1" t="s">
        <v>157</v>
      </c>
      <c r="Q47" s="2"/>
      <c r="S47" s="1" t="str">
        <f>IF(ISBLANK(R47),  "", _xlfn.CONCAT("haas/entity/sensor/", LOWER(C47), "/", E47, "/config"))</f>
        <v/>
      </c>
      <c r="T47" s="1" t="str">
        <f>IF(ISBLANK(R47),  "", _xlfn.CONCAT("haas/entity/sensor/", LOWER(C47), "/", E47))</f>
        <v/>
      </c>
    </row>
    <row r="48" spans="1:29" x14ac:dyDescent="0.2">
      <c r="A48" s="1">
        <v>1155</v>
      </c>
      <c r="B48" s="1" t="s">
        <v>28</v>
      </c>
      <c r="C48" s="1" t="s">
        <v>146</v>
      </c>
      <c r="D48" s="1" t="s">
        <v>29</v>
      </c>
      <c r="E48" s="1" t="s">
        <v>376</v>
      </c>
      <c r="F48" s="11" t="str">
        <f>IF(ISBLANK(E48), "", Table2[[#This Row],[unique_id]])</f>
        <v>netatmo_laundry_noise</v>
      </c>
      <c r="G48" s="1" t="s">
        <v>348</v>
      </c>
      <c r="H48" s="1" t="s">
        <v>237</v>
      </c>
      <c r="I48" s="1" t="s">
        <v>33</v>
      </c>
      <c r="J48" s="1" t="s">
        <v>157</v>
      </c>
      <c r="Q48" s="2"/>
      <c r="S48" s="1" t="str">
        <f>IF(ISBLANK(R48),  "", _xlfn.CONCAT("haas/entity/sensor/", LOWER(C48), "/", E48, "/config"))</f>
        <v/>
      </c>
      <c r="T48" s="1" t="str">
        <f>IF(ISBLANK(R48),  "", _xlfn.CONCAT("haas/entity/sensor/", LOWER(C48), "/", E48))</f>
        <v/>
      </c>
    </row>
    <row r="49" spans="1:29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L49" s="1" t="s">
        <v>34</v>
      </c>
      <c r="M49" s="1" t="s">
        <v>50</v>
      </c>
      <c r="O49" s="1" t="s">
        <v>229</v>
      </c>
      <c r="P49" s="1">
        <v>300</v>
      </c>
      <c r="Q49" s="2" t="s">
        <v>37</v>
      </c>
      <c r="R49" s="1" t="s">
        <v>51</v>
      </c>
      <c r="S49" s="1" t="str">
        <f>IF(ISBLANK(R49),  "", _xlfn.CONCAT("haas/entity/sensor/", LOWER(C49), "/", E49, "/config"))</f>
        <v>haas/entity/sensor/weewx/roof_cloud_base/config</v>
      </c>
      <c r="T49" s="1" t="str">
        <f>IF(ISBLANK(R49),  "", _xlfn.CONCAT("haas/entity/sensor/", LOWER(C49), "/", E49))</f>
        <v>haas/entity/sensor/weewx/roof_cloud_base</v>
      </c>
      <c r="U49" s="1" t="s">
        <v>250</v>
      </c>
      <c r="V49" s="1">
        <v>1</v>
      </c>
      <c r="W49" s="1" t="s">
        <v>39</v>
      </c>
      <c r="X49" s="1">
        <v>3.15</v>
      </c>
      <c r="Y49" s="1" t="s">
        <v>40</v>
      </c>
      <c r="Z49" s="1" t="s">
        <v>41</v>
      </c>
      <c r="AA49" s="1" t="s">
        <v>42</v>
      </c>
      <c r="AB49" s="1" t="s">
        <v>43</v>
      </c>
      <c r="AC49" s="7" t="s">
        <v>244</v>
      </c>
    </row>
    <row r="50" spans="1:29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L50" s="1" t="s">
        <v>34</v>
      </c>
      <c r="M50" s="1" t="s">
        <v>54</v>
      </c>
      <c r="O50" s="1" t="s">
        <v>230</v>
      </c>
      <c r="P50" s="1">
        <v>300</v>
      </c>
      <c r="Q50" s="2" t="s">
        <v>37</v>
      </c>
      <c r="R50" s="1" t="s">
        <v>55</v>
      </c>
      <c r="S50" s="1" t="str">
        <f>IF(ISBLANK(R50),  "", _xlfn.CONCAT("haas/entity/sensor/", LOWER(C50), "/", E50, "/config"))</f>
        <v>haas/entity/sensor/weewx/roof_max_solar_radiation/config</v>
      </c>
      <c r="T50" s="1" t="str">
        <f>IF(ISBLANK(R50),  "", _xlfn.CONCAT("haas/entity/sensor/", LOWER(C50), "/", E50))</f>
        <v>haas/entity/sensor/weewx/roof_max_solar_radiation</v>
      </c>
      <c r="U50" s="1" t="s">
        <v>250</v>
      </c>
      <c r="V50" s="1">
        <v>1</v>
      </c>
      <c r="W50" s="1" t="s">
        <v>39</v>
      </c>
      <c r="X50" s="1">
        <v>3.15</v>
      </c>
      <c r="Y50" s="1" t="s">
        <v>40</v>
      </c>
      <c r="Z50" s="1" t="s">
        <v>41</v>
      </c>
      <c r="AA50" s="1" t="s">
        <v>42</v>
      </c>
      <c r="AB50" s="1" t="s">
        <v>43</v>
      </c>
      <c r="AC50" s="7" t="s">
        <v>244</v>
      </c>
    </row>
    <row r="51" spans="1:29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L51" s="1" t="s">
        <v>34</v>
      </c>
      <c r="M51" s="1" t="s">
        <v>57</v>
      </c>
      <c r="N51" s="1" t="s">
        <v>58</v>
      </c>
      <c r="P51" s="1">
        <v>300</v>
      </c>
      <c r="Q51" s="2" t="s">
        <v>37</v>
      </c>
      <c r="R51" s="1" t="s">
        <v>61</v>
      </c>
      <c r="S51" s="1" t="str">
        <f>IF(ISBLANK(R51),  "", _xlfn.CONCAT("haas/entity/sensor/", LOWER(C51), "/", E51, "/config"))</f>
        <v>haas/entity/sensor/weewx/roof_barometer_pressure/config</v>
      </c>
      <c r="T51" s="1" t="str">
        <f>IF(ISBLANK(R51),  "", _xlfn.CONCAT("haas/entity/sensor/", LOWER(C51), "/", E51))</f>
        <v>haas/entity/sensor/weewx/roof_barometer_pressure</v>
      </c>
      <c r="U51" s="1" t="s">
        <v>250</v>
      </c>
      <c r="V51" s="1">
        <v>1</v>
      </c>
      <c r="W51" s="1" t="s">
        <v>39</v>
      </c>
      <c r="X51" s="1">
        <v>3.15</v>
      </c>
      <c r="Y51" s="1" t="s">
        <v>40</v>
      </c>
      <c r="Z51" s="1" t="s">
        <v>41</v>
      </c>
      <c r="AA51" s="1" t="s">
        <v>42</v>
      </c>
      <c r="AB51" s="1" t="s">
        <v>43</v>
      </c>
      <c r="AC51" s="7" t="s">
        <v>244</v>
      </c>
    </row>
    <row r="52" spans="1:29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L52" s="1" t="s">
        <v>34</v>
      </c>
      <c r="M52" s="1" t="s">
        <v>57</v>
      </c>
      <c r="N52" s="1" t="s">
        <v>58</v>
      </c>
      <c r="P52" s="1">
        <v>300</v>
      </c>
      <c r="Q52" s="2" t="s">
        <v>37</v>
      </c>
      <c r="R52" s="1" t="s">
        <v>58</v>
      </c>
      <c r="S52" s="1" t="str">
        <f>IF(ISBLANK(R52),  "", _xlfn.CONCAT("haas/entity/sensor/", LOWER(C52), "/", E52, "/config"))</f>
        <v>haas/entity/sensor/weewx/roof_pressure/config</v>
      </c>
      <c r="T52" s="1" t="str">
        <f>IF(ISBLANK(R52),  "", _xlfn.CONCAT("haas/entity/sensor/", LOWER(C52), "/", E52))</f>
        <v>haas/entity/sensor/weewx/roof_pressure</v>
      </c>
      <c r="U52" s="1" t="s">
        <v>250</v>
      </c>
      <c r="V52" s="1">
        <v>1</v>
      </c>
      <c r="W52" s="1" t="s">
        <v>39</v>
      </c>
      <c r="X52" s="1">
        <v>3.15</v>
      </c>
      <c r="Y52" s="1" t="s">
        <v>40</v>
      </c>
      <c r="Z52" s="1" t="s">
        <v>41</v>
      </c>
      <c r="AA52" s="1" t="s">
        <v>42</v>
      </c>
      <c r="AB52" s="1" t="s">
        <v>43</v>
      </c>
      <c r="AC52" s="7" t="s">
        <v>244</v>
      </c>
    </row>
    <row r="53" spans="1:29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124</v>
      </c>
      <c r="F53" s="1" t="str">
        <f>IF(ISBLANK(E53), "", Table2[[#This Row],[unique_id]])</f>
        <v>roof_wind_direction</v>
      </c>
      <c r="G53" s="1" t="s">
        <v>125</v>
      </c>
      <c r="H53" s="1" t="s">
        <v>126</v>
      </c>
      <c r="I53" s="1" t="s">
        <v>33</v>
      </c>
      <c r="L53" s="1" t="s">
        <v>34</v>
      </c>
      <c r="M53" s="1" t="s">
        <v>222</v>
      </c>
      <c r="O53" s="1" t="s">
        <v>232</v>
      </c>
      <c r="P53" s="1">
        <v>300</v>
      </c>
      <c r="Q53" s="2" t="s">
        <v>37</v>
      </c>
      <c r="R53" s="1" t="s">
        <v>127</v>
      </c>
      <c r="S53" s="1" t="str">
        <f>IF(ISBLANK(R53),  "", _xlfn.CONCAT("haas/entity/sensor/", LOWER(C53), "/", E53, "/config"))</f>
        <v>haas/entity/sensor/weewx/roof_wind_direction/config</v>
      </c>
      <c r="T53" s="1" t="str">
        <f>IF(ISBLANK(R53),  "", _xlfn.CONCAT("haas/entity/sensor/", LOWER(C53), "/", E53))</f>
        <v>haas/entity/sensor/weewx/roof_wind_direction</v>
      </c>
      <c r="U53" s="1" t="s">
        <v>250</v>
      </c>
      <c r="V53" s="1">
        <v>1</v>
      </c>
      <c r="W53" s="1" t="s">
        <v>39</v>
      </c>
      <c r="X53" s="1">
        <v>3.15</v>
      </c>
      <c r="Y53" s="1" t="s">
        <v>40</v>
      </c>
      <c r="Z53" s="1" t="s">
        <v>41</v>
      </c>
      <c r="AA53" s="1" t="s">
        <v>42</v>
      </c>
      <c r="AB53" s="1" t="s">
        <v>43</v>
      </c>
      <c r="AC53" s="7" t="s">
        <v>244</v>
      </c>
    </row>
    <row r="54" spans="1:29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128</v>
      </c>
      <c r="F54" s="1" t="str">
        <f>IF(ISBLANK(E54), "", Table2[[#This Row],[unique_id]])</f>
        <v>roof_wind_gust_direction</v>
      </c>
      <c r="G54" s="1" t="s">
        <v>129</v>
      </c>
      <c r="H54" s="1" t="s">
        <v>126</v>
      </c>
      <c r="I54" s="1" t="s">
        <v>33</v>
      </c>
      <c r="L54" s="1" t="s">
        <v>34</v>
      </c>
      <c r="M54" s="1" t="s">
        <v>222</v>
      </c>
      <c r="O54" s="1" t="s">
        <v>232</v>
      </c>
      <c r="P54" s="1">
        <v>300</v>
      </c>
      <c r="Q54" s="2" t="s">
        <v>37</v>
      </c>
      <c r="R54" s="1" t="s">
        <v>130</v>
      </c>
      <c r="S54" s="1" t="str">
        <f>IF(ISBLANK(R54),  "", _xlfn.CONCAT("haas/entity/sensor/", LOWER(C54), "/", E54, "/config"))</f>
        <v>haas/entity/sensor/weewx/roof_wind_gust_direction/config</v>
      </c>
      <c r="T54" s="1" t="str">
        <f>IF(ISBLANK(R54),  "", _xlfn.CONCAT("haas/entity/sensor/", LOWER(C54), "/", E54))</f>
        <v>haas/entity/sensor/weewx/roof_wind_gust_direction</v>
      </c>
      <c r="U54" s="1" t="s">
        <v>250</v>
      </c>
      <c r="V54" s="1">
        <v>1</v>
      </c>
      <c r="W54" s="1" t="s">
        <v>39</v>
      </c>
      <c r="X54" s="1">
        <v>3.15</v>
      </c>
      <c r="Y54" s="1" t="s">
        <v>40</v>
      </c>
      <c r="Z54" s="1" t="s">
        <v>41</v>
      </c>
      <c r="AA54" s="1" t="s">
        <v>42</v>
      </c>
      <c r="AB54" s="1" t="s">
        <v>43</v>
      </c>
      <c r="AC54" s="7" t="s">
        <v>244</v>
      </c>
    </row>
    <row r="55" spans="1:29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131</v>
      </c>
      <c r="F55" s="1" t="str">
        <f>IF(ISBLANK(E55), "", Table2[[#This Row],[unique_id]])</f>
        <v>roof_wind_gust_speed</v>
      </c>
      <c r="G55" s="1" t="s">
        <v>132</v>
      </c>
      <c r="H55" s="1" t="s">
        <v>126</v>
      </c>
      <c r="I55" s="1" t="s">
        <v>33</v>
      </c>
      <c r="L55" s="1" t="s">
        <v>34</v>
      </c>
      <c r="M55" s="1" t="s">
        <v>223</v>
      </c>
      <c r="O55" s="1" t="s">
        <v>232</v>
      </c>
      <c r="P55" s="1">
        <v>300</v>
      </c>
      <c r="Q55" s="2" t="s">
        <v>37</v>
      </c>
      <c r="R55" s="1" t="s">
        <v>133</v>
      </c>
      <c r="S55" s="1" t="str">
        <f>IF(ISBLANK(R55),  "", _xlfn.CONCAT("haas/entity/sensor/", LOWER(C55), "/", E55, "/config"))</f>
        <v>haas/entity/sensor/weewx/roof_wind_gust_speed/config</v>
      </c>
      <c r="T55" s="1" t="str">
        <f>IF(ISBLANK(R55),  "", _xlfn.CONCAT("haas/entity/sensor/", LOWER(C55), "/", E55))</f>
        <v>haas/entity/sensor/weewx/roof_wind_gust_speed</v>
      </c>
      <c r="U55" s="1" t="s">
        <v>248</v>
      </c>
      <c r="V55" s="1">
        <v>1</v>
      </c>
      <c r="W55" s="1" t="s">
        <v>39</v>
      </c>
      <c r="X55" s="1">
        <v>3.15</v>
      </c>
      <c r="Y55" s="1" t="s">
        <v>40</v>
      </c>
      <c r="Z55" s="1" t="s">
        <v>41</v>
      </c>
      <c r="AA55" s="1" t="s">
        <v>42</v>
      </c>
      <c r="AB55" s="1" t="s">
        <v>43</v>
      </c>
      <c r="AC55" s="7" t="s">
        <v>244</v>
      </c>
    </row>
    <row r="56" spans="1:29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134</v>
      </c>
      <c r="F56" s="1" t="str">
        <f>IF(ISBLANK(E56), "", Table2[[#This Row],[unique_id]])</f>
        <v>roof_wind_speed_10min</v>
      </c>
      <c r="G56" s="1" t="s">
        <v>135</v>
      </c>
      <c r="H56" s="1" t="s">
        <v>126</v>
      </c>
      <c r="I56" s="1" t="s">
        <v>33</v>
      </c>
      <c r="L56" s="1" t="s">
        <v>34</v>
      </c>
      <c r="M56" s="1" t="s">
        <v>223</v>
      </c>
      <c r="O56" s="1" t="s">
        <v>232</v>
      </c>
      <c r="P56" s="1">
        <v>300</v>
      </c>
      <c r="Q56" s="2" t="s">
        <v>37</v>
      </c>
      <c r="R56" s="1" t="s">
        <v>136</v>
      </c>
      <c r="S56" s="1" t="str">
        <f>IF(ISBLANK(R56),  "", _xlfn.CONCAT("haas/entity/sensor/", LOWER(C56), "/", E56, "/config"))</f>
        <v>haas/entity/sensor/weewx/roof_wind_speed_10min/config</v>
      </c>
      <c r="T56" s="1" t="str">
        <f>IF(ISBLANK(R56),  "", _xlfn.CONCAT("haas/entity/sensor/", LOWER(C56), "/", E56))</f>
        <v>haas/entity/sensor/weewx/roof_wind_speed_10min</v>
      </c>
      <c r="U56" s="1" t="s">
        <v>248</v>
      </c>
      <c r="V56" s="1">
        <v>1</v>
      </c>
      <c r="W56" s="1" t="s">
        <v>39</v>
      </c>
      <c r="X56" s="1">
        <v>3.15</v>
      </c>
      <c r="Y56" s="1" t="s">
        <v>40</v>
      </c>
      <c r="Z56" s="1" t="s">
        <v>41</v>
      </c>
      <c r="AA56" s="1" t="s">
        <v>42</v>
      </c>
      <c r="AB56" s="1" t="s">
        <v>43</v>
      </c>
      <c r="AC56" s="7" t="s">
        <v>244</v>
      </c>
    </row>
    <row r="57" spans="1:29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137</v>
      </c>
      <c r="F57" s="1" t="str">
        <f>IF(ISBLANK(E57), "", Table2[[#This Row],[unique_id]])</f>
        <v>roof_wind_samples</v>
      </c>
      <c r="G57" s="1" t="s">
        <v>138</v>
      </c>
      <c r="H57" s="1" t="s">
        <v>126</v>
      </c>
      <c r="I57" s="1" t="s">
        <v>33</v>
      </c>
      <c r="L57" s="1" t="s">
        <v>34</v>
      </c>
      <c r="O57" s="1" t="s">
        <v>232</v>
      </c>
      <c r="P57" s="1">
        <v>300</v>
      </c>
      <c r="Q57" s="2" t="s">
        <v>37</v>
      </c>
      <c r="R57" s="1" t="s">
        <v>139</v>
      </c>
      <c r="S57" s="1" t="str">
        <f>IF(ISBLANK(R57),  "", _xlfn.CONCAT("haas/entity/sensor/", LOWER(C57), "/", E57, "/config"))</f>
        <v>haas/entity/sensor/weewx/roof_wind_samples/config</v>
      </c>
      <c r="T57" s="1" t="str">
        <f>IF(ISBLANK(R57),  "", _xlfn.CONCAT("haas/entity/sensor/", LOWER(C57), "/", E57))</f>
        <v>haas/entity/sensor/weewx/roof_wind_samples</v>
      </c>
      <c r="U57" s="1" t="s">
        <v>249</v>
      </c>
      <c r="V57" s="1">
        <v>1</v>
      </c>
      <c r="W57" s="1" t="s">
        <v>39</v>
      </c>
      <c r="X57" s="1">
        <v>3.15</v>
      </c>
      <c r="Y57" s="1" t="s">
        <v>40</v>
      </c>
      <c r="Z57" s="1" t="s">
        <v>41</v>
      </c>
      <c r="AA57" s="1" t="s">
        <v>42</v>
      </c>
      <c r="AB57" s="1" t="s">
        <v>43</v>
      </c>
      <c r="AC57" s="7" t="s">
        <v>244</v>
      </c>
    </row>
    <row r="58" spans="1:29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140</v>
      </c>
      <c r="F58" s="1" t="str">
        <f>IF(ISBLANK(E58), "", Table2[[#This Row],[unique_id]])</f>
        <v>roof_wind_run</v>
      </c>
      <c r="G58" s="1" t="s">
        <v>141</v>
      </c>
      <c r="H58" s="1" t="s">
        <v>126</v>
      </c>
      <c r="I58" s="1" t="s">
        <v>33</v>
      </c>
      <c r="L58" s="1" t="s">
        <v>34</v>
      </c>
      <c r="M58" s="1" t="s">
        <v>142</v>
      </c>
      <c r="O58" s="1" t="s">
        <v>232</v>
      </c>
      <c r="P58" s="1">
        <v>300</v>
      </c>
      <c r="Q58" s="2" t="s">
        <v>37</v>
      </c>
      <c r="R58" s="1" t="s">
        <v>143</v>
      </c>
      <c r="S58" s="1" t="str">
        <f>IF(ISBLANK(R58),  "", _xlfn.CONCAT("haas/entity/sensor/", LOWER(C58), "/", E58, "/config"))</f>
        <v>haas/entity/sensor/weewx/roof_wind_run/config</v>
      </c>
      <c r="T58" s="1" t="str">
        <f>IF(ISBLANK(R58),  "", _xlfn.CONCAT("haas/entity/sensor/", LOWER(C58), "/", E58))</f>
        <v>haas/entity/sensor/weewx/roof_wind_run</v>
      </c>
      <c r="U58" s="1" t="s">
        <v>248</v>
      </c>
      <c r="V58" s="1">
        <v>1</v>
      </c>
      <c r="W58" s="1" t="s">
        <v>39</v>
      </c>
      <c r="X58" s="1">
        <v>3.15</v>
      </c>
      <c r="Y58" s="1" t="s">
        <v>40</v>
      </c>
      <c r="Z58" s="1" t="s">
        <v>41</v>
      </c>
      <c r="AA58" s="1" t="s">
        <v>42</v>
      </c>
      <c r="AB58" s="1" t="s">
        <v>43</v>
      </c>
      <c r="AC58" s="7" t="s">
        <v>244</v>
      </c>
    </row>
    <row r="59" spans="1:29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121</v>
      </c>
      <c r="F59" s="1" t="str">
        <f>IF(ISBLANK(E59), "", Table2[[#This Row],[unique_id]])</f>
        <v>roof_wind_speed</v>
      </c>
      <c r="G59" s="1" t="s">
        <v>122</v>
      </c>
      <c r="H59" s="1" t="s">
        <v>126</v>
      </c>
      <c r="I59" s="1" t="s">
        <v>33</v>
      </c>
      <c r="L59" s="1" t="s">
        <v>34</v>
      </c>
      <c r="M59" s="9" t="s">
        <v>223</v>
      </c>
      <c r="O59" s="1" t="s">
        <v>232</v>
      </c>
      <c r="P59" s="1">
        <v>300</v>
      </c>
      <c r="Q59" s="2" t="s">
        <v>37</v>
      </c>
      <c r="R59" s="1" t="s">
        <v>123</v>
      </c>
      <c r="S59" s="1" t="str">
        <f>IF(ISBLANK(R59),  "", _xlfn.CONCAT("haas/entity/sensor/", LOWER(C59), "/", E59, "/config"))</f>
        <v>haas/entity/sensor/weewx/roof_wind_speed/config</v>
      </c>
      <c r="T59" s="1" t="str">
        <f>IF(ISBLANK(R59),  "", _xlfn.CONCAT("haas/entity/sensor/", LOWER(C59), "/", E59))</f>
        <v>haas/entity/sensor/weewx/roof_wind_speed</v>
      </c>
      <c r="U59" s="1" t="s">
        <v>248</v>
      </c>
      <c r="V59" s="1">
        <v>1</v>
      </c>
      <c r="W59" s="1" t="s">
        <v>39</v>
      </c>
      <c r="X59" s="1">
        <v>3.15</v>
      </c>
      <c r="Y59" s="1" t="s">
        <v>40</v>
      </c>
      <c r="Z59" s="1" t="s">
        <v>41</v>
      </c>
      <c r="AA59" s="1" t="s">
        <v>42</v>
      </c>
      <c r="AB59" s="1" t="s">
        <v>43</v>
      </c>
      <c r="AC59" s="7" t="s">
        <v>244</v>
      </c>
    </row>
    <row r="60" spans="1:29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243</v>
      </c>
      <c r="J60" s="1" t="s">
        <v>101</v>
      </c>
      <c r="L60" s="1" t="s">
        <v>34</v>
      </c>
      <c r="M60" s="1" t="s">
        <v>381</v>
      </c>
      <c r="O60" s="1" t="s">
        <v>231</v>
      </c>
      <c r="P60" s="1">
        <v>300</v>
      </c>
      <c r="Q60" s="2" t="s">
        <v>37</v>
      </c>
      <c r="R60" s="1" t="s">
        <v>79</v>
      </c>
      <c r="S60" s="1" t="str">
        <f>IF(ISBLANK(R60),  "", _xlfn.CONCAT("haas/entity/sensor/", LOWER(C60), "/", E60, "/config"))</f>
        <v>haas/entity/sensor/weewx/roof_rain_rate/config</v>
      </c>
      <c r="T60" s="1" t="str">
        <f>IF(ISBLANK(R60),  "", _xlfn.CONCAT("haas/entity/sensor/", LOWER(C60), "/", E60))</f>
        <v>haas/entity/sensor/weewx/roof_rain_rate</v>
      </c>
      <c r="U60" s="1" t="s">
        <v>382</v>
      </c>
      <c r="V60" s="1">
        <v>1</v>
      </c>
      <c r="W60" s="1" t="s">
        <v>39</v>
      </c>
      <c r="X60" s="1">
        <v>3.15</v>
      </c>
      <c r="Y60" s="1" t="s">
        <v>40</v>
      </c>
      <c r="Z60" s="1" t="s">
        <v>41</v>
      </c>
      <c r="AA60" s="1" t="s">
        <v>42</v>
      </c>
      <c r="AB60" s="1" t="s">
        <v>43</v>
      </c>
      <c r="AC60" s="7" t="s">
        <v>244</v>
      </c>
    </row>
    <row r="61" spans="1:29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243</v>
      </c>
      <c r="J61" s="1" t="s">
        <v>157</v>
      </c>
      <c r="L61" s="1" t="s">
        <v>66</v>
      </c>
      <c r="M61" s="1" t="s">
        <v>428</v>
      </c>
      <c r="O61" s="1" t="s">
        <v>231</v>
      </c>
      <c r="P61" s="1">
        <v>300</v>
      </c>
      <c r="Q61" s="2" t="s">
        <v>37</v>
      </c>
      <c r="R61" s="1" t="s">
        <v>71</v>
      </c>
      <c r="S61" s="1" t="str">
        <f>IF(ISBLANK(R61),  "", _xlfn.CONCAT("haas/entity/sensor/", LOWER(C61), "/", E61, "/config"))</f>
        <v>haas/entity/sensor/weewx/roof_hourly_rain/config</v>
      </c>
      <c r="T61" s="1" t="str">
        <f>IF(ISBLANK(R61),  "", _xlfn.CONCAT("haas/entity/sensor/", LOWER(C61), "/", E61))</f>
        <v>haas/entity/sensor/weewx/roof_hourly_rain</v>
      </c>
      <c r="U61" s="1" t="s">
        <v>382</v>
      </c>
      <c r="V61" s="1">
        <v>1</v>
      </c>
      <c r="W61" s="1" t="s">
        <v>39</v>
      </c>
      <c r="X61" s="1">
        <v>3.15</v>
      </c>
      <c r="Y61" s="1" t="s">
        <v>40</v>
      </c>
      <c r="Z61" s="1" t="s">
        <v>41</v>
      </c>
      <c r="AA61" s="1" t="s">
        <v>42</v>
      </c>
      <c r="AB61" s="1" t="s">
        <v>43</v>
      </c>
      <c r="AC61" s="7" t="s">
        <v>244</v>
      </c>
    </row>
    <row r="62" spans="1:29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243</v>
      </c>
      <c r="J62" s="1" t="s">
        <v>157</v>
      </c>
      <c r="L62" s="1" t="s">
        <v>66</v>
      </c>
      <c r="M62" s="1" t="s">
        <v>428</v>
      </c>
      <c r="O62" s="1" t="s">
        <v>231</v>
      </c>
      <c r="P62" s="1">
        <v>300</v>
      </c>
      <c r="Q62" s="2" t="s">
        <v>37</v>
      </c>
      <c r="R62" s="1" t="s">
        <v>68</v>
      </c>
      <c r="S62" s="1" t="str">
        <f>IF(ISBLANK(R62),  "", _xlfn.CONCAT("haas/entity/sensor/", LOWER(C62), "/", E62, "/config"))</f>
        <v>haas/entity/sensor/weewx/roof_daily_rain/config</v>
      </c>
      <c r="T62" s="1" t="str">
        <f>IF(ISBLANK(R62),  "", _xlfn.CONCAT("haas/entity/sensor/", LOWER(C62), "/", E62))</f>
        <v>haas/entity/sensor/weewx/roof_daily_rain</v>
      </c>
      <c r="U62" s="1" t="s">
        <v>382</v>
      </c>
      <c r="V62" s="1">
        <v>1</v>
      </c>
      <c r="W62" s="1" t="s">
        <v>39</v>
      </c>
      <c r="X62" s="1">
        <v>3.15</v>
      </c>
      <c r="Y62" s="1" t="s">
        <v>40</v>
      </c>
      <c r="Z62" s="1" t="s">
        <v>41</v>
      </c>
      <c r="AA62" s="1" t="s">
        <v>42</v>
      </c>
      <c r="AB62" s="1" t="s">
        <v>43</v>
      </c>
      <c r="AC62" s="7" t="s">
        <v>244</v>
      </c>
    </row>
    <row r="63" spans="1:29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228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243</v>
      </c>
      <c r="L63" s="1" t="s">
        <v>66</v>
      </c>
      <c r="M63" s="1" t="s">
        <v>428</v>
      </c>
      <c r="O63" s="1" t="s">
        <v>231</v>
      </c>
      <c r="P63" s="1">
        <v>300</v>
      </c>
      <c r="Q63" s="2" t="s">
        <v>37</v>
      </c>
      <c r="R63" s="1" t="s">
        <v>76</v>
      </c>
      <c r="S63" s="1" t="str">
        <f>IF(ISBLANK(R63),  "", _xlfn.CONCAT("haas/entity/sensor/", LOWER(C63), "/", E63, "/config"))</f>
        <v>haas/entity/sensor/weewx/roof_24hour_rain/config</v>
      </c>
      <c r="T63" s="1" t="str">
        <f>IF(ISBLANK(R63),  "", _xlfn.CONCAT("haas/entity/sensor/", LOWER(C63), "/", E63))</f>
        <v>haas/entity/sensor/weewx/roof_24hour_rain</v>
      </c>
      <c r="U63" s="1" t="s">
        <v>382</v>
      </c>
      <c r="V63" s="1">
        <v>1</v>
      </c>
      <c r="W63" s="1" t="s">
        <v>39</v>
      </c>
      <c r="X63" s="1">
        <v>3.15</v>
      </c>
      <c r="Y63" s="1" t="s">
        <v>40</v>
      </c>
      <c r="Z63" s="1" t="s">
        <v>41</v>
      </c>
      <c r="AA63" s="1" t="s">
        <v>42</v>
      </c>
      <c r="AB63" s="1" t="s">
        <v>43</v>
      </c>
      <c r="AC63" s="7" t="s">
        <v>244</v>
      </c>
    </row>
    <row r="64" spans="1:29" x14ac:dyDescent="0.2">
      <c r="A64" s="1">
        <v>1354</v>
      </c>
      <c r="B64" s="1" t="s">
        <v>28</v>
      </c>
      <c r="C64" s="1" t="s">
        <v>44</v>
      </c>
      <c r="D64" s="1" t="s">
        <v>29</v>
      </c>
      <c r="E64" s="1" t="s">
        <v>72</v>
      </c>
      <c r="F64" s="11" t="str">
        <f>IF(ISBLANK(E64), "", Table2[[#This Row],[unique_id]])</f>
        <v>roof_monthly_rain</v>
      </c>
      <c r="G64" s="1" t="s">
        <v>73</v>
      </c>
      <c r="H64" s="1" t="s">
        <v>65</v>
      </c>
      <c r="I64" s="1" t="s">
        <v>243</v>
      </c>
      <c r="J64" s="1" t="s">
        <v>157</v>
      </c>
      <c r="L64" s="1" t="s">
        <v>66</v>
      </c>
      <c r="M64" s="1" t="s">
        <v>67</v>
      </c>
      <c r="O64" s="1" t="s">
        <v>231</v>
      </c>
      <c r="P64" s="1">
        <v>300</v>
      </c>
      <c r="Q64" s="2" t="s">
        <v>37</v>
      </c>
      <c r="R64" s="1" t="s">
        <v>74</v>
      </c>
      <c r="S64" s="1" t="str">
        <f>IF(ISBLANK(R64),  "", _xlfn.CONCAT("haas/entity/sensor/", LOWER(C64), "/", E64, "/config"))</f>
        <v>haas/entity/sensor/weewx/roof_monthly_rain/config</v>
      </c>
      <c r="T64" s="1" t="str">
        <f>IF(ISBLANK(R64),  "", _xlfn.CONCAT("haas/entity/sensor/", LOWER(C64), "/", E64))</f>
        <v>haas/entity/sensor/weewx/roof_monthly_rain</v>
      </c>
      <c r="U64" s="1" t="s">
        <v>251</v>
      </c>
      <c r="V64" s="1">
        <v>1</v>
      </c>
      <c r="W64" s="1" t="s">
        <v>39</v>
      </c>
      <c r="X64" s="1">
        <v>3.15</v>
      </c>
      <c r="Y64" s="1" t="s">
        <v>40</v>
      </c>
      <c r="Z64" s="1" t="s">
        <v>41</v>
      </c>
      <c r="AA64" s="1" t="s">
        <v>42</v>
      </c>
      <c r="AB64" s="1" t="s">
        <v>43</v>
      </c>
      <c r="AC64" s="7" t="s">
        <v>244</v>
      </c>
    </row>
    <row r="65" spans="1:29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87</v>
      </c>
      <c r="F65" s="11" t="str">
        <f>IF(ISBLANK(E65), "", Table2[[#This Row],[unique_id]])</f>
        <v>roof_yearly_rain</v>
      </c>
      <c r="G65" s="1" t="s">
        <v>88</v>
      </c>
      <c r="H65" s="1" t="s">
        <v>65</v>
      </c>
      <c r="I65" s="1" t="s">
        <v>243</v>
      </c>
      <c r="J65" s="1" t="s">
        <v>157</v>
      </c>
      <c r="L65" s="1" t="s">
        <v>66</v>
      </c>
      <c r="M65" s="1" t="s">
        <v>67</v>
      </c>
      <c r="O65" s="1" t="s">
        <v>231</v>
      </c>
      <c r="P65" s="1">
        <v>300</v>
      </c>
      <c r="Q65" s="2" t="s">
        <v>37</v>
      </c>
      <c r="R65" s="1" t="s">
        <v>265</v>
      </c>
      <c r="S65" s="1" t="str">
        <f>IF(ISBLANK(R65),  "", _xlfn.CONCAT("haas/entity/sensor/", LOWER(C65), "/", E65, "/config"))</f>
        <v>haas/entity/sensor/weewx/roof_yearly_rain/config</v>
      </c>
      <c r="T65" s="1" t="str">
        <f>IF(ISBLANK(R65),  "", _xlfn.CONCAT("haas/entity/sensor/", LOWER(C65), "/", E65))</f>
        <v>haas/entity/sensor/weewx/roof_yearly_rain</v>
      </c>
      <c r="U65" s="1" t="s">
        <v>251</v>
      </c>
      <c r="V65" s="1">
        <v>1</v>
      </c>
      <c r="W65" s="1" t="s">
        <v>39</v>
      </c>
      <c r="X65" s="1">
        <v>3.15</v>
      </c>
      <c r="Y65" s="1" t="s">
        <v>40</v>
      </c>
      <c r="Z65" s="1" t="s">
        <v>41</v>
      </c>
      <c r="AA65" s="1" t="s">
        <v>42</v>
      </c>
      <c r="AB65" s="1" t="s">
        <v>43</v>
      </c>
      <c r="AC65" s="7" t="s">
        <v>244</v>
      </c>
    </row>
    <row r="66" spans="1:29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80</v>
      </c>
      <c r="F66" s="1" t="str">
        <f>IF(ISBLANK(E66), "", Table2[[#This Row],[unique_id]])</f>
        <v>roof_rain</v>
      </c>
      <c r="G66" s="1" t="s">
        <v>81</v>
      </c>
      <c r="H66" s="1" t="s">
        <v>65</v>
      </c>
      <c r="I66" s="1" t="s">
        <v>243</v>
      </c>
      <c r="L66" s="1" t="s">
        <v>82</v>
      </c>
      <c r="M66" s="1" t="s">
        <v>67</v>
      </c>
      <c r="O66" s="1" t="s">
        <v>231</v>
      </c>
      <c r="P66" s="1">
        <v>300</v>
      </c>
      <c r="Q66" s="2" t="s">
        <v>37</v>
      </c>
      <c r="R66" s="1" t="s">
        <v>83</v>
      </c>
      <c r="S66" s="1" t="str">
        <f>IF(ISBLANK(R66),  "", _xlfn.CONCAT("haas/entity/sensor/", LOWER(C66), "/", E66, "/config"))</f>
        <v>haas/entity/sensor/weewx/roof_rain/config</v>
      </c>
      <c r="T66" s="1" t="str">
        <f>IF(ISBLANK(R66),  "", _xlfn.CONCAT("haas/entity/sensor/", LOWER(C66), "/", E66))</f>
        <v>haas/entity/sensor/weewx/roof_rain</v>
      </c>
      <c r="U66" s="1" t="s">
        <v>251</v>
      </c>
      <c r="V66" s="1">
        <v>1</v>
      </c>
      <c r="W66" s="1" t="s">
        <v>39</v>
      </c>
      <c r="X66" s="1">
        <v>3.15</v>
      </c>
      <c r="Y66" s="1" t="s">
        <v>40</v>
      </c>
      <c r="Z66" s="1" t="s">
        <v>41</v>
      </c>
      <c r="AA66" s="1" t="s">
        <v>42</v>
      </c>
      <c r="AB66" s="1" t="s">
        <v>43</v>
      </c>
      <c r="AC66" s="7" t="s">
        <v>244</v>
      </c>
    </row>
    <row r="67" spans="1:29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84</v>
      </c>
      <c r="F67" s="1" t="str">
        <f>IF(ISBLANK(E67), "", Table2[[#This Row],[unique_id]])</f>
        <v>roof_storm_rain</v>
      </c>
      <c r="G67" s="1" t="s">
        <v>85</v>
      </c>
      <c r="H67" s="1" t="s">
        <v>65</v>
      </c>
      <c r="I67" s="1" t="s">
        <v>243</v>
      </c>
      <c r="L67" s="1" t="s">
        <v>34</v>
      </c>
      <c r="M67" s="1" t="s">
        <v>67</v>
      </c>
      <c r="O67" s="1" t="s">
        <v>231</v>
      </c>
      <c r="P67" s="1">
        <v>300</v>
      </c>
      <c r="Q67" s="2" t="s">
        <v>37</v>
      </c>
      <c r="R67" s="1" t="s">
        <v>86</v>
      </c>
      <c r="S67" s="1" t="str">
        <f>IF(ISBLANK(R67),  "", _xlfn.CONCAT("haas/entity/sensor/", LOWER(C67), "/", E67, "/config"))</f>
        <v>haas/entity/sensor/weewx/roof_storm_rain/config</v>
      </c>
      <c r="T67" s="1" t="str">
        <f>IF(ISBLANK(R67),  "", _xlfn.CONCAT("haas/entity/sensor/", LOWER(C67), "/", E67))</f>
        <v>haas/entity/sensor/weewx/roof_storm_rain</v>
      </c>
      <c r="U67" s="1" t="s">
        <v>251</v>
      </c>
      <c r="V67" s="1">
        <v>1</v>
      </c>
      <c r="W67" s="1" t="s">
        <v>39</v>
      </c>
      <c r="X67" s="1">
        <v>3.15</v>
      </c>
      <c r="Y67" s="1" t="s">
        <v>40</v>
      </c>
      <c r="Z67" s="1" t="s">
        <v>41</v>
      </c>
      <c r="AA67" s="1" t="s">
        <v>42</v>
      </c>
      <c r="AB67" s="1" t="s">
        <v>43</v>
      </c>
      <c r="AC67" s="7" t="s">
        <v>244</v>
      </c>
    </row>
    <row r="68" spans="1:29" x14ac:dyDescent="0.2">
      <c r="A68" s="1">
        <v>1400</v>
      </c>
      <c r="C68" s="1" t="s">
        <v>152</v>
      </c>
      <c r="D68" s="1" t="s">
        <v>147</v>
      </c>
      <c r="E68" s="1" t="s">
        <v>148</v>
      </c>
      <c r="F68" s="1" t="str">
        <f>IF(ISBLANK(E68), "", Table2[[#This Row],[unique_id]])</f>
        <v>ada</v>
      </c>
      <c r="G68" s="1" t="s">
        <v>149</v>
      </c>
      <c r="H68" s="1" t="s">
        <v>150</v>
      </c>
      <c r="I68" s="1" t="s">
        <v>151</v>
      </c>
      <c r="J68" s="1" t="s">
        <v>157</v>
      </c>
      <c r="Q68" s="2"/>
      <c r="S68" s="1" t="str">
        <f>IF(ISBLANK(R68),  "", _xlfn.CONCAT("haas/entity/sensor/", LOWER(C68), "/", E68, "/config"))</f>
        <v/>
      </c>
      <c r="T68" s="1" t="str">
        <f>IF(ISBLANK(R68),  "", _xlfn.CONCAT("haas/entity/sensor/", LOWER(C68), "/", E68))</f>
        <v/>
      </c>
    </row>
    <row r="69" spans="1:29" x14ac:dyDescent="0.2">
      <c r="A69" s="1">
        <v>1401</v>
      </c>
      <c r="C69" s="1" t="s">
        <v>152</v>
      </c>
      <c r="D69" s="1" t="s">
        <v>147</v>
      </c>
      <c r="E69" s="1" t="s">
        <v>323</v>
      </c>
      <c r="F69" s="11" t="str">
        <f>IF(ISBLANK(E69), "", Table2[[#This Row],[unique_id]])</f>
        <v>edwin</v>
      </c>
      <c r="G69" s="1" t="s">
        <v>145</v>
      </c>
      <c r="H69" s="1" t="s">
        <v>150</v>
      </c>
      <c r="I69" s="1" t="s">
        <v>151</v>
      </c>
      <c r="J69" s="1" t="s">
        <v>157</v>
      </c>
      <c r="Q69" s="2"/>
      <c r="S69" s="1" t="str">
        <f>IF(ISBLANK(R69),  "", _xlfn.CONCAT("haas/entity/sensor/", LOWER(C69), "/", E69, "/config"))</f>
        <v/>
      </c>
      <c r="T69" s="1" t="str">
        <f>IF(ISBLANK(R69),  "", _xlfn.CONCAT("haas/entity/sensor/", LOWER(C69), "/", E69))</f>
        <v/>
      </c>
    </row>
    <row r="70" spans="1:29" x14ac:dyDescent="0.2">
      <c r="A70" s="1">
        <v>1402</v>
      </c>
      <c r="C70" s="1" t="s">
        <v>152</v>
      </c>
      <c r="D70" s="1" t="s">
        <v>147</v>
      </c>
      <c r="E70" s="1" t="s">
        <v>315</v>
      </c>
      <c r="F70" s="11" t="str">
        <f>IF(ISBLANK(E70), "", Table2[[#This Row],[unique_id]])</f>
        <v>parents</v>
      </c>
      <c r="G70" s="1" t="s">
        <v>298</v>
      </c>
      <c r="H70" s="1" t="s">
        <v>150</v>
      </c>
      <c r="I70" s="1" t="s">
        <v>151</v>
      </c>
      <c r="J70" s="1" t="s">
        <v>157</v>
      </c>
      <c r="Q70" s="2"/>
      <c r="S70" s="1" t="str">
        <f>IF(ISBLANK(R70),  "", _xlfn.CONCAT("haas/entity/sensor/", LOWER(C70), "/", E70, "/config"))</f>
        <v/>
      </c>
      <c r="T70" s="1" t="str">
        <f>IF(ISBLANK(R70),  "", _xlfn.CONCAT("haas/entity/sensor/", LOWER(C70), "/", E70))</f>
        <v/>
      </c>
    </row>
    <row r="71" spans="1:29" x14ac:dyDescent="0.2">
      <c r="A71" s="1">
        <v>1403</v>
      </c>
      <c r="C71" s="1" t="s">
        <v>152</v>
      </c>
      <c r="D71" s="1" t="s">
        <v>147</v>
      </c>
      <c r="E71" s="1" t="s">
        <v>314</v>
      </c>
      <c r="F71" s="11" t="str">
        <f>IF(ISBLANK(E71), "", Table2[[#This Row],[unique_id]])</f>
        <v>lounge</v>
      </c>
      <c r="G71" s="1" t="s">
        <v>300</v>
      </c>
      <c r="H71" s="1" t="s">
        <v>150</v>
      </c>
      <c r="I71" s="1" t="s">
        <v>151</v>
      </c>
      <c r="J71" s="1" t="s">
        <v>157</v>
      </c>
      <c r="Q71" s="2"/>
      <c r="S71" s="1" t="str">
        <f>IF(ISBLANK(R71),  "", _xlfn.CONCAT("haas/entity/sensor/", LOWER(C71), "/", E71, "/config"))</f>
        <v/>
      </c>
      <c r="T71" s="1" t="str">
        <f>IF(ISBLANK(R71),  "", _xlfn.CONCAT("haas/entity/sensor/", LOWER(C71), "/", E71))</f>
        <v/>
      </c>
    </row>
    <row r="72" spans="1:29" x14ac:dyDescent="0.2">
      <c r="A72" s="1">
        <v>1404</v>
      </c>
      <c r="C72" s="1" t="s">
        <v>152</v>
      </c>
      <c r="D72" s="1" t="s">
        <v>147</v>
      </c>
      <c r="E72" s="1" t="s">
        <v>377</v>
      </c>
      <c r="F72" s="11" t="str">
        <f>IF(ISBLANK(E72), "", Table2[[#This Row],[unique_id]])</f>
        <v>deck1</v>
      </c>
      <c r="G72" s="1" t="s">
        <v>380</v>
      </c>
      <c r="H72" s="1" t="s">
        <v>150</v>
      </c>
      <c r="I72" s="1" t="s">
        <v>151</v>
      </c>
      <c r="J72" s="1" t="s">
        <v>157</v>
      </c>
      <c r="Q72" s="2"/>
      <c r="S72" s="1" t="str">
        <f>IF(ISBLANK(R72),  "", _xlfn.CONCAT("haas/entity/sensor/", LOWER(C72), "/", E72, "/config"))</f>
        <v/>
      </c>
      <c r="T72" s="1" t="str">
        <f>IF(ISBLANK(R72),  "", _xlfn.CONCAT("haas/entity/sensor/", LOWER(C72), "/", E72))</f>
        <v/>
      </c>
    </row>
    <row r="73" spans="1:29" x14ac:dyDescent="0.2">
      <c r="A73" s="1">
        <v>1405</v>
      </c>
      <c r="C73" s="1" t="s">
        <v>152</v>
      </c>
      <c r="D73" s="1" t="s">
        <v>147</v>
      </c>
      <c r="E73" s="1" t="s">
        <v>378</v>
      </c>
      <c r="F73" s="11" t="str">
        <f>IF(ISBLANK(E73), "", Table2[[#This Row],[unique_id]])</f>
        <v>deck2</v>
      </c>
      <c r="G73" s="1" t="s">
        <v>379</v>
      </c>
      <c r="H73" s="1" t="s">
        <v>150</v>
      </c>
      <c r="I73" s="1" t="s">
        <v>151</v>
      </c>
      <c r="J73" s="1" t="s">
        <v>157</v>
      </c>
      <c r="Q73" s="2"/>
      <c r="S73" s="1" t="str">
        <f>IF(ISBLANK(R73),  "", _xlfn.CONCAT("haas/entity/sensor/", LOWER(C73), "/", E73, "/config"))</f>
        <v/>
      </c>
      <c r="T73" s="1" t="str">
        <f>IF(ISBLANK(R73),  "", _xlfn.CONCAT("haas/entity/sensor/", LOWER(C73), "/", E73))</f>
        <v/>
      </c>
    </row>
    <row r="74" spans="1:29" x14ac:dyDescent="0.2">
      <c r="A74" s="1">
        <v>1900</v>
      </c>
      <c r="C74" s="1" t="s">
        <v>415</v>
      </c>
      <c r="D74" s="1" t="s">
        <v>153</v>
      </c>
      <c r="E74" s="1" t="s">
        <v>154</v>
      </c>
      <c r="F74" s="1" t="str">
        <f>IF(ISBLANK(E74), "", Table2[[#This Row],[unique_id]])</f>
        <v>kitchen_coffee</v>
      </c>
      <c r="G74" s="1" t="s">
        <v>155</v>
      </c>
      <c r="H74" s="1" t="s">
        <v>156</v>
      </c>
      <c r="I74" s="1" t="s">
        <v>151</v>
      </c>
      <c r="J74" s="1" t="s">
        <v>157</v>
      </c>
      <c r="Q74" s="2"/>
      <c r="S74" s="1" t="str">
        <f>IF(ISBLANK(R74),  "", _xlfn.CONCAT("haas/entity/sensor/", LOWER(C74), "/", E74, "/config"))</f>
        <v/>
      </c>
      <c r="T74" s="1" t="str">
        <f>IF(ISBLANK(R74),  "", _xlfn.CONCAT("haas/entity/sensor/", LOWER(C74), "/", E74))</f>
        <v/>
      </c>
    </row>
    <row r="75" spans="1:29" x14ac:dyDescent="0.2">
      <c r="A75" s="1">
        <v>2000</v>
      </c>
      <c r="C75" s="1" t="s">
        <v>416</v>
      </c>
      <c r="D75" s="1" t="s">
        <v>158</v>
      </c>
      <c r="E75" s="1" t="s">
        <v>159</v>
      </c>
      <c r="F75" s="1" t="str">
        <f>IF(ISBLANK(E75), "", Table2[[#This Row],[unique_id]])</f>
        <v>dining</v>
      </c>
      <c r="G75" s="1" t="s">
        <v>160</v>
      </c>
      <c r="H75" s="1" t="s">
        <v>161</v>
      </c>
      <c r="I75" s="1" t="s">
        <v>151</v>
      </c>
      <c r="J75" s="1" t="s">
        <v>157</v>
      </c>
      <c r="Q75" s="2"/>
      <c r="S75" s="1" t="str">
        <f>IF(ISBLANK(R75),  "", _xlfn.CONCAT("haas/entity/sensor/", LOWER(C75), "/", E75, "/config"))</f>
        <v/>
      </c>
      <c r="T75" s="1" t="str">
        <f>IF(ISBLANK(R75),  "", _xlfn.CONCAT("haas/entity/sensor/", LOWER(C75), "/", E75))</f>
        <v/>
      </c>
    </row>
    <row r="76" spans="1:29" x14ac:dyDescent="0.2">
      <c r="A76" s="1">
        <v>2001</v>
      </c>
      <c r="C76" s="1" t="s">
        <v>152</v>
      </c>
      <c r="D76" s="1" t="s">
        <v>158</v>
      </c>
      <c r="E76" s="1" t="s">
        <v>162</v>
      </c>
      <c r="F76" s="1" t="str">
        <f>IF(ISBLANK(E76), "", Table2[[#This Row],[unique_id]])</f>
        <v>ada_light</v>
      </c>
      <c r="G76" s="1" t="s">
        <v>163</v>
      </c>
      <c r="H76" s="1" t="s">
        <v>161</v>
      </c>
      <c r="I76" s="1" t="s">
        <v>151</v>
      </c>
      <c r="J76" s="1" t="s">
        <v>157</v>
      </c>
      <c r="Q76" s="2"/>
      <c r="S76" s="1" t="str">
        <f>IF(ISBLANK(R76),  "", _xlfn.CONCAT("haas/entity/sensor/", LOWER(C76), "/", E76, "/config"))</f>
        <v/>
      </c>
      <c r="T76" s="1" t="str">
        <f>IF(ISBLANK(R76),  "", _xlfn.CONCAT("haas/entity/sensor/", LOWER(C76), "/", E76))</f>
        <v/>
      </c>
    </row>
    <row r="77" spans="1:29" x14ac:dyDescent="0.2">
      <c r="A77" s="1">
        <v>2002</v>
      </c>
      <c r="C77" s="1" t="s">
        <v>152</v>
      </c>
      <c r="D77" s="1" t="s">
        <v>158</v>
      </c>
      <c r="E77" s="1" t="s">
        <v>294</v>
      </c>
      <c r="F77" s="11" t="str">
        <f>IF(ISBLANK(E77), "", Table2[[#This Row],[unique_id]])</f>
        <v>edwin_light</v>
      </c>
      <c r="G77" s="1" t="s">
        <v>296</v>
      </c>
      <c r="H77" s="1" t="s">
        <v>161</v>
      </c>
      <c r="I77" s="1" t="s">
        <v>151</v>
      </c>
      <c r="J77" s="1" t="s">
        <v>157</v>
      </c>
      <c r="Q77" s="2"/>
      <c r="S77" s="1" t="str">
        <f>IF(ISBLANK(R77),  "", _xlfn.CONCAT("haas/entity/sensor/", LOWER(C77), "/", E77, "/config"))</f>
        <v/>
      </c>
      <c r="T77" s="1" t="str">
        <f>IF(ISBLANK(R77),  "", _xlfn.CONCAT("haas/entity/sensor/", LOWER(C77), "/", E77))</f>
        <v/>
      </c>
    </row>
    <row r="78" spans="1:29" x14ac:dyDescent="0.2">
      <c r="A78" s="1">
        <v>2003</v>
      </c>
      <c r="C78" s="1" t="s">
        <v>152</v>
      </c>
      <c r="D78" s="1" t="s">
        <v>158</v>
      </c>
      <c r="E78" s="1" t="s">
        <v>295</v>
      </c>
      <c r="F78" s="11" t="str">
        <f>IF(ISBLANK(E78), "", Table2[[#This Row],[unique_id]])</f>
        <v>lounge_light</v>
      </c>
      <c r="G78" s="1" t="s">
        <v>297</v>
      </c>
      <c r="H78" s="1" t="s">
        <v>161</v>
      </c>
      <c r="I78" s="1" t="s">
        <v>151</v>
      </c>
      <c r="J78" s="1" t="s">
        <v>157</v>
      </c>
      <c r="M78" s="6"/>
      <c r="Q78" s="2"/>
      <c r="S78" s="1" t="str">
        <f>IF(ISBLANK(R78),  "", _xlfn.CONCAT("haas/entity/sensor/", LOWER(C78), "/", E78, "/config"))</f>
        <v/>
      </c>
      <c r="T78" s="1" t="str">
        <f>IF(ISBLANK(R78),  "", _xlfn.CONCAT("haas/entity/sensor/", LOWER(C78), "/", E78))</f>
        <v/>
      </c>
    </row>
    <row r="79" spans="1:29" x14ac:dyDescent="0.2">
      <c r="A79" s="1">
        <v>2004</v>
      </c>
      <c r="C79" s="1" t="s">
        <v>416</v>
      </c>
      <c r="D79" s="1" t="s">
        <v>158</v>
      </c>
      <c r="E79" s="1" t="s">
        <v>313</v>
      </c>
      <c r="F79" s="11" t="str">
        <f>IF(ISBLANK(E79), "", Table2[[#This Row],[unique_id]])</f>
        <v>hallway</v>
      </c>
      <c r="G79" s="1" t="s">
        <v>306</v>
      </c>
      <c r="H79" s="1" t="s">
        <v>161</v>
      </c>
      <c r="I79" s="1" t="s">
        <v>151</v>
      </c>
      <c r="J79" s="1" t="s">
        <v>157</v>
      </c>
      <c r="Q79" s="2"/>
      <c r="S79" s="1" t="str">
        <f>IF(ISBLANK(R79),  "", _xlfn.CONCAT("haas/entity/sensor/", LOWER(C79), "/", E79, "/config"))</f>
        <v/>
      </c>
      <c r="T79" s="1" t="str">
        <f>IF(ISBLANK(R79),  "", _xlfn.CONCAT("haas/entity/sensor/", LOWER(C79), "/", E79))</f>
        <v/>
      </c>
    </row>
    <row r="80" spans="1:29" x14ac:dyDescent="0.2">
      <c r="A80" s="1">
        <v>2005</v>
      </c>
      <c r="C80" s="1" t="s">
        <v>416</v>
      </c>
      <c r="D80" s="1" t="s">
        <v>158</v>
      </c>
      <c r="E80" s="1" t="s">
        <v>164</v>
      </c>
      <c r="F80" s="11" t="str">
        <f>IF(ISBLANK(E80), "", Table2[[#This Row],[unique_id]])</f>
        <v>hue_color_candle_2</v>
      </c>
      <c r="G80" s="1" t="s">
        <v>306</v>
      </c>
      <c r="H80" s="1" t="s">
        <v>161</v>
      </c>
      <c r="I80" s="1" t="s">
        <v>151</v>
      </c>
      <c r="Q80" s="2"/>
      <c r="S80" s="1" t="str">
        <f>IF(ISBLANK(R80),  "", _xlfn.CONCAT("haas/entity/sensor/", LOWER(C80), "/", E80, "/config"))</f>
        <v/>
      </c>
      <c r="T80" s="1" t="str">
        <f>IF(ISBLANK(R80),  "", _xlfn.CONCAT("haas/entity/sensor/", LOWER(C80), "/", E80))</f>
        <v/>
      </c>
    </row>
    <row r="81" spans="1:20" x14ac:dyDescent="0.2">
      <c r="A81" s="1">
        <v>2006</v>
      </c>
      <c r="C81" s="1" t="s">
        <v>416</v>
      </c>
      <c r="D81" s="1" t="s">
        <v>158</v>
      </c>
      <c r="E81" s="1" t="s">
        <v>266</v>
      </c>
      <c r="F81" s="11" t="str">
        <f>IF(ISBLANK(E81), "", Table2[[#This Row],[unique_id]])</f>
        <v>hue_color_candle_3</v>
      </c>
      <c r="G81" s="1" t="s">
        <v>306</v>
      </c>
      <c r="H81" s="1" t="s">
        <v>161</v>
      </c>
      <c r="I81" s="1" t="s">
        <v>151</v>
      </c>
      <c r="Q81" s="2"/>
      <c r="S81" s="1" t="str">
        <f>IF(ISBLANK(R81),  "", _xlfn.CONCAT("haas/entity/sensor/", LOWER(C81), "/", E81, "/config"))</f>
        <v/>
      </c>
      <c r="T81" s="1" t="str">
        <f>IF(ISBLANK(R81),  "", _xlfn.CONCAT("haas/entity/sensor/", LOWER(C81), "/", E81))</f>
        <v/>
      </c>
    </row>
    <row r="82" spans="1:20" x14ac:dyDescent="0.2">
      <c r="A82" s="1">
        <v>2007</v>
      </c>
      <c r="C82" s="1" t="s">
        <v>416</v>
      </c>
      <c r="D82" s="1" t="s">
        <v>158</v>
      </c>
      <c r="E82" s="1" t="s">
        <v>267</v>
      </c>
      <c r="F82" s="11" t="str">
        <f>IF(ISBLANK(E82), "", Table2[[#This Row],[unique_id]])</f>
        <v>hue_color_candle_4</v>
      </c>
      <c r="G82" s="1" t="s">
        <v>306</v>
      </c>
      <c r="H82" s="1" t="s">
        <v>161</v>
      </c>
      <c r="I82" s="1" t="s">
        <v>151</v>
      </c>
      <c r="Q82" s="2"/>
      <c r="S82" s="1" t="str">
        <f>IF(ISBLANK(R82),  "", _xlfn.CONCAT("haas/entity/sensor/", LOWER(C82), "/", E82, "/config"))</f>
        <v/>
      </c>
      <c r="T82" s="1" t="str">
        <f>IF(ISBLANK(R82),  "", _xlfn.CONCAT("haas/entity/sensor/", LOWER(C82), "/", E82))</f>
        <v/>
      </c>
    </row>
    <row r="83" spans="1:20" x14ac:dyDescent="0.2">
      <c r="A83" s="1">
        <v>2008</v>
      </c>
      <c r="C83" s="1" t="s">
        <v>416</v>
      </c>
      <c r="D83" s="1" t="s">
        <v>158</v>
      </c>
      <c r="E83" s="1" t="s">
        <v>268</v>
      </c>
      <c r="F83" s="11" t="str">
        <f>IF(ISBLANK(E83), "", Table2[[#This Row],[unique_id]])</f>
        <v>hue_color_candle_5</v>
      </c>
      <c r="G83" s="1" t="s">
        <v>306</v>
      </c>
      <c r="H83" s="1" t="s">
        <v>161</v>
      </c>
      <c r="I83" s="1" t="s">
        <v>151</v>
      </c>
      <c r="Q83" s="2"/>
      <c r="S83" s="1" t="str">
        <f>IF(ISBLANK(R83),  "", _xlfn.CONCAT("haas/entity/sensor/", LOWER(C83), "/", E83, "/config"))</f>
        <v/>
      </c>
      <c r="T83" s="1" t="str">
        <f>IF(ISBLANK(R83),  "", _xlfn.CONCAT("haas/entity/sensor/", LOWER(C83), "/", E83))</f>
        <v/>
      </c>
    </row>
    <row r="84" spans="1:20" x14ac:dyDescent="0.2">
      <c r="A84" s="1">
        <v>2009</v>
      </c>
      <c r="C84" s="1" t="s">
        <v>416</v>
      </c>
      <c r="D84" s="1" t="s">
        <v>158</v>
      </c>
      <c r="E84" s="1" t="s">
        <v>159</v>
      </c>
      <c r="F84" s="11" t="str">
        <f>IF(ISBLANK(E84), "", Table2[[#This Row],[unique_id]])</f>
        <v>dining</v>
      </c>
      <c r="G84" s="1" t="s">
        <v>160</v>
      </c>
      <c r="H84" s="1" t="s">
        <v>161</v>
      </c>
      <c r="I84" s="1" t="s">
        <v>151</v>
      </c>
      <c r="J84" s="1" t="s">
        <v>157</v>
      </c>
      <c r="Q84" s="2"/>
      <c r="S84" s="1" t="str">
        <f>IF(ISBLANK(R84),  "", _xlfn.CONCAT("haas/entity/sensor/", LOWER(C84), "/", E84, "/config"))</f>
        <v/>
      </c>
      <c r="T84" s="1" t="str">
        <f>IF(ISBLANK(R84),  "", _xlfn.CONCAT("haas/entity/sensor/", LOWER(C84), "/", E84))</f>
        <v/>
      </c>
    </row>
    <row r="85" spans="1:20" x14ac:dyDescent="0.2">
      <c r="A85" s="1">
        <v>2010</v>
      </c>
      <c r="C85" s="1" t="s">
        <v>416</v>
      </c>
      <c r="D85" s="1" t="s">
        <v>158</v>
      </c>
      <c r="E85" s="1" t="s">
        <v>269</v>
      </c>
      <c r="F85" s="11" t="str">
        <f>IF(ISBLANK(E85), "", Table2[[#This Row],[unique_id]])</f>
        <v>hue_color_candle_6</v>
      </c>
      <c r="G85" s="1" t="s">
        <v>160</v>
      </c>
      <c r="H85" s="1" t="s">
        <v>161</v>
      </c>
      <c r="I85" s="1" t="s">
        <v>151</v>
      </c>
      <c r="Q85" s="2"/>
      <c r="S85" s="1" t="str">
        <f>IF(ISBLANK(R85),  "", _xlfn.CONCAT("haas/entity/sensor/", LOWER(C85), "/", E85, "/config"))</f>
        <v/>
      </c>
      <c r="T85" s="1" t="str">
        <f>IF(ISBLANK(R85),  "", _xlfn.CONCAT("haas/entity/sensor/", LOWER(C85), "/", E85))</f>
        <v/>
      </c>
    </row>
    <row r="86" spans="1:20" x14ac:dyDescent="0.2">
      <c r="A86" s="1">
        <v>2011</v>
      </c>
      <c r="C86" s="1" t="s">
        <v>416</v>
      </c>
      <c r="D86" s="1" t="s">
        <v>158</v>
      </c>
      <c r="E86" s="1" t="s">
        <v>270</v>
      </c>
      <c r="F86" s="11" t="str">
        <f>IF(ISBLANK(E86), "", Table2[[#This Row],[unique_id]])</f>
        <v>hue_color_candle_7</v>
      </c>
      <c r="G86" s="1" t="s">
        <v>160</v>
      </c>
      <c r="H86" s="1" t="s">
        <v>161</v>
      </c>
      <c r="I86" s="1" t="s">
        <v>151</v>
      </c>
      <c r="Q86" s="2"/>
      <c r="S86" s="1" t="str">
        <f>IF(ISBLANK(R86),  "", _xlfn.CONCAT("haas/entity/sensor/", LOWER(C86), "/", E86, "/config"))</f>
        <v/>
      </c>
      <c r="T86" s="1" t="str">
        <f>IF(ISBLANK(R86),  "", _xlfn.CONCAT("haas/entity/sensor/", LOWER(C86), "/", E86))</f>
        <v/>
      </c>
    </row>
    <row r="87" spans="1:20" x14ac:dyDescent="0.2">
      <c r="A87" s="1">
        <v>2012</v>
      </c>
      <c r="C87" s="1" t="s">
        <v>416</v>
      </c>
      <c r="D87" s="1" t="s">
        <v>158</v>
      </c>
      <c r="E87" s="1" t="s">
        <v>271</v>
      </c>
      <c r="F87" s="11" t="str">
        <f>IF(ISBLANK(E87), "", Table2[[#This Row],[unique_id]])</f>
        <v>hue_color_candle_8</v>
      </c>
      <c r="G87" s="1" t="s">
        <v>160</v>
      </c>
      <c r="H87" s="1" t="s">
        <v>161</v>
      </c>
      <c r="I87" s="1" t="s">
        <v>151</v>
      </c>
      <c r="Q87" s="2"/>
      <c r="S87" s="1" t="str">
        <f>IF(ISBLANK(R87),  "", _xlfn.CONCAT("haas/entity/sensor/", LOWER(C87), "/", E87, "/config"))</f>
        <v/>
      </c>
      <c r="T87" s="1" t="str">
        <f>IF(ISBLANK(R87),  "", _xlfn.CONCAT("haas/entity/sensor/", LOWER(C87), "/", E87))</f>
        <v/>
      </c>
    </row>
    <row r="88" spans="1:20" x14ac:dyDescent="0.2">
      <c r="A88" s="1">
        <v>2013</v>
      </c>
      <c r="C88" s="1" t="s">
        <v>416</v>
      </c>
      <c r="D88" s="1" t="s">
        <v>158</v>
      </c>
      <c r="E88" s="1" t="s">
        <v>272</v>
      </c>
      <c r="F88" s="11" t="str">
        <f>IF(ISBLANK(E88), "", Table2[[#This Row],[unique_id]])</f>
        <v>hue_color_candle_9</v>
      </c>
      <c r="G88" s="1" t="s">
        <v>160</v>
      </c>
      <c r="H88" s="1" t="s">
        <v>161</v>
      </c>
      <c r="I88" s="1" t="s">
        <v>151</v>
      </c>
      <c r="Q88" s="2"/>
      <c r="S88" s="1" t="str">
        <f>IF(ISBLANK(R88),  "", _xlfn.CONCAT("haas/entity/sensor/", LOWER(C88), "/", E88, "/config"))</f>
        <v/>
      </c>
      <c r="T88" s="1" t="str">
        <f>IF(ISBLANK(R88),  "", _xlfn.CONCAT("haas/entity/sensor/", LOWER(C88), "/", E88))</f>
        <v/>
      </c>
    </row>
    <row r="89" spans="1:20" x14ac:dyDescent="0.2">
      <c r="A89" s="1">
        <v>2014</v>
      </c>
      <c r="C89" s="1" t="s">
        <v>416</v>
      </c>
      <c r="D89" s="1" t="s">
        <v>158</v>
      </c>
      <c r="E89" s="1" t="s">
        <v>273</v>
      </c>
      <c r="F89" s="11" t="str">
        <f>IF(ISBLANK(E89), "", Table2[[#This Row],[unique_id]])</f>
        <v>hue_color_candle_10</v>
      </c>
      <c r="G89" s="1" t="s">
        <v>160</v>
      </c>
      <c r="H89" s="1" t="s">
        <v>161</v>
      </c>
      <c r="I89" s="1" t="s">
        <v>151</v>
      </c>
      <c r="Q89" s="2"/>
      <c r="S89" s="1" t="str">
        <f>IF(ISBLANK(R89),  "", _xlfn.CONCAT("haas/entity/sensor/", LOWER(C89), "/", E89, "/config"))</f>
        <v/>
      </c>
      <c r="T89" s="1" t="str">
        <f>IF(ISBLANK(R89),  "", _xlfn.CONCAT("haas/entity/sensor/", LOWER(C89), "/", E89))</f>
        <v/>
      </c>
    </row>
    <row r="90" spans="1:20" x14ac:dyDescent="0.2">
      <c r="A90" s="1">
        <v>2015</v>
      </c>
      <c r="C90" s="1" t="s">
        <v>416</v>
      </c>
      <c r="D90" s="1" t="s">
        <v>158</v>
      </c>
      <c r="E90" s="1" t="s">
        <v>274</v>
      </c>
      <c r="F90" s="11" t="str">
        <f>IF(ISBLANK(E90), "", Table2[[#This Row],[unique_id]])</f>
        <v>hue_color_candle_11</v>
      </c>
      <c r="G90" s="1" t="s">
        <v>160</v>
      </c>
      <c r="H90" s="1" t="s">
        <v>161</v>
      </c>
      <c r="I90" s="1" t="s">
        <v>151</v>
      </c>
      <c r="Q90" s="2"/>
      <c r="S90" s="1" t="str">
        <f>IF(ISBLANK(R90),  "", _xlfn.CONCAT("haas/entity/sensor/", LOWER(C90), "/", E90, "/config"))</f>
        <v/>
      </c>
      <c r="T90" s="1" t="str">
        <f>IF(ISBLANK(R90),  "", _xlfn.CONCAT("haas/entity/sensor/", LOWER(C90), "/", E90))</f>
        <v/>
      </c>
    </row>
    <row r="91" spans="1:20" x14ac:dyDescent="0.2">
      <c r="A91" s="1">
        <v>2016</v>
      </c>
      <c r="C91" s="1" t="s">
        <v>416</v>
      </c>
      <c r="D91" s="1" t="s">
        <v>158</v>
      </c>
      <c r="E91" s="1" t="s">
        <v>314</v>
      </c>
      <c r="F91" s="11" t="str">
        <f>IF(ISBLANK(E91), "", Table2[[#This Row],[unique_id]])</f>
        <v>lounge</v>
      </c>
      <c r="G91" s="1" t="s">
        <v>325</v>
      </c>
      <c r="H91" s="1" t="s">
        <v>161</v>
      </c>
      <c r="I91" s="1" t="s">
        <v>151</v>
      </c>
      <c r="J91" s="1" t="s">
        <v>157</v>
      </c>
      <c r="Q91" s="2"/>
      <c r="S91" s="1" t="str">
        <f>IF(ISBLANK(R91),  "", _xlfn.CONCAT("haas/entity/sensor/", LOWER(C91), "/", E91, "/config"))</f>
        <v/>
      </c>
      <c r="T91" s="1" t="str">
        <f>IF(ISBLANK(R91),  "", _xlfn.CONCAT("haas/entity/sensor/", LOWER(C91), "/", E91))</f>
        <v/>
      </c>
    </row>
    <row r="92" spans="1:20" x14ac:dyDescent="0.2">
      <c r="A92" s="1">
        <v>2017</v>
      </c>
      <c r="C92" s="1" t="s">
        <v>416</v>
      </c>
      <c r="D92" s="1" t="s">
        <v>158</v>
      </c>
      <c r="E92" s="1" t="s">
        <v>275</v>
      </c>
      <c r="F92" s="11" t="str">
        <f>IF(ISBLANK(E92), "", Table2[[#This Row],[unique_id]])</f>
        <v>hue_color_candle_12</v>
      </c>
      <c r="G92" s="1" t="s">
        <v>325</v>
      </c>
      <c r="H92" s="1" t="s">
        <v>161</v>
      </c>
      <c r="I92" s="1" t="s">
        <v>151</v>
      </c>
      <c r="Q92" s="2"/>
      <c r="S92" s="1" t="str">
        <f>IF(ISBLANK(R92),  "", _xlfn.CONCAT("haas/entity/sensor/", LOWER(C92), "/", E92, "/config"))</f>
        <v/>
      </c>
      <c r="T92" s="1" t="str">
        <f>IF(ISBLANK(R92),  "", _xlfn.CONCAT("haas/entity/sensor/", LOWER(C92), "/", E92))</f>
        <v/>
      </c>
    </row>
    <row r="93" spans="1:20" x14ac:dyDescent="0.2">
      <c r="A93" s="1">
        <v>2018</v>
      </c>
      <c r="C93" s="1" t="s">
        <v>416</v>
      </c>
      <c r="D93" s="1" t="s">
        <v>158</v>
      </c>
      <c r="E93" s="1" t="s">
        <v>276</v>
      </c>
      <c r="F93" s="11" t="str">
        <f>IF(ISBLANK(E93), "", Table2[[#This Row],[unique_id]])</f>
        <v>hue_color_candle_13</v>
      </c>
      <c r="G93" s="1" t="s">
        <v>325</v>
      </c>
      <c r="H93" s="1" t="s">
        <v>161</v>
      </c>
      <c r="I93" s="1" t="s">
        <v>151</v>
      </c>
      <c r="Q93" s="2"/>
      <c r="S93" s="1" t="str">
        <f>IF(ISBLANK(R93),  "", _xlfn.CONCAT("haas/entity/sensor/", LOWER(C93), "/", E93, "/config"))</f>
        <v/>
      </c>
      <c r="T93" s="1" t="str">
        <f>IF(ISBLANK(R93),  "", _xlfn.CONCAT("haas/entity/sensor/", LOWER(C93), "/", E93))</f>
        <v/>
      </c>
    </row>
    <row r="94" spans="1:20" x14ac:dyDescent="0.2">
      <c r="A94" s="1">
        <v>2019</v>
      </c>
      <c r="C94" s="1" t="s">
        <v>416</v>
      </c>
      <c r="D94" s="1" t="s">
        <v>158</v>
      </c>
      <c r="E94" s="1" t="s">
        <v>277</v>
      </c>
      <c r="F94" s="11" t="str">
        <f>IF(ISBLANK(E94), "", Table2[[#This Row],[unique_id]])</f>
        <v>hue_color_candle_14</v>
      </c>
      <c r="G94" s="1" t="s">
        <v>325</v>
      </c>
      <c r="H94" s="1" t="s">
        <v>161</v>
      </c>
      <c r="I94" s="1" t="s">
        <v>151</v>
      </c>
      <c r="Q94" s="2"/>
      <c r="S94" s="1" t="str">
        <f>IF(ISBLANK(R94),  "", _xlfn.CONCAT("haas/entity/sensor/", LOWER(C94), "/", E94, "/config"))</f>
        <v/>
      </c>
      <c r="T94" s="1" t="str">
        <f>IF(ISBLANK(R94),  "", _xlfn.CONCAT("haas/entity/sensor/", LOWER(C94), "/", E94))</f>
        <v/>
      </c>
    </row>
    <row r="95" spans="1:20" x14ac:dyDescent="0.2">
      <c r="A95" s="1">
        <v>2020</v>
      </c>
      <c r="C95" s="1" t="s">
        <v>416</v>
      </c>
      <c r="D95" s="1" t="s">
        <v>158</v>
      </c>
      <c r="E95" s="1" t="s">
        <v>315</v>
      </c>
      <c r="F95" s="11" t="str">
        <f>IF(ISBLANK(E95), "", Table2[[#This Row],[unique_id]])</f>
        <v>parents</v>
      </c>
      <c r="G95" s="1" t="s">
        <v>302</v>
      </c>
      <c r="H95" s="1" t="s">
        <v>161</v>
      </c>
      <c r="I95" s="1" t="s">
        <v>151</v>
      </c>
      <c r="J95" s="1" t="s">
        <v>157</v>
      </c>
      <c r="Q95" s="2"/>
      <c r="S95" s="1" t="str">
        <f>IF(ISBLANK(R95),  "", _xlfn.CONCAT("haas/entity/sensor/", LOWER(C95), "/", E95, "/config"))</f>
        <v/>
      </c>
      <c r="T95" s="1" t="str">
        <f>IF(ISBLANK(R95),  "", _xlfn.CONCAT("haas/entity/sensor/", LOWER(C95), "/", E95))</f>
        <v/>
      </c>
    </row>
    <row r="96" spans="1:20" x14ac:dyDescent="0.2">
      <c r="A96" s="1">
        <v>2021</v>
      </c>
      <c r="C96" s="1" t="s">
        <v>416</v>
      </c>
      <c r="D96" s="1" t="s">
        <v>158</v>
      </c>
      <c r="E96" s="1" t="s">
        <v>278</v>
      </c>
      <c r="F96" s="11" t="str">
        <f>IF(ISBLANK(E96), "", Table2[[#This Row],[unique_id]])</f>
        <v>hue_color_candle_15</v>
      </c>
      <c r="G96" s="1" t="s">
        <v>302</v>
      </c>
      <c r="H96" s="1" t="s">
        <v>161</v>
      </c>
      <c r="I96" s="1" t="s">
        <v>151</v>
      </c>
      <c r="Q96" s="2"/>
      <c r="S96" s="1" t="str">
        <f>IF(ISBLANK(R96),  "", _xlfn.CONCAT("haas/entity/sensor/", LOWER(C96), "/", E96, "/config"))</f>
        <v/>
      </c>
      <c r="T96" s="1" t="str">
        <f>IF(ISBLANK(R96),  "", _xlfn.CONCAT("haas/entity/sensor/", LOWER(C96), "/", E96))</f>
        <v/>
      </c>
    </row>
    <row r="97" spans="1:20" x14ac:dyDescent="0.2">
      <c r="A97" s="1">
        <v>2022</v>
      </c>
      <c r="C97" s="1" t="s">
        <v>416</v>
      </c>
      <c r="D97" s="1" t="s">
        <v>158</v>
      </c>
      <c r="E97" s="1" t="s">
        <v>279</v>
      </c>
      <c r="F97" s="11" t="str">
        <f>IF(ISBLANK(E97), "", Table2[[#This Row],[unique_id]])</f>
        <v>hue_color_candle_16</v>
      </c>
      <c r="G97" s="1" t="s">
        <v>302</v>
      </c>
      <c r="H97" s="1" t="s">
        <v>161</v>
      </c>
      <c r="I97" s="1" t="s">
        <v>151</v>
      </c>
      <c r="Q97" s="2"/>
      <c r="S97" s="1" t="str">
        <f>IF(ISBLANK(R97),  "", _xlfn.CONCAT("haas/entity/sensor/", LOWER(C97), "/", E97, "/config"))</f>
        <v/>
      </c>
      <c r="T97" s="1" t="str">
        <f>IF(ISBLANK(R97),  "", _xlfn.CONCAT("haas/entity/sensor/", LOWER(C97), "/", E97))</f>
        <v/>
      </c>
    </row>
    <row r="98" spans="1:20" x14ac:dyDescent="0.2">
      <c r="A98" s="1">
        <v>2023</v>
      </c>
      <c r="C98" s="1" t="s">
        <v>416</v>
      </c>
      <c r="D98" s="1" t="s">
        <v>158</v>
      </c>
      <c r="E98" s="1" t="s">
        <v>280</v>
      </c>
      <c r="F98" s="11" t="str">
        <f>IF(ISBLANK(E98), "", Table2[[#This Row],[unique_id]])</f>
        <v>hue_color_candle_17</v>
      </c>
      <c r="G98" s="1" t="s">
        <v>302</v>
      </c>
      <c r="H98" s="1" t="s">
        <v>161</v>
      </c>
      <c r="I98" s="1" t="s">
        <v>151</v>
      </c>
      <c r="Q98" s="2"/>
      <c r="S98" s="1" t="str">
        <f>IF(ISBLANK(R98),  "", _xlfn.CONCAT("haas/entity/sensor/", LOWER(C98), "/", E98, "/config"))</f>
        <v/>
      </c>
      <c r="T98" s="1" t="str">
        <f>IF(ISBLANK(R98),  "", _xlfn.CONCAT("haas/entity/sensor/", LOWER(C98), "/", E98))</f>
        <v/>
      </c>
    </row>
    <row r="99" spans="1:20" x14ac:dyDescent="0.2">
      <c r="A99" s="1">
        <v>2024</v>
      </c>
      <c r="C99" s="1" t="s">
        <v>416</v>
      </c>
      <c r="D99" s="1" t="s">
        <v>158</v>
      </c>
      <c r="E99" s="1" t="s">
        <v>316</v>
      </c>
      <c r="F99" s="11" t="str">
        <f>IF(ISBLANK(E99), "", Table2[[#This Row],[unique_id]])</f>
        <v>kitchen</v>
      </c>
      <c r="G99" s="1" t="s">
        <v>308</v>
      </c>
      <c r="H99" s="1" t="s">
        <v>161</v>
      </c>
      <c r="I99" s="1" t="s">
        <v>151</v>
      </c>
      <c r="J99" s="1" t="s">
        <v>157</v>
      </c>
      <c r="Q99" s="2"/>
      <c r="S99" s="1" t="str">
        <f>IF(ISBLANK(R99),  "", _xlfn.CONCAT("haas/entity/sensor/", LOWER(C99), "/", E99, "/config"))</f>
        <v/>
      </c>
      <c r="T99" s="1" t="str">
        <f>IF(ISBLANK(R99),  "", _xlfn.CONCAT("haas/entity/sensor/", LOWER(C99), "/", E99))</f>
        <v/>
      </c>
    </row>
    <row r="100" spans="1:20" x14ac:dyDescent="0.2">
      <c r="A100" s="1">
        <v>2025</v>
      </c>
      <c r="C100" s="1" t="s">
        <v>416</v>
      </c>
      <c r="D100" s="1" t="s">
        <v>158</v>
      </c>
      <c r="E100" s="1" t="s">
        <v>282</v>
      </c>
      <c r="F100" s="11" t="str">
        <f>IF(ISBLANK(E100), "", Table2[[#This Row],[unique_id]])</f>
        <v>hue_ambiance_lamp_1</v>
      </c>
      <c r="G100" s="1" t="s">
        <v>308</v>
      </c>
      <c r="H100" s="1" t="s">
        <v>161</v>
      </c>
      <c r="I100" s="1" t="s">
        <v>151</v>
      </c>
      <c r="Q100" s="2"/>
      <c r="S100" s="1" t="str">
        <f>IF(ISBLANK(R100),  "", _xlfn.CONCAT("haas/entity/sensor/", LOWER(C100), "/", E100, "/config"))</f>
        <v/>
      </c>
      <c r="T100" s="1" t="str">
        <f>IF(ISBLANK(R100),  "", _xlfn.CONCAT("haas/entity/sensor/", LOWER(C100), "/", E100))</f>
        <v/>
      </c>
    </row>
    <row r="101" spans="1:20" x14ac:dyDescent="0.2">
      <c r="A101" s="1">
        <v>2026</v>
      </c>
      <c r="C101" s="1" t="s">
        <v>416</v>
      </c>
      <c r="D101" s="1" t="s">
        <v>158</v>
      </c>
      <c r="E101" s="1" t="s">
        <v>283</v>
      </c>
      <c r="F101" s="11" t="str">
        <f>IF(ISBLANK(E101), "", Table2[[#This Row],[unique_id]])</f>
        <v>hue_ambiance_lamp_2</v>
      </c>
      <c r="G101" s="1" t="s">
        <v>308</v>
      </c>
      <c r="H101" s="1" t="s">
        <v>161</v>
      </c>
      <c r="I101" s="1" t="s">
        <v>151</v>
      </c>
      <c r="Q101" s="2"/>
      <c r="S101" s="1" t="str">
        <f>IF(ISBLANK(R101),  "", _xlfn.CONCAT("haas/entity/sensor/", LOWER(C101), "/", E101, "/config"))</f>
        <v/>
      </c>
      <c r="T101" s="1" t="str">
        <f>IF(ISBLANK(R101),  "", _xlfn.CONCAT("haas/entity/sensor/", LOWER(C101), "/", E101))</f>
        <v/>
      </c>
    </row>
    <row r="102" spans="1:20" x14ac:dyDescent="0.2">
      <c r="A102" s="1">
        <v>2027</v>
      </c>
      <c r="C102" s="1" t="s">
        <v>416</v>
      </c>
      <c r="D102" s="1" t="s">
        <v>158</v>
      </c>
      <c r="E102" s="1" t="s">
        <v>284</v>
      </c>
      <c r="F102" s="11" t="str">
        <f>IF(ISBLANK(E102), "", Table2[[#This Row],[unique_id]])</f>
        <v>hue_ambiance_lamp_3</v>
      </c>
      <c r="G102" s="1" t="s">
        <v>308</v>
      </c>
      <c r="H102" s="1" t="s">
        <v>161</v>
      </c>
      <c r="I102" s="1" t="s">
        <v>151</v>
      </c>
      <c r="Q102" s="2"/>
      <c r="S102" s="1" t="str">
        <f>IF(ISBLANK(R102),  "", _xlfn.CONCAT("haas/entity/sensor/", LOWER(C102), "/", E102, "/config"))</f>
        <v/>
      </c>
      <c r="T102" s="1" t="str">
        <f>IF(ISBLANK(R102),  "", _xlfn.CONCAT("haas/entity/sensor/", LOWER(C102), "/", E102))</f>
        <v/>
      </c>
    </row>
    <row r="103" spans="1:20" x14ac:dyDescent="0.2">
      <c r="A103" s="1">
        <v>2028</v>
      </c>
      <c r="C103" s="1" t="s">
        <v>416</v>
      </c>
      <c r="D103" s="1" t="s">
        <v>158</v>
      </c>
      <c r="E103" s="1" t="s">
        <v>293</v>
      </c>
      <c r="F103" s="11" t="str">
        <f>IF(ISBLANK(E103), "", Table2[[#This Row],[unique_id]])</f>
        <v>hue_ambiance_lamp_12</v>
      </c>
      <c r="G103" s="1" t="s">
        <v>308</v>
      </c>
      <c r="H103" s="1" t="s">
        <v>161</v>
      </c>
      <c r="I103" s="1" t="s">
        <v>151</v>
      </c>
      <c r="Q103" s="2"/>
      <c r="S103" s="1" t="str">
        <f>IF(ISBLANK(R103),  "", _xlfn.CONCAT("haas/entity/sensor/", LOWER(C103), "/", E103, "/config"))</f>
        <v/>
      </c>
      <c r="T103" s="1" t="str">
        <f>IF(ISBLANK(R103),  "", _xlfn.CONCAT("haas/entity/sensor/", LOWER(C103), "/", E103))</f>
        <v/>
      </c>
    </row>
    <row r="104" spans="1:20" x14ac:dyDescent="0.2">
      <c r="A104" s="1">
        <v>2029</v>
      </c>
      <c r="C104" s="1" t="s">
        <v>416</v>
      </c>
      <c r="D104" s="1" t="s">
        <v>158</v>
      </c>
      <c r="E104" s="1" t="s">
        <v>317</v>
      </c>
      <c r="F104" s="11" t="str">
        <f>IF(ISBLANK(E104), "", Table2[[#This Row],[unique_id]])</f>
        <v>laundry</v>
      </c>
      <c r="G104" s="1" t="s">
        <v>310</v>
      </c>
      <c r="H104" s="1" t="s">
        <v>161</v>
      </c>
      <c r="I104" s="1" t="s">
        <v>151</v>
      </c>
      <c r="J104" s="1" t="s">
        <v>157</v>
      </c>
      <c r="Q104" s="2"/>
      <c r="S104" s="1" t="str">
        <f>IF(ISBLANK(R104),  "", _xlfn.CONCAT("haas/entity/sensor/", LOWER(C104), "/", E104, "/config"))</f>
        <v/>
      </c>
      <c r="T104" s="1" t="str">
        <f>IF(ISBLANK(R104),  "", _xlfn.CONCAT("haas/entity/sensor/", LOWER(C104), "/", E104))</f>
        <v/>
      </c>
    </row>
    <row r="105" spans="1:20" x14ac:dyDescent="0.2">
      <c r="A105" s="1">
        <v>2030</v>
      </c>
      <c r="C105" s="1" t="s">
        <v>416</v>
      </c>
      <c r="D105" s="1" t="s">
        <v>158</v>
      </c>
      <c r="E105" s="1" t="s">
        <v>285</v>
      </c>
      <c r="F105" s="11" t="str">
        <f>IF(ISBLANK(E105), "", Table2[[#This Row],[unique_id]])</f>
        <v>hue_ambiance_lamp_4</v>
      </c>
      <c r="G105" s="1" t="s">
        <v>310</v>
      </c>
      <c r="H105" s="1" t="s">
        <v>161</v>
      </c>
      <c r="I105" s="1" t="s">
        <v>151</v>
      </c>
      <c r="Q105" s="2"/>
      <c r="S105" s="1" t="str">
        <f>IF(ISBLANK(R105),  "", _xlfn.CONCAT("haas/entity/sensor/", LOWER(C105), "/", E105, "/config"))</f>
        <v/>
      </c>
      <c r="T105" s="1" t="str">
        <f>IF(ISBLANK(R105),  "", _xlfn.CONCAT("haas/entity/sensor/", LOWER(C105), "/", E105))</f>
        <v/>
      </c>
    </row>
    <row r="106" spans="1:20" x14ac:dyDescent="0.2">
      <c r="A106" s="1">
        <v>2031</v>
      </c>
      <c r="C106" s="1" t="s">
        <v>416</v>
      </c>
      <c r="D106" s="1" t="s">
        <v>158</v>
      </c>
      <c r="E106" s="1" t="s">
        <v>318</v>
      </c>
      <c r="F106" s="11" t="str">
        <f>IF(ISBLANK(E106), "", Table2[[#This Row],[unique_id]])</f>
        <v>pantry</v>
      </c>
      <c r="G106" s="1" t="s">
        <v>309</v>
      </c>
      <c r="H106" s="1" t="s">
        <v>161</v>
      </c>
      <c r="I106" s="1" t="s">
        <v>151</v>
      </c>
      <c r="J106" s="1" t="s">
        <v>157</v>
      </c>
      <c r="Q106" s="2"/>
      <c r="S106" s="1" t="str">
        <f>IF(ISBLANK(R106),  "", _xlfn.CONCAT("haas/entity/sensor/", LOWER(C106), "/", E106, "/config"))</f>
        <v/>
      </c>
      <c r="T106" s="1" t="str">
        <f>IF(ISBLANK(R106),  "", _xlfn.CONCAT("haas/entity/sensor/", LOWER(C106), "/", E106))</f>
        <v/>
      </c>
    </row>
    <row r="107" spans="1:20" x14ac:dyDescent="0.2">
      <c r="A107" s="1">
        <v>2032</v>
      </c>
      <c r="C107" s="1" t="s">
        <v>416</v>
      </c>
      <c r="D107" s="1" t="s">
        <v>158</v>
      </c>
      <c r="E107" s="1" t="s">
        <v>286</v>
      </c>
      <c r="F107" s="11" t="str">
        <f>IF(ISBLANK(E107), "", Table2[[#This Row],[unique_id]])</f>
        <v>hue_ambiance_lamp_5</v>
      </c>
      <c r="G107" s="1" t="s">
        <v>309</v>
      </c>
      <c r="H107" s="1" t="s">
        <v>161</v>
      </c>
      <c r="I107" s="1" t="s">
        <v>151</v>
      </c>
      <c r="Q107" s="2"/>
      <c r="S107" s="1" t="str">
        <f>IF(ISBLANK(R107),  "", _xlfn.CONCAT("haas/entity/sensor/", LOWER(C107), "/", E107, "/config"))</f>
        <v/>
      </c>
      <c r="T107" s="1" t="str">
        <f>IF(ISBLANK(R107),  "", _xlfn.CONCAT("haas/entity/sensor/", LOWER(C107), "/", E107))</f>
        <v/>
      </c>
    </row>
    <row r="108" spans="1:20" x14ac:dyDescent="0.2">
      <c r="A108" s="1">
        <v>2033</v>
      </c>
      <c r="C108" s="1" t="s">
        <v>416</v>
      </c>
      <c r="D108" s="1" t="s">
        <v>158</v>
      </c>
      <c r="E108" s="1" t="s">
        <v>319</v>
      </c>
      <c r="F108" s="11" t="str">
        <f>IF(ISBLANK(E108), "", Table2[[#This Row],[unique_id]])</f>
        <v>office</v>
      </c>
      <c r="G108" s="1" t="s">
        <v>305</v>
      </c>
      <c r="H108" s="1" t="s">
        <v>161</v>
      </c>
      <c r="I108" s="1" t="s">
        <v>151</v>
      </c>
      <c r="J108" s="1" t="s">
        <v>157</v>
      </c>
      <c r="Q108" s="2"/>
      <c r="S108" s="1" t="str">
        <f>IF(ISBLANK(R108),  "", _xlfn.CONCAT("haas/entity/sensor/", LOWER(C108), "/", E108, "/config"))</f>
        <v/>
      </c>
      <c r="T108" s="1" t="str">
        <f>IF(ISBLANK(R108),  "", _xlfn.CONCAT("haas/entity/sensor/", LOWER(C108), "/", E108))</f>
        <v/>
      </c>
    </row>
    <row r="109" spans="1:20" x14ac:dyDescent="0.2">
      <c r="A109" s="1">
        <v>2034</v>
      </c>
      <c r="C109" s="1" t="s">
        <v>416</v>
      </c>
      <c r="D109" s="1" t="s">
        <v>158</v>
      </c>
      <c r="E109" s="1" t="s">
        <v>287</v>
      </c>
      <c r="F109" s="11" t="str">
        <f>IF(ISBLANK(E109), "", Table2[[#This Row],[unique_id]])</f>
        <v>hue_ambiance_lamp_6</v>
      </c>
      <c r="G109" s="1" t="s">
        <v>305</v>
      </c>
      <c r="H109" s="1" t="s">
        <v>161</v>
      </c>
      <c r="I109" s="1" t="s">
        <v>151</v>
      </c>
      <c r="Q109" s="2"/>
      <c r="S109" s="1" t="str">
        <f>IF(ISBLANK(R109),  "", _xlfn.CONCAT("haas/entity/sensor/", LOWER(C109), "/", E109, "/config"))</f>
        <v/>
      </c>
      <c r="T109" s="1" t="str">
        <f>IF(ISBLANK(R109),  "", _xlfn.CONCAT("haas/entity/sensor/", LOWER(C109), "/", E109))</f>
        <v/>
      </c>
    </row>
    <row r="110" spans="1:20" x14ac:dyDescent="0.2">
      <c r="A110" s="1">
        <v>2035</v>
      </c>
      <c r="C110" s="1" t="s">
        <v>416</v>
      </c>
      <c r="D110" s="1" t="s">
        <v>158</v>
      </c>
      <c r="E110" s="1" t="s">
        <v>320</v>
      </c>
      <c r="F110" s="11" t="str">
        <f>IF(ISBLANK(E110), "", Table2[[#This Row],[unique_id]])</f>
        <v>bathroom</v>
      </c>
      <c r="G110" s="1" t="s">
        <v>304</v>
      </c>
      <c r="H110" s="1" t="s">
        <v>161</v>
      </c>
      <c r="I110" s="1" t="s">
        <v>151</v>
      </c>
      <c r="J110" s="1" t="s">
        <v>157</v>
      </c>
      <c r="Q110" s="2"/>
      <c r="S110" s="1" t="str">
        <f>IF(ISBLANK(R110),  "", _xlfn.CONCAT("haas/entity/sensor/", LOWER(C110), "/", E110, "/config"))</f>
        <v/>
      </c>
      <c r="T110" s="1" t="str">
        <f>IF(ISBLANK(R110),  "", _xlfn.CONCAT("haas/entity/sensor/", LOWER(C110), "/", E110))</f>
        <v/>
      </c>
    </row>
    <row r="111" spans="1:20" x14ac:dyDescent="0.2">
      <c r="A111" s="1">
        <v>2036</v>
      </c>
      <c r="C111" s="1" t="s">
        <v>416</v>
      </c>
      <c r="D111" s="1" t="s">
        <v>158</v>
      </c>
      <c r="E111" s="1" t="s">
        <v>288</v>
      </c>
      <c r="F111" s="11" t="str">
        <f>IF(ISBLANK(E111), "", Table2[[#This Row],[unique_id]])</f>
        <v>hue_ambiance_lamp_7</v>
      </c>
      <c r="G111" s="1" t="s">
        <v>304</v>
      </c>
      <c r="H111" s="1" t="s">
        <v>161</v>
      </c>
      <c r="I111" s="1" t="s">
        <v>151</v>
      </c>
      <c r="Q111" s="2"/>
      <c r="S111" s="1" t="str">
        <f>IF(ISBLANK(R111),  "", _xlfn.CONCAT("haas/entity/sensor/", LOWER(C111), "/", E111, "/config"))</f>
        <v/>
      </c>
      <c r="T111" s="1" t="str">
        <f>IF(ISBLANK(R111),  "", _xlfn.CONCAT("haas/entity/sensor/", LOWER(C111), "/", E111))</f>
        <v/>
      </c>
    </row>
    <row r="112" spans="1:20" x14ac:dyDescent="0.2">
      <c r="A112" s="1">
        <v>2037</v>
      </c>
      <c r="C112" s="1" t="s">
        <v>416</v>
      </c>
      <c r="D112" s="1" t="s">
        <v>158</v>
      </c>
      <c r="E112" s="1" t="s">
        <v>321</v>
      </c>
      <c r="F112" s="11" t="str">
        <f>IF(ISBLANK(E112), "", Table2[[#This Row],[unique_id]])</f>
        <v>ensuite</v>
      </c>
      <c r="G112" s="1" t="s">
        <v>303</v>
      </c>
      <c r="H112" s="1" t="s">
        <v>161</v>
      </c>
      <c r="I112" s="1" t="s">
        <v>151</v>
      </c>
      <c r="J112" s="1" t="s">
        <v>157</v>
      </c>
      <c r="Q112" s="2"/>
      <c r="S112" s="1" t="str">
        <f>IF(ISBLANK(R112),  "", _xlfn.CONCAT("haas/entity/sensor/", LOWER(C112), "/", E112, "/config"))</f>
        <v/>
      </c>
      <c r="T112" s="1" t="str">
        <f>IF(ISBLANK(R112),  "", _xlfn.CONCAT("haas/entity/sensor/", LOWER(C112), "/", E112))</f>
        <v/>
      </c>
    </row>
    <row r="113" spans="1:20" x14ac:dyDescent="0.2">
      <c r="A113" s="1">
        <v>2038</v>
      </c>
      <c r="C113" s="1" t="s">
        <v>416</v>
      </c>
      <c r="D113" s="1" t="s">
        <v>158</v>
      </c>
      <c r="E113" s="1" t="s">
        <v>289</v>
      </c>
      <c r="F113" s="11" t="str">
        <f>IF(ISBLANK(E113), "", Table2[[#This Row],[unique_id]])</f>
        <v>hue_ambiance_lamp_8</v>
      </c>
      <c r="G113" s="1" t="s">
        <v>303</v>
      </c>
      <c r="H113" s="1" t="s">
        <v>161</v>
      </c>
      <c r="I113" s="1" t="s">
        <v>151</v>
      </c>
      <c r="Q113" s="2"/>
      <c r="S113" s="1" t="str">
        <f>IF(ISBLANK(R113),  "", _xlfn.CONCAT("haas/entity/sensor/", LOWER(C113), "/", E113, "/config"))</f>
        <v/>
      </c>
      <c r="T113" s="1" t="str">
        <f>IF(ISBLANK(R113),  "", _xlfn.CONCAT("haas/entity/sensor/", LOWER(C113), "/", E113))</f>
        <v/>
      </c>
    </row>
    <row r="114" spans="1:20" x14ac:dyDescent="0.2">
      <c r="A114" s="1">
        <v>2039</v>
      </c>
      <c r="C114" s="1" t="s">
        <v>416</v>
      </c>
      <c r="D114" s="1" t="s">
        <v>158</v>
      </c>
      <c r="E114" s="1" t="s">
        <v>322</v>
      </c>
      <c r="F114" s="11" t="str">
        <f>IF(ISBLANK(E114), "", Table2[[#This Row],[unique_id]])</f>
        <v>wardrobe</v>
      </c>
      <c r="G114" s="1" t="s">
        <v>307</v>
      </c>
      <c r="H114" s="1" t="s">
        <v>161</v>
      </c>
      <c r="I114" s="1" t="s">
        <v>151</v>
      </c>
      <c r="J114" s="1" t="s">
        <v>157</v>
      </c>
      <c r="Q114" s="2"/>
      <c r="S114" s="1" t="str">
        <f>IF(ISBLANK(R114),  "", _xlfn.CONCAT("haas/entity/sensor/", LOWER(C114), "/", E114, "/config"))</f>
        <v/>
      </c>
      <c r="T114" s="1" t="str">
        <f>IF(ISBLANK(R114),  "", _xlfn.CONCAT("haas/entity/sensor/", LOWER(C114), "/", E114))</f>
        <v/>
      </c>
    </row>
    <row r="115" spans="1:20" x14ac:dyDescent="0.2">
      <c r="A115" s="1">
        <v>2040</v>
      </c>
      <c r="C115" s="1" t="s">
        <v>416</v>
      </c>
      <c r="D115" s="1" t="s">
        <v>158</v>
      </c>
      <c r="E115" s="1" t="s">
        <v>290</v>
      </c>
      <c r="F115" s="11" t="str">
        <f>IF(ISBLANK(E115), "", Table2[[#This Row],[unique_id]])</f>
        <v>hue_ambiance_lamp_9</v>
      </c>
      <c r="G115" s="1" t="s">
        <v>307</v>
      </c>
      <c r="H115" s="1" t="s">
        <v>161</v>
      </c>
      <c r="I115" s="1" t="s">
        <v>151</v>
      </c>
      <c r="Q115" s="2"/>
      <c r="S115" s="1" t="str">
        <f>IF(ISBLANK(R115),  "", _xlfn.CONCAT("haas/entity/sensor/", LOWER(C115), "/", E115, "/config"))</f>
        <v/>
      </c>
      <c r="T115" s="1" t="str">
        <f>IF(ISBLANK(R115),  "", _xlfn.CONCAT("haas/entity/sensor/", LOWER(C115), "/", E115))</f>
        <v/>
      </c>
    </row>
    <row r="116" spans="1:20" x14ac:dyDescent="0.2">
      <c r="A116" s="1">
        <v>2041</v>
      </c>
      <c r="C116" s="1" t="s">
        <v>416</v>
      </c>
      <c r="D116" s="1" t="s">
        <v>158</v>
      </c>
      <c r="E116" s="1" t="s">
        <v>323</v>
      </c>
      <c r="F116" s="11" t="str">
        <f>IF(ISBLANK(E116), "", Table2[[#This Row],[unique_id]])</f>
        <v>edwin</v>
      </c>
      <c r="G116" s="1" t="s">
        <v>311</v>
      </c>
      <c r="H116" s="1" t="s">
        <v>161</v>
      </c>
      <c r="I116" s="1" t="s">
        <v>151</v>
      </c>
      <c r="J116" s="1" t="s">
        <v>157</v>
      </c>
      <c r="Q116" s="2"/>
      <c r="S116" s="1" t="str">
        <f>IF(ISBLANK(R116),  "", _xlfn.CONCAT("haas/entity/sensor/", LOWER(C116), "/", E116, "/config"))</f>
        <v/>
      </c>
      <c r="T116" s="1" t="str">
        <f>IF(ISBLANK(R116),  "", _xlfn.CONCAT("haas/entity/sensor/", LOWER(C116), "/", E116))</f>
        <v/>
      </c>
    </row>
    <row r="117" spans="1:20" x14ac:dyDescent="0.2">
      <c r="A117" s="1">
        <v>2042</v>
      </c>
      <c r="C117" s="1" t="s">
        <v>416</v>
      </c>
      <c r="D117" s="1" t="s">
        <v>158</v>
      </c>
      <c r="E117" s="1" t="s">
        <v>291</v>
      </c>
      <c r="F117" s="11" t="str">
        <f>IF(ISBLANK(E117), "", Table2[[#This Row],[unique_id]])</f>
        <v>hue_ambiance_lamp_10</v>
      </c>
      <c r="G117" s="1" t="s">
        <v>311</v>
      </c>
      <c r="H117" s="1" t="s">
        <v>161</v>
      </c>
      <c r="I117" s="1" t="s">
        <v>151</v>
      </c>
      <c r="Q117" s="2"/>
      <c r="S117" s="1" t="str">
        <f>IF(ISBLANK(R117),  "", _xlfn.CONCAT("haas/entity/sensor/", LOWER(C117), "/", E117, "/config"))</f>
        <v/>
      </c>
      <c r="T117" s="1" t="str">
        <f>IF(ISBLANK(R117),  "", _xlfn.CONCAT("haas/entity/sensor/", LOWER(C117), "/", E117))</f>
        <v/>
      </c>
    </row>
    <row r="118" spans="1:20" x14ac:dyDescent="0.2">
      <c r="A118" s="1">
        <v>2043</v>
      </c>
      <c r="C118" s="1" t="s">
        <v>416</v>
      </c>
      <c r="D118" s="1" t="s">
        <v>158</v>
      </c>
      <c r="E118" s="1" t="s">
        <v>148</v>
      </c>
      <c r="F118" s="11" t="str">
        <f>IF(ISBLANK(E118), "", Table2[[#This Row],[unique_id]])</f>
        <v>ada</v>
      </c>
      <c r="G118" s="1" t="s">
        <v>301</v>
      </c>
      <c r="H118" s="1" t="s">
        <v>161</v>
      </c>
      <c r="I118" s="1" t="s">
        <v>151</v>
      </c>
      <c r="J118" s="1" t="s">
        <v>157</v>
      </c>
      <c r="Q118" s="2"/>
      <c r="S118" s="1" t="str">
        <f>IF(ISBLANK(R118),  "", _xlfn.CONCAT("haas/entity/sensor/", LOWER(C118), "/", E118, "/config"))</f>
        <v/>
      </c>
      <c r="T118" s="1" t="str">
        <f>IF(ISBLANK(R118),  "", _xlfn.CONCAT("haas/entity/sensor/", LOWER(C118), "/", E118))</f>
        <v/>
      </c>
    </row>
    <row r="119" spans="1:20" x14ac:dyDescent="0.2">
      <c r="A119" s="1">
        <v>2044</v>
      </c>
      <c r="C119" s="1" t="s">
        <v>416</v>
      </c>
      <c r="D119" s="1" t="s">
        <v>158</v>
      </c>
      <c r="E119" s="1" t="s">
        <v>292</v>
      </c>
      <c r="F119" s="11" t="str">
        <f>IF(ISBLANK(E119), "", Table2[[#This Row],[unique_id]])</f>
        <v>hue_ambiance_lamp_11</v>
      </c>
      <c r="G119" s="1" t="s">
        <v>301</v>
      </c>
      <c r="H119" s="1" t="s">
        <v>161</v>
      </c>
      <c r="I119" s="1" t="s">
        <v>151</v>
      </c>
      <c r="Q119" s="2"/>
      <c r="S119" s="1" t="str">
        <f>IF(ISBLANK(R119),  "", _xlfn.CONCAT("haas/entity/sensor/", LOWER(C119), "/", E119, "/config"))</f>
        <v/>
      </c>
      <c r="T119" s="1" t="str">
        <f>IF(ISBLANK(R119),  "", _xlfn.CONCAT("haas/entity/sensor/", LOWER(C119), "/", E119))</f>
        <v/>
      </c>
    </row>
    <row r="120" spans="1:20" x14ac:dyDescent="0.2">
      <c r="A120" s="1">
        <v>2044</v>
      </c>
      <c r="C120" s="1" t="s">
        <v>416</v>
      </c>
      <c r="D120" s="1" t="s">
        <v>158</v>
      </c>
      <c r="E120" s="1" t="s">
        <v>326</v>
      </c>
      <c r="F120" s="11" t="str">
        <f>IF(ISBLANK(E120), "", Table2[[#This Row],[unique_id]])</f>
        <v>lamp</v>
      </c>
      <c r="G120" s="1" t="s">
        <v>312</v>
      </c>
      <c r="H120" s="1" t="s">
        <v>161</v>
      </c>
      <c r="I120" s="1" t="s">
        <v>151</v>
      </c>
      <c r="J120" s="1" t="s">
        <v>157</v>
      </c>
      <c r="Q120" s="2"/>
      <c r="S120" s="1" t="str">
        <f>IF(ISBLANK(R120),  "", _xlfn.CONCAT("haas/entity/sensor/", LOWER(C120), "/", E120, "/config"))</f>
        <v/>
      </c>
      <c r="T120" s="1" t="str">
        <f>IF(ISBLANK(R120),  "", _xlfn.CONCAT("haas/entity/sensor/", LOWER(C120), "/", E120))</f>
        <v/>
      </c>
    </row>
    <row r="121" spans="1:20" x14ac:dyDescent="0.2">
      <c r="A121" s="1">
        <v>2044</v>
      </c>
      <c r="C121" s="1" t="s">
        <v>416</v>
      </c>
      <c r="D121" s="1" t="s">
        <v>158</v>
      </c>
      <c r="E121" s="1" t="s">
        <v>281</v>
      </c>
      <c r="F121" s="11" t="str">
        <f>IF(ISBLANK(E121), "", Table2[[#This Row],[unique_id]])</f>
        <v>hue_ambiance_lamp_13</v>
      </c>
      <c r="G121" s="1" t="s">
        <v>312</v>
      </c>
      <c r="H121" s="1" t="s">
        <v>161</v>
      </c>
      <c r="I121" s="1" t="s">
        <v>151</v>
      </c>
      <c r="Q121" s="2"/>
      <c r="S121" s="1" t="str">
        <f>IF(ISBLANK(R121),  "", _xlfn.CONCAT("haas/entity/sensor/", LOWER(C121), "/", E121, "/config"))</f>
        <v/>
      </c>
      <c r="T121" s="1" t="str">
        <f>IF(ISBLANK(R121),  "", _xlfn.CONCAT("haas/entity/sensor/", LOWER(C121), "/", E121))</f>
        <v/>
      </c>
    </row>
    <row r="122" spans="1:20" x14ac:dyDescent="0.2">
      <c r="A122" s="1">
        <v>2080</v>
      </c>
      <c r="C122" s="1" t="s">
        <v>415</v>
      </c>
      <c r="D122" s="1" t="s">
        <v>153</v>
      </c>
      <c r="E122" s="1" t="s">
        <v>238</v>
      </c>
      <c r="F122" s="1" t="str">
        <f>IF(ISBLANK(E122), "", Table2[[#This Row],[unique_id]])</f>
        <v>lounge_tv</v>
      </c>
      <c r="G122" s="1" t="s">
        <v>239</v>
      </c>
      <c r="H122" s="1" t="s">
        <v>253</v>
      </c>
      <c r="I122" s="1" t="s">
        <v>151</v>
      </c>
      <c r="J122" s="1" t="s">
        <v>157</v>
      </c>
      <c r="Q122" s="2"/>
      <c r="S122" s="1" t="str">
        <f>IF(ISBLANK(R122),  "", _xlfn.CONCAT("haas/entity/sensor/", LOWER(C122), "/", E122, "/config"))</f>
        <v/>
      </c>
      <c r="T122" s="1" t="str">
        <f>IF(ISBLANK(R122),  "", _xlfn.CONCAT("haas/entity/sensor/", LOWER(C122), "/", E122))</f>
        <v/>
      </c>
    </row>
    <row r="123" spans="1:20" x14ac:dyDescent="0.2">
      <c r="A123" s="1">
        <v>2100</v>
      </c>
      <c r="B123" s="1" t="s">
        <v>384</v>
      </c>
      <c r="C123" s="1" t="s">
        <v>190</v>
      </c>
      <c r="D123" s="1" t="s">
        <v>29</v>
      </c>
      <c r="E123" s="1" t="s">
        <v>408</v>
      </c>
      <c r="F123" s="11" t="str">
        <f>IF(ISBLANK(E123), "", Table2[[#This Row],[unique_id]])</f>
        <v>home_power</v>
      </c>
      <c r="G123" s="1" t="s">
        <v>218</v>
      </c>
      <c r="H123" s="1" t="s">
        <v>240</v>
      </c>
      <c r="I123" s="1" t="s">
        <v>165</v>
      </c>
      <c r="J123" s="1" t="s">
        <v>101</v>
      </c>
      <c r="Q123" s="2"/>
      <c r="S123" s="1" t="str">
        <f>IF(ISBLANK(R123),  "", _xlfn.CONCAT("haas/entity/sensor/", LOWER(C123), "/", E123, "/config"))</f>
        <v/>
      </c>
      <c r="T123" s="1" t="str">
        <f>IF(ISBLANK(R123),  "", _xlfn.CONCAT("haas/entity/sensor/", LOWER(C123), "/", E123))</f>
        <v/>
      </c>
    </row>
    <row r="124" spans="1:20" x14ac:dyDescent="0.2">
      <c r="A124" s="1">
        <v>2101</v>
      </c>
      <c r="B124" s="1" t="s">
        <v>384</v>
      </c>
      <c r="C124" s="1" t="s">
        <v>190</v>
      </c>
      <c r="D124" s="1" t="s">
        <v>29</v>
      </c>
      <c r="E124" s="1" t="s">
        <v>387</v>
      </c>
      <c r="F124" s="11" t="str">
        <f>IF(ISBLANK(E124), "", Table2[[#This Row],[unique_id]])</f>
        <v>lights_power</v>
      </c>
      <c r="G124" s="1" t="s">
        <v>161</v>
      </c>
      <c r="H124" s="1" t="s">
        <v>240</v>
      </c>
      <c r="I124" s="1" t="s">
        <v>165</v>
      </c>
      <c r="J124" s="1" t="s">
        <v>101</v>
      </c>
      <c r="Q124" s="2"/>
      <c r="S124" s="1" t="str">
        <f>IF(ISBLANK(R124),  "", _xlfn.CONCAT("haas/entity/sensor/", LOWER(C124), "/", E124, "/config"))</f>
        <v/>
      </c>
      <c r="T124" s="1" t="str">
        <f>IF(ISBLANK(R124),  "", _xlfn.CONCAT("haas/entity/sensor/", LOWER(C124), "/", E124))</f>
        <v/>
      </c>
    </row>
    <row r="125" spans="1:20" x14ac:dyDescent="0.2">
      <c r="A125" s="1">
        <v>2102</v>
      </c>
      <c r="B125" s="1" t="s">
        <v>28</v>
      </c>
      <c r="C125" s="1" t="s">
        <v>415</v>
      </c>
      <c r="D125" s="1" t="s">
        <v>29</v>
      </c>
      <c r="E125" s="1" t="s">
        <v>425</v>
      </c>
      <c r="F125" s="11" t="str">
        <f>IF(ISBLANK(E125), "", Table2[[#This Row],[unique_id]])</f>
        <v>kitchen_dishwasher_current_consumption</v>
      </c>
      <c r="G125" s="1" t="s">
        <v>403</v>
      </c>
      <c r="H125" s="1" t="s">
        <v>240</v>
      </c>
      <c r="I125" s="1" t="s">
        <v>165</v>
      </c>
      <c r="J125" s="1" t="s">
        <v>101</v>
      </c>
      <c r="Q125" s="2"/>
      <c r="S125" s="1" t="str">
        <f>IF(ISBLANK(R125),  "", _xlfn.CONCAT("haas/entity/sensor/", LOWER(C125), "/", E125, "/config"))</f>
        <v/>
      </c>
      <c r="T125" s="1" t="str">
        <f>IF(ISBLANK(R125),  "", _xlfn.CONCAT("haas/entity/sensor/", LOWER(C125), "/", E125))</f>
        <v/>
      </c>
    </row>
    <row r="126" spans="1:20" x14ac:dyDescent="0.2">
      <c r="A126" s="1">
        <v>2103</v>
      </c>
      <c r="B126" s="1" t="s">
        <v>28</v>
      </c>
      <c r="C126" s="1" t="s">
        <v>415</v>
      </c>
      <c r="D126" s="1" t="s">
        <v>29</v>
      </c>
      <c r="E126" s="1" t="s">
        <v>424</v>
      </c>
      <c r="F126" s="11" t="str">
        <f>IF(ISBLANK(E126), "", Table2[[#This Row],[unique_id]])</f>
        <v>laundry_clothes_dryer_current_consumption</v>
      </c>
      <c r="G126" s="1" t="s">
        <v>404</v>
      </c>
      <c r="H126" s="1" t="s">
        <v>240</v>
      </c>
      <c r="I126" s="1" t="s">
        <v>165</v>
      </c>
      <c r="J126" s="1" t="s">
        <v>101</v>
      </c>
      <c r="Q126" s="2"/>
      <c r="S126" s="1" t="str">
        <f>IF(ISBLANK(R126),  "", _xlfn.CONCAT("haas/entity/sensor/", LOWER(C126), "/", E126, "/config"))</f>
        <v/>
      </c>
      <c r="T126" s="1" t="str">
        <f>IF(ISBLANK(R126),  "", _xlfn.CONCAT("haas/entity/sensor/", LOWER(C126), "/", E126))</f>
        <v/>
      </c>
    </row>
    <row r="127" spans="1:20" x14ac:dyDescent="0.2">
      <c r="A127" s="1">
        <v>2104</v>
      </c>
      <c r="B127" s="1" t="s">
        <v>28</v>
      </c>
      <c r="C127" s="1" t="s">
        <v>415</v>
      </c>
      <c r="D127" s="1" t="s">
        <v>29</v>
      </c>
      <c r="E127" s="1" t="s">
        <v>423</v>
      </c>
      <c r="F127" s="11" t="str">
        <f>IF(ISBLANK(E127), "", Table2[[#This Row],[unique_id]])</f>
        <v>laundry_washing_machine_current_consumption</v>
      </c>
      <c r="G127" s="1" t="s">
        <v>402</v>
      </c>
      <c r="H127" s="1" t="s">
        <v>240</v>
      </c>
      <c r="I127" s="1" t="s">
        <v>165</v>
      </c>
      <c r="J127" s="1" t="s">
        <v>101</v>
      </c>
      <c r="Q127" s="2"/>
      <c r="S127" s="1" t="str">
        <f>IF(ISBLANK(R127),  "", _xlfn.CONCAT("haas/entity/sensor/", LOWER(C127), "/", E127, "/config"))</f>
        <v/>
      </c>
      <c r="T127" s="1" t="str">
        <f>IF(ISBLANK(R127),  "", _xlfn.CONCAT("haas/entity/sensor/", LOWER(C127), "/", E127))</f>
        <v/>
      </c>
    </row>
    <row r="128" spans="1:20" x14ac:dyDescent="0.2">
      <c r="A128" s="1">
        <v>2105</v>
      </c>
      <c r="B128" s="1" t="s">
        <v>28</v>
      </c>
      <c r="C128" s="1" t="s">
        <v>415</v>
      </c>
      <c r="D128" s="1" t="s">
        <v>29</v>
      </c>
      <c r="E128" s="1" t="s">
        <v>413</v>
      </c>
      <c r="F128" s="11" t="str">
        <f>IF(ISBLANK(E128), "", Table2[[#This Row],[unique_id]])</f>
        <v>kitchen_coffee_machine_current_consumption</v>
      </c>
      <c r="G128" s="1" t="s">
        <v>155</v>
      </c>
      <c r="H128" s="1" t="s">
        <v>240</v>
      </c>
      <c r="I128" s="1" t="s">
        <v>165</v>
      </c>
      <c r="J128" s="1" t="s">
        <v>157</v>
      </c>
      <c r="Q128" s="2"/>
      <c r="S128" s="1" t="str">
        <f>IF(ISBLANK(R128),  "", _xlfn.CONCAT("haas/entity/sensor/", LOWER(C128), "/", E128, "/config"))</f>
        <v/>
      </c>
      <c r="T128" s="1" t="str">
        <f>IF(ISBLANK(R128),  "", _xlfn.CONCAT("haas/entity/sensor/", LOWER(C128), "/", E128))</f>
        <v/>
      </c>
    </row>
    <row r="129" spans="1:20" x14ac:dyDescent="0.2">
      <c r="A129" s="1">
        <v>2106</v>
      </c>
      <c r="B129" s="1" t="s">
        <v>28</v>
      </c>
      <c r="C129" s="1" t="s">
        <v>415</v>
      </c>
      <c r="D129" s="1" t="s">
        <v>29</v>
      </c>
      <c r="E129" s="1" t="s">
        <v>390</v>
      </c>
      <c r="F129" s="11" t="str">
        <f>IF(ISBLANK(E129), "", Table2[[#This Row],[unique_id]])</f>
        <v>kitchen_fan_current_consumption</v>
      </c>
      <c r="G129" s="1" t="s">
        <v>394</v>
      </c>
      <c r="H129" s="1" t="s">
        <v>240</v>
      </c>
      <c r="I129" s="1" t="s">
        <v>165</v>
      </c>
      <c r="J129" s="1" t="s">
        <v>157</v>
      </c>
      <c r="Q129" s="2"/>
      <c r="S129" s="1" t="str">
        <f>IF(ISBLANK(R129),  "", _xlfn.CONCAT("haas/entity/sensor/", LOWER(C129), "/", E129, "/config"))</f>
        <v/>
      </c>
      <c r="T129" s="1" t="str">
        <f>IF(ISBLANK(R129),  "", _xlfn.CONCAT("haas/entity/sensor/", LOWER(C129), "/", E129))</f>
        <v/>
      </c>
    </row>
    <row r="130" spans="1:20" x14ac:dyDescent="0.2">
      <c r="A130" s="1">
        <v>2107</v>
      </c>
      <c r="B130" s="1" t="s">
        <v>28</v>
      </c>
      <c r="C130" s="1" t="s">
        <v>415</v>
      </c>
      <c r="D130" s="1" t="s">
        <v>29</v>
      </c>
      <c r="E130" s="1" t="s">
        <v>391</v>
      </c>
      <c r="F130" s="11" t="str">
        <f>IF(ISBLANK(E130), "", Table2[[#This Row],[unique_id]])</f>
        <v>kitchen_fridge_current_consumption</v>
      </c>
      <c r="G130" s="1" t="s">
        <v>397</v>
      </c>
      <c r="H130" s="1" t="s">
        <v>240</v>
      </c>
      <c r="I130" s="1" t="s">
        <v>165</v>
      </c>
      <c r="J130" s="1" t="s">
        <v>157</v>
      </c>
      <c r="Q130" s="2"/>
      <c r="S130" s="1" t="str">
        <f>IF(ISBLANK(R130),  "", _xlfn.CONCAT("haas/entity/sensor/", LOWER(C130), "/", E130, "/config"))</f>
        <v/>
      </c>
      <c r="T130" s="1" t="str">
        <f>IF(ISBLANK(R130),  "", _xlfn.CONCAT("haas/entity/sensor/", LOWER(C130), "/", E130))</f>
        <v/>
      </c>
    </row>
    <row r="131" spans="1:20" x14ac:dyDescent="0.2">
      <c r="A131" s="1">
        <v>2108</v>
      </c>
      <c r="B131" s="1" t="s">
        <v>28</v>
      </c>
      <c r="C131" s="1" t="s">
        <v>415</v>
      </c>
      <c r="D131" s="1" t="s">
        <v>29</v>
      </c>
      <c r="E131" s="1" t="s">
        <v>389</v>
      </c>
      <c r="F131" s="11" t="str">
        <f>IF(ISBLANK(E131), "", Table2[[#This Row],[unique_id]])</f>
        <v>deck_freezer_current_consumption</v>
      </c>
      <c r="G131" s="1" t="s">
        <v>398</v>
      </c>
      <c r="H131" s="1" t="s">
        <v>240</v>
      </c>
      <c r="I131" s="1" t="s">
        <v>165</v>
      </c>
      <c r="J131" s="1" t="s">
        <v>157</v>
      </c>
      <c r="Q131" s="2"/>
      <c r="S131" s="1" t="str">
        <f>IF(ISBLANK(R131),  "", _xlfn.CONCAT("haas/entity/sensor/", LOWER(C131), "/", E131, "/config"))</f>
        <v/>
      </c>
      <c r="T131" s="1" t="str">
        <f>IF(ISBLANK(R131),  "", _xlfn.CONCAT("haas/entity/sensor/", LOWER(C131), "/", E131))</f>
        <v/>
      </c>
    </row>
    <row r="132" spans="1:20" x14ac:dyDescent="0.2">
      <c r="A132" s="1">
        <v>2109</v>
      </c>
      <c r="B132" s="1" t="s">
        <v>28</v>
      </c>
      <c r="C132" s="1" t="s">
        <v>415</v>
      </c>
      <c r="D132" s="1" t="s">
        <v>29</v>
      </c>
      <c r="E132" s="1" t="s">
        <v>409</v>
      </c>
      <c r="F132" s="11" t="str">
        <f>IF(ISBLANK(E132), "", Table2[[#This Row],[unique_id]])</f>
        <v>deck_lights_current_consumption</v>
      </c>
      <c r="G132" s="1" t="s">
        <v>399</v>
      </c>
      <c r="H132" s="1" t="s">
        <v>240</v>
      </c>
      <c r="I132" s="1" t="s">
        <v>165</v>
      </c>
      <c r="J132" s="1" t="s">
        <v>157</v>
      </c>
      <c r="Q132" s="2"/>
      <c r="S132" s="1" t="str">
        <f>IF(ISBLANK(R132),  "", _xlfn.CONCAT("haas/entity/sensor/", LOWER(C132), "/", E132, "/config"))</f>
        <v/>
      </c>
      <c r="T132" s="1" t="str">
        <f>IF(ISBLANK(R132),  "", _xlfn.CONCAT("haas/entity/sensor/", LOWER(C132), "/", E132))</f>
        <v/>
      </c>
    </row>
    <row r="133" spans="1:20" x14ac:dyDescent="0.2">
      <c r="A133" s="1">
        <v>2110</v>
      </c>
      <c r="B133" s="1" t="s">
        <v>28</v>
      </c>
      <c r="C133" s="1" t="s">
        <v>415</v>
      </c>
      <c r="D133" s="1" t="s">
        <v>29</v>
      </c>
      <c r="E133" s="1" t="s">
        <v>392</v>
      </c>
      <c r="F133" s="11" t="str">
        <f>IF(ISBLANK(E133), "", Table2[[#This Row],[unique_id]])</f>
        <v>lounge_tv_current_consumption</v>
      </c>
      <c r="G133" s="1" t="s">
        <v>239</v>
      </c>
      <c r="H133" s="1" t="s">
        <v>240</v>
      </c>
      <c r="I133" s="1" t="s">
        <v>165</v>
      </c>
      <c r="J133" s="1" t="s">
        <v>157</v>
      </c>
      <c r="Q133" s="2"/>
      <c r="S133" s="1" t="str">
        <f>IF(ISBLANK(R133),  "", _xlfn.CONCAT("haas/entity/sensor/", LOWER(C133), "/", E133, "/config"))</f>
        <v/>
      </c>
      <c r="T133" s="1" t="str">
        <f>IF(ISBLANK(R133),  "", _xlfn.CONCAT("haas/entity/sensor/", LOWER(C133), "/", E133))</f>
        <v/>
      </c>
    </row>
    <row r="134" spans="1:20" x14ac:dyDescent="0.2">
      <c r="A134" s="1">
        <v>2111</v>
      </c>
      <c r="B134" s="1" t="s">
        <v>384</v>
      </c>
      <c r="C134" s="1" t="s">
        <v>190</v>
      </c>
      <c r="D134" s="1" t="s">
        <v>29</v>
      </c>
      <c r="E134" s="1" t="s">
        <v>427</v>
      </c>
      <c r="F134" s="11" t="str">
        <f>IF(ISBLANK(E134), "", Table2[[#This Row],[unique_id]])</f>
        <v>roof_water_heater_booster_power</v>
      </c>
      <c r="G134" s="1" t="s">
        <v>426</v>
      </c>
      <c r="H134" s="1" t="s">
        <v>240</v>
      </c>
      <c r="I134" s="1" t="s">
        <v>165</v>
      </c>
      <c r="J134" s="1" t="s">
        <v>157</v>
      </c>
      <c r="Q134" s="2"/>
      <c r="S134" s="1" t="str">
        <f>IF(ISBLANK(R134),  "", _xlfn.CONCAT("haas/entity/sensor/", LOWER(C134), "/", E134, "/config"))</f>
        <v/>
      </c>
      <c r="T134" s="1" t="str">
        <f>IF(ISBLANK(R134),  "", _xlfn.CONCAT("haas/entity/sensor/", LOWER(C134), "/", E134))</f>
        <v/>
      </c>
    </row>
    <row r="135" spans="1:20" x14ac:dyDescent="0.2">
      <c r="A135" s="1">
        <v>2112</v>
      </c>
      <c r="B135" s="1" t="s">
        <v>28</v>
      </c>
      <c r="C135" s="1" t="s">
        <v>415</v>
      </c>
      <c r="D135" s="1" t="s">
        <v>29</v>
      </c>
      <c r="E135" s="1" t="s">
        <v>430</v>
      </c>
      <c r="F135" s="11" t="str">
        <f>IF(ISBLANK(E135), "", Table2[[#This Row],[unique_id]])</f>
        <v>bathroom_rails_current_consumption</v>
      </c>
      <c r="G135" s="1" t="s">
        <v>429</v>
      </c>
      <c r="H135" s="1" t="s">
        <v>240</v>
      </c>
      <c r="I135" s="1" t="s">
        <v>165</v>
      </c>
      <c r="J135" s="1" t="s">
        <v>157</v>
      </c>
      <c r="Q135" s="2"/>
      <c r="S135" s="1" t="str">
        <f>IF(ISBLANK(R135),  "", _xlfn.CONCAT("haas/entity/sensor/", LOWER(C135), "/", E135, "/config"))</f>
        <v/>
      </c>
      <c r="T135" s="1" t="str">
        <f>IF(ISBLANK(R135),  "", _xlfn.CONCAT("haas/entity/sensor/", LOWER(C135), "/", E135))</f>
        <v/>
      </c>
    </row>
    <row r="136" spans="1:20" x14ac:dyDescent="0.2">
      <c r="A136" s="1">
        <v>2113</v>
      </c>
      <c r="B136" s="1" t="s">
        <v>28</v>
      </c>
      <c r="C136" s="1" t="s">
        <v>415</v>
      </c>
      <c r="D136" s="1" t="s">
        <v>29</v>
      </c>
      <c r="E136" s="1" t="s">
        <v>410</v>
      </c>
      <c r="F136" s="11" t="str">
        <f>IF(ISBLANK(E136), "", Table2[[#This Row],[unique_id]])</f>
        <v>study_outlet_current_consumption</v>
      </c>
      <c r="G136" s="1" t="s">
        <v>401</v>
      </c>
      <c r="H136" s="1" t="s">
        <v>240</v>
      </c>
      <c r="I136" s="1" t="s">
        <v>165</v>
      </c>
      <c r="J136" s="1" t="s">
        <v>157</v>
      </c>
      <c r="Q136" s="2"/>
      <c r="S136" s="1" t="str">
        <f>IF(ISBLANK(R136),  "", _xlfn.CONCAT("haas/entity/sensor/", LOWER(C136), "/", E136, "/config"))</f>
        <v/>
      </c>
      <c r="T136" s="1" t="str">
        <f>IF(ISBLANK(R136),  "", _xlfn.CONCAT("haas/entity/sensor/", LOWER(C136), "/", E136))</f>
        <v/>
      </c>
    </row>
    <row r="137" spans="1:20" x14ac:dyDescent="0.2">
      <c r="A137" s="1">
        <v>2114</v>
      </c>
      <c r="B137" s="1" t="s">
        <v>28</v>
      </c>
      <c r="C137" s="1" t="s">
        <v>415</v>
      </c>
      <c r="D137" s="1" t="s">
        <v>29</v>
      </c>
      <c r="E137" s="1" t="s">
        <v>411</v>
      </c>
      <c r="F137" s="11" t="str">
        <f>IF(ISBLANK(E137), "", Table2[[#This Row],[unique_id]])</f>
        <v>office_outlet_current_consumption</v>
      </c>
      <c r="G137" s="1" t="s">
        <v>400</v>
      </c>
      <c r="H137" s="1" t="s">
        <v>240</v>
      </c>
      <c r="I137" s="1" t="s">
        <v>165</v>
      </c>
      <c r="J137" s="1" t="s">
        <v>157</v>
      </c>
      <c r="Q137" s="2"/>
      <c r="S137" s="1" t="str">
        <f>IF(ISBLANK(R137),  "", _xlfn.CONCAT("haas/entity/sensor/", LOWER(C137), "/", E137, "/config"))</f>
        <v/>
      </c>
      <c r="T137" s="1" t="str">
        <f>IF(ISBLANK(R137),  "", _xlfn.CONCAT("haas/entity/sensor/", LOWER(C137), "/", E137))</f>
        <v/>
      </c>
    </row>
    <row r="138" spans="1:20" x14ac:dyDescent="0.2">
      <c r="A138" s="1">
        <v>2115</v>
      </c>
      <c r="B138" s="1" t="s">
        <v>28</v>
      </c>
      <c r="C138" s="1" t="s">
        <v>415</v>
      </c>
      <c r="D138" s="1" t="s">
        <v>29</v>
      </c>
      <c r="E138" s="1" t="s">
        <v>412</v>
      </c>
      <c r="F138" s="11" t="str">
        <f>IF(ISBLANK(E138), "", Table2[[#This Row],[unique_id]])</f>
        <v>rack_outlet_current_consumption</v>
      </c>
      <c r="G138" s="1" t="s">
        <v>396</v>
      </c>
      <c r="H138" s="1" t="s">
        <v>240</v>
      </c>
      <c r="I138" s="1" t="s">
        <v>165</v>
      </c>
      <c r="J138" s="1" t="s">
        <v>157</v>
      </c>
      <c r="Q138" s="2"/>
      <c r="S138" s="1" t="str">
        <f>IF(ISBLANK(R138),  "", _xlfn.CONCAT("haas/entity/sensor/", LOWER(C138), "/", E138, "/config"))</f>
        <v/>
      </c>
      <c r="T138" s="1" t="str">
        <f>IF(ISBLANK(R138),  "", _xlfn.CONCAT("haas/entity/sensor/", LOWER(C138), "/", E138))</f>
        <v/>
      </c>
    </row>
    <row r="139" spans="1:20" x14ac:dyDescent="0.2">
      <c r="A139" s="1">
        <v>2116</v>
      </c>
      <c r="B139" s="1" t="s">
        <v>28</v>
      </c>
      <c r="C139" s="1" t="s">
        <v>415</v>
      </c>
      <c r="D139" s="1" t="s">
        <v>29</v>
      </c>
      <c r="E139" s="1" t="s">
        <v>414</v>
      </c>
      <c r="F139" s="11" t="str">
        <f>IF(ISBLANK(E139), "", Table2[[#This Row],[unique_id]])</f>
        <v>roof_network_switch_current_consumption</v>
      </c>
      <c r="G139" s="1" t="s">
        <v>393</v>
      </c>
      <c r="H139" s="1" t="s">
        <v>240</v>
      </c>
      <c r="I139" s="1" t="s">
        <v>165</v>
      </c>
      <c r="J139" s="1" t="s">
        <v>157</v>
      </c>
      <c r="Q139" s="2"/>
      <c r="S139" s="1" t="str">
        <f>IF(ISBLANK(R139),  "", _xlfn.CONCAT("haas/entity/sensor/", LOWER(C139), "/", E139, "/config"))</f>
        <v/>
      </c>
      <c r="T139" s="1" t="str">
        <f>IF(ISBLANK(R139),  "", _xlfn.CONCAT("haas/entity/sensor/", LOWER(C139), "/", E139))</f>
        <v/>
      </c>
    </row>
    <row r="140" spans="1:20" x14ac:dyDescent="0.2">
      <c r="A140" s="1">
        <v>2117</v>
      </c>
      <c r="B140" s="1" t="s">
        <v>28</v>
      </c>
      <c r="C140" s="1" t="s">
        <v>415</v>
      </c>
      <c r="D140" s="1" t="s">
        <v>29</v>
      </c>
      <c r="E140" s="1" t="s">
        <v>419</v>
      </c>
      <c r="F140" s="11" t="str">
        <f>IF(ISBLANK(E140), "", Table2[[#This Row],[unique_id]])</f>
        <v>rack_internet_modem_current_consumption</v>
      </c>
      <c r="G140" s="1" t="s">
        <v>395</v>
      </c>
      <c r="H140" s="1" t="s">
        <v>240</v>
      </c>
      <c r="I140" s="1" t="s">
        <v>165</v>
      </c>
      <c r="J140" s="1" t="s">
        <v>157</v>
      </c>
      <c r="Q140" s="2"/>
      <c r="S140" s="1" t="str">
        <f>IF(ISBLANK(R140),  "", _xlfn.CONCAT("haas/entity/sensor/", LOWER(C140), "/", E140, "/config"))</f>
        <v/>
      </c>
      <c r="T140" s="1" t="str">
        <f>IF(ISBLANK(R140),  "", _xlfn.CONCAT("haas/entity/sensor/", LOWER(C140), "/", E140))</f>
        <v/>
      </c>
    </row>
    <row r="141" spans="1:20" x14ac:dyDescent="0.2">
      <c r="A141" s="1">
        <v>2118</v>
      </c>
      <c r="B141" s="1" t="s">
        <v>28</v>
      </c>
      <c r="C141" s="1" t="s">
        <v>415</v>
      </c>
      <c r="D141" s="1" t="s">
        <v>29</v>
      </c>
      <c r="E141" s="1" t="s">
        <v>422</v>
      </c>
      <c r="F141" s="11" t="str">
        <f>IF(ISBLANK(E141), "", Table2[[#This Row],[unique_id]])</f>
        <v>study_battery_charger_current_consumption</v>
      </c>
      <c r="G141" s="1" t="s">
        <v>406</v>
      </c>
      <c r="H141" s="1" t="s">
        <v>240</v>
      </c>
      <c r="I141" s="1" t="s">
        <v>165</v>
      </c>
      <c r="J141" s="1" t="s">
        <v>157</v>
      </c>
      <c r="Q141" s="2"/>
      <c r="S141" s="1" t="str">
        <f>IF(ISBLANK(R141),  "", _xlfn.CONCAT("haas/entity/sensor/", LOWER(C141), "/", E141, "/config"))</f>
        <v/>
      </c>
      <c r="T141" s="1" t="str">
        <f>IF(ISBLANK(R141),  "", _xlfn.CONCAT("haas/entity/sensor/", LOWER(C141), "/", E141))</f>
        <v/>
      </c>
    </row>
    <row r="142" spans="1:20" x14ac:dyDescent="0.2">
      <c r="A142" s="1">
        <v>2119</v>
      </c>
      <c r="B142" s="1" t="s">
        <v>28</v>
      </c>
      <c r="C142" s="1" t="s">
        <v>415</v>
      </c>
      <c r="D142" s="1" t="s">
        <v>29</v>
      </c>
      <c r="E142" s="1" t="s">
        <v>421</v>
      </c>
      <c r="F142" s="11" t="str">
        <f>IF(ISBLANK(E142), "", Table2[[#This Row],[unique_id]])</f>
        <v>laundry_vacuum_charger_current_consumption</v>
      </c>
      <c r="G142" s="1" t="s">
        <v>405</v>
      </c>
      <c r="H142" s="1" t="s">
        <v>240</v>
      </c>
      <c r="I142" s="1" t="s">
        <v>165</v>
      </c>
      <c r="J142" s="1" t="s">
        <v>157</v>
      </c>
      <c r="Q142" s="2"/>
      <c r="S142" s="1" t="str">
        <f>IF(ISBLANK(R142),  "", _xlfn.CONCAT("haas/entity/sensor/", LOWER(C142), "/", E142, "/config"))</f>
        <v/>
      </c>
      <c r="T142" s="1" t="str">
        <f>IF(ISBLANK(R142),  "", _xlfn.CONCAT("haas/entity/sensor/", LOWER(C142), "/", E142))</f>
        <v/>
      </c>
    </row>
    <row r="143" spans="1:20" x14ac:dyDescent="0.2">
      <c r="A143" s="1">
        <v>2120</v>
      </c>
      <c r="B143" s="1" t="s">
        <v>28</v>
      </c>
      <c r="C143" s="1" t="s">
        <v>415</v>
      </c>
      <c r="D143" s="1" t="s">
        <v>29</v>
      </c>
      <c r="E143" s="1" t="s">
        <v>420</v>
      </c>
      <c r="F143" s="1" t="str">
        <f>IF(ISBLANK(E143), "", Table2[[#This Row],[unique_id]])</f>
        <v>various_adhoc_outlet_current_consumption</v>
      </c>
      <c r="G143" s="1" t="s">
        <v>407</v>
      </c>
      <c r="H143" s="1" t="s">
        <v>240</v>
      </c>
      <c r="I143" s="1" t="s">
        <v>165</v>
      </c>
      <c r="J143" s="1" t="s">
        <v>157</v>
      </c>
      <c r="Q143" s="2"/>
      <c r="S143" s="1" t="str">
        <f>IF(ISBLANK(R143),  "", _xlfn.CONCAT("haas/entity/sensor/", LOWER(C143), "/", E143, "/config"))</f>
        <v/>
      </c>
      <c r="T143" s="1" t="str">
        <f>IF(ISBLANK(R143),  "", _xlfn.CONCAT("haas/entity/sensor/", LOWER(C143), "/", E143))</f>
        <v/>
      </c>
    </row>
    <row r="144" spans="1:20" x14ac:dyDescent="0.2">
      <c r="A144" s="1">
        <v>2201</v>
      </c>
      <c r="C144" s="1" t="s">
        <v>415</v>
      </c>
      <c r="D144" s="1" t="s">
        <v>29</v>
      </c>
      <c r="E144" s="1" t="s">
        <v>166</v>
      </c>
      <c r="F144" s="1" t="str">
        <f>IF(ISBLANK(E144), "", Table2[[#This Row],[unique_id]])</f>
        <v>kitchen_coffee_today_s_consumption</v>
      </c>
      <c r="G144" s="1" t="s">
        <v>155</v>
      </c>
      <c r="H144" s="1" t="s">
        <v>388</v>
      </c>
      <c r="I144" s="1" t="s">
        <v>165</v>
      </c>
      <c r="J144" s="1" t="s">
        <v>157</v>
      </c>
      <c r="Q144" s="2"/>
      <c r="S144" s="1" t="str">
        <f>IF(ISBLANK(R144),  "", _xlfn.CONCAT("haas/entity/sensor/", LOWER(C144), "/", E144, "/config"))</f>
        <v/>
      </c>
      <c r="T144" s="1" t="str">
        <f>IF(ISBLANK(R144),  "", _xlfn.CONCAT("haas/entity/sensor/", LOWER(C144), "/", E144))</f>
        <v/>
      </c>
    </row>
    <row r="145" spans="1:29" x14ac:dyDescent="0.2">
      <c r="A145" s="1">
        <v>2201</v>
      </c>
      <c r="B145" s="1" t="s">
        <v>384</v>
      </c>
      <c r="C145" s="1" t="s">
        <v>190</v>
      </c>
      <c r="D145" s="1" t="s">
        <v>29</v>
      </c>
      <c r="E145" s="1" t="s">
        <v>385</v>
      </c>
      <c r="F145" s="11" t="str">
        <f>IF(ISBLANK(E145), "", Table2[[#This Row],[unique_id]])</f>
        <v>lights_energy</v>
      </c>
      <c r="G145" s="1" t="s">
        <v>161</v>
      </c>
      <c r="H145" s="1" t="s">
        <v>388</v>
      </c>
      <c r="I145" s="1" t="s">
        <v>165</v>
      </c>
      <c r="Q145" s="2"/>
      <c r="S145" s="1" t="str">
        <f>IF(ISBLANK(R145),  "", _xlfn.CONCAT("haas/entity/sensor/", LOWER(C145), "/", E145, "/config"))</f>
        <v/>
      </c>
      <c r="T145" s="1" t="str">
        <f>IF(ISBLANK(R145),  "", _xlfn.CONCAT("haas/entity/sensor/", LOWER(C145), "/", E145))</f>
        <v/>
      </c>
    </row>
    <row r="146" spans="1:29" x14ac:dyDescent="0.2">
      <c r="A146" s="1">
        <v>2202</v>
      </c>
      <c r="B146" s="1" t="s">
        <v>384</v>
      </c>
      <c r="C146" s="1" t="s">
        <v>190</v>
      </c>
      <c r="D146" s="1" t="s">
        <v>29</v>
      </c>
      <c r="E146" s="1" t="s">
        <v>386</v>
      </c>
      <c r="F146" s="11" t="str">
        <f>IF(ISBLANK(E146), "", Table2[[#This Row],[unique_id]])</f>
        <v>lights_energy_today</v>
      </c>
      <c r="G146" s="1" t="s">
        <v>161</v>
      </c>
      <c r="H146" s="1" t="s">
        <v>388</v>
      </c>
      <c r="I146" s="1" t="s">
        <v>165</v>
      </c>
      <c r="Q146" s="2"/>
      <c r="S146" s="1" t="str">
        <f>IF(ISBLANK(R146),  "", _xlfn.CONCAT("haas/entity/sensor/", LOWER(C146), "/", E146, "/config"))</f>
        <v/>
      </c>
      <c r="T146" s="1" t="str">
        <f>IF(ISBLANK(R146),  "", _xlfn.CONCAT("haas/entity/sensor/", LOWER(C146), "/", E146))</f>
        <v/>
      </c>
    </row>
    <row r="147" spans="1:29" x14ac:dyDescent="0.2">
      <c r="A147" s="1">
        <v>2203</v>
      </c>
      <c r="B147" s="1" t="s">
        <v>384</v>
      </c>
      <c r="C147" s="1" t="s">
        <v>190</v>
      </c>
      <c r="D147" s="1" t="s">
        <v>29</v>
      </c>
      <c r="E147" s="1" t="s">
        <v>167</v>
      </c>
      <c r="F147" s="1" t="str">
        <f>IF(ISBLANK(E147), "", Table2[[#This Row],[unique_id]])</f>
        <v>dining_lights_power</v>
      </c>
      <c r="G147" s="1" t="s">
        <v>168</v>
      </c>
      <c r="H147" s="1" t="s">
        <v>388</v>
      </c>
      <c r="I147" s="1" t="s">
        <v>165</v>
      </c>
      <c r="Q147" s="2"/>
      <c r="S147" s="1" t="str">
        <f>IF(ISBLANK(R147),  "", _xlfn.CONCAT("haas/entity/sensor/", LOWER(C147), "/", E147, "/config"))</f>
        <v/>
      </c>
      <c r="T147" s="1" t="str">
        <f>IF(ISBLANK(R147),  "", _xlfn.CONCAT("haas/entity/sensor/", LOWER(C147), "/", E147))</f>
        <v/>
      </c>
    </row>
    <row r="148" spans="1:29" x14ac:dyDescent="0.2">
      <c r="A148" s="1">
        <v>2204</v>
      </c>
      <c r="B148" s="1" t="s">
        <v>384</v>
      </c>
      <c r="C148" s="1" t="s">
        <v>190</v>
      </c>
      <c r="D148" s="1" t="s">
        <v>29</v>
      </c>
      <c r="E148" s="1" t="s">
        <v>169</v>
      </c>
      <c r="F148" s="1" t="str">
        <f>IF(ISBLANK(E148), "", Table2[[#This Row],[unique_id]])</f>
        <v>dining_lights_energy</v>
      </c>
      <c r="G148" s="1" t="s">
        <v>168</v>
      </c>
      <c r="H148" s="1" t="s">
        <v>388</v>
      </c>
      <c r="I148" s="1" t="s">
        <v>165</v>
      </c>
      <c r="Q148" s="2"/>
      <c r="S148" s="1" t="str">
        <f>IF(ISBLANK(R148),  "", _xlfn.CONCAT("haas/entity/sensor/", LOWER(C148), "/", E148, "/config"))</f>
        <v/>
      </c>
      <c r="T148" s="1" t="str">
        <f>IF(ISBLANK(R148),  "", _xlfn.CONCAT("haas/entity/sensor/", LOWER(C148), "/", E148))</f>
        <v/>
      </c>
    </row>
    <row r="149" spans="1:29" x14ac:dyDescent="0.2">
      <c r="A149" s="1">
        <v>2205</v>
      </c>
      <c r="B149" s="1" t="s">
        <v>384</v>
      </c>
      <c r="C149" s="1" t="s">
        <v>190</v>
      </c>
      <c r="D149" s="1" t="s">
        <v>29</v>
      </c>
      <c r="E149" s="1" t="s">
        <v>170</v>
      </c>
      <c r="F149" s="1" t="str">
        <f>IF(ISBLANK(E149), "", Table2[[#This Row],[unique_id]])</f>
        <v>dining_lights_energy_today</v>
      </c>
      <c r="G149" s="1" t="s">
        <v>168</v>
      </c>
      <c r="H149" s="1" t="s">
        <v>388</v>
      </c>
      <c r="I149" s="1" t="s">
        <v>165</v>
      </c>
      <c r="Q149" s="2"/>
      <c r="S149" s="1" t="str">
        <f>IF(ISBLANK(R149),  "", _xlfn.CONCAT("haas/entity/sensor/", LOWER(C149), "/", E149, "/config"))</f>
        <v/>
      </c>
      <c r="T149" s="1" t="str">
        <f>IF(ISBLANK(R149),  "", _xlfn.CONCAT("haas/entity/sensor/", LOWER(C149), "/", E149))</f>
        <v/>
      </c>
    </row>
    <row r="150" spans="1:29" x14ac:dyDescent="0.2">
      <c r="A150" s="1">
        <v>2206</v>
      </c>
      <c r="B150" s="1" t="s">
        <v>384</v>
      </c>
      <c r="C150" s="1" t="s">
        <v>240</v>
      </c>
      <c r="D150" s="1" t="s">
        <v>29</v>
      </c>
      <c r="E150" s="1" t="s">
        <v>171</v>
      </c>
      <c r="F150" s="1" t="str">
        <f>IF(ISBLANK(E150), "", Table2[[#This Row],[unique_id]])</f>
        <v>hue_color_candle_16_power</v>
      </c>
      <c r="H150" s="1" t="s">
        <v>388</v>
      </c>
      <c r="I150" s="1" t="s">
        <v>165</v>
      </c>
      <c r="Q150" s="2"/>
      <c r="S150" s="1" t="str">
        <f>IF(ISBLANK(R150),  "", _xlfn.CONCAT("haas/entity/sensor/", LOWER(C150), "/", E150, "/config"))</f>
        <v/>
      </c>
      <c r="T150" s="1" t="str">
        <f>IF(ISBLANK(R150),  "", _xlfn.CONCAT("haas/entity/sensor/", LOWER(C150), "/", E150))</f>
        <v/>
      </c>
    </row>
    <row r="151" spans="1:29" x14ac:dyDescent="0.2">
      <c r="A151" s="1">
        <v>2207</v>
      </c>
      <c r="B151" s="1" t="s">
        <v>384</v>
      </c>
      <c r="C151" s="1" t="s">
        <v>240</v>
      </c>
      <c r="D151" s="1" t="s">
        <v>29</v>
      </c>
      <c r="E151" s="1" t="s">
        <v>172</v>
      </c>
      <c r="F151" s="1" t="str">
        <f>IF(ISBLANK(E151), "", Table2[[#This Row],[unique_id]])</f>
        <v>hue_color_candle_16_energy</v>
      </c>
      <c r="H151" s="1" t="s">
        <v>388</v>
      </c>
      <c r="I151" s="1" t="s">
        <v>165</v>
      </c>
      <c r="Q151" s="2"/>
      <c r="S151" s="1" t="str">
        <f>IF(ISBLANK(R151),  "", _xlfn.CONCAT("haas/entity/sensor/", LOWER(C151), "/", E151, "/config"))</f>
        <v/>
      </c>
      <c r="T151" s="1" t="str">
        <f>IF(ISBLANK(R151),  "", _xlfn.CONCAT("haas/entity/sensor/", LOWER(C151), "/", E151))</f>
        <v/>
      </c>
    </row>
    <row r="152" spans="1:29" x14ac:dyDescent="0.2">
      <c r="A152" s="1">
        <v>2208</v>
      </c>
      <c r="B152" s="1" t="s">
        <v>384</v>
      </c>
      <c r="C152" s="1" t="s">
        <v>240</v>
      </c>
      <c r="D152" s="1" t="s">
        <v>29</v>
      </c>
      <c r="E152" s="1" t="s">
        <v>173</v>
      </c>
      <c r="F152" s="1" t="str">
        <f>IF(ISBLANK(E152), "", Table2[[#This Row],[unique_id]])</f>
        <v>hue_color_candle_16_energy_daily</v>
      </c>
      <c r="H152" s="1" t="s">
        <v>388</v>
      </c>
      <c r="I152" s="1" t="s">
        <v>165</v>
      </c>
      <c r="Q152" s="2"/>
      <c r="S152" s="1" t="str">
        <f>IF(ISBLANK(R152),  "", _xlfn.CONCAT("haas/entity/sensor/", LOWER(C152), "/", E152, "/config"))</f>
        <v/>
      </c>
      <c r="T152" s="1" t="str">
        <f>IF(ISBLANK(R152),  "", _xlfn.CONCAT("haas/entity/sensor/", LOWER(C152), "/", E152))</f>
        <v/>
      </c>
    </row>
    <row r="153" spans="1:29" x14ac:dyDescent="0.2">
      <c r="A153" s="1">
        <v>2209</v>
      </c>
      <c r="B153" s="1" t="s">
        <v>384</v>
      </c>
      <c r="C153" s="1" t="s">
        <v>240</v>
      </c>
      <c r="D153" s="1" t="s">
        <v>29</v>
      </c>
      <c r="E153" s="1" t="s">
        <v>174</v>
      </c>
      <c r="F153" s="1" t="str">
        <f>IF(ISBLANK(E153), "", Table2[[#This Row],[unique_id]])</f>
        <v>hue_color_candle_16_energy_weekly</v>
      </c>
      <c r="H153" s="1" t="s">
        <v>388</v>
      </c>
      <c r="I153" s="1" t="s">
        <v>165</v>
      </c>
      <c r="Q153" s="2"/>
      <c r="S153" s="1" t="str">
        <f>IF(ISBLANK(R153),  "", _xlfn.CONCAT("haas/entity/sensor/", LOWER(C153), "/", E153, "/config"))</f>
        <v/>
      </c>
      <c r="T153" s="1" t="str">
        <f>IF(ISBLANK(R153),  "", _xlfn.CONCAT("haas/entity/sensor/", LOWER(C153), "/", E153))</f>
        <v/>
      </c>
    </row>
    <row r="154" spans="1:29" x14ac:dyDescent="0.2">
      <c r="A154" s="1">
        <v>2210</v>
      </c>
      <c r="B154" s="1" t="s">
        <v>384</v>
      </c>
      <c r="C154" s="1" t="s">
        <v>240</v>
      </c>
      <c r="D154" s="1" t="s">
        <v>29</v>
      </c>
      <c r="E154" s="1" t="s">
        <v>175</v>
      </c>
      <c r="F154" s="1" t="str">
        <f>IF(ISBLANK(E154), "", Table2[[#This Row],[unique_id]])</f>
        <v>hue_color_candle_16_energy_monthly</v>
      </c>
      <c r="H154" s="1" t="s">
        <v>388</v>
      </c>
      <c r="I154" s="1" t="s">
        <v>165</v>
      </c>
      <c r="Q154" s="2"/>
      <c r="S154" s="1" t="str">
        <f>IF(ISBLANK(R154),  "", _xlfn.CONCAT("haas/entity/sensor/", LOWER(C154), "/", E154, "/config"))</f>
        <v/>
      </c>
      <c r="T154" s="1" t="str">
        <f>IF(ISBLANK(R154),  "", _xlfn.CONCAT("haas/entity/sensor/", LOWER(C154), "/", E154))</f>
        <v/>
      </c>
    </row>
    <row r="155" spans="1:29" x14ac:dyDescent="0.2">
      <c r="A155" s="1">
        <v>2400</v>
      </c>
      <c r="C155" s="1" t="s">
        <v>241</v>
      </c>
      <c r="D155" s="1" t="s">
        <v>29</v>
      </c>
      <c r="E155" s="1" t="s">
        <v>176</v>
      </c>
      <c r="F155" s="1" t="str">
        <f>IF(ISBLANK(E155), "", Table2[[#This Row],[unique_id]])</f>
        <v>withings_weight_kg_graham</v>
      </c>
      <c r="H155" s="1" t="s">
        <v>216</v>
      </c>
      <c r="I155" s="1" t="s">
        <v>177</v>
      </c>
      <c r="Q155" s="2"/>
      <c r="S155" s="1" t="str">
        <f>IF(ISBLANK(R155),  "", _xlfn.CONCAT("haas/entity/sensor/", LOWER(C155), "/", E155, "/config"))</f>
        <v/>
      </c>
      <c r="T155" s="1" t="str">
        <f>IF(ISBLANK(R155),  "", _xlfn.CONCAT("haas/entity/sensor/", LOWER(C155), "/", E155))</f>
        <v/>
      </c>
    </row>
    <row r="156" spans="1:29" x14ac:dyDescent="0.2">
      <c r="A156" s="1">
        <v>2500</v>
      </c>
      <c r="C156" s="1" t="s">
        <v>44</v>
      </c>
      <c r="D156" s="1" t="s">
        <v>29</v>
      </c>
      <c r="E156" s="1" t="s">
        <v>226</v>
      </c>
      <c r="F156" s="1" t="str">
        <f>IF(ISBLANK(E156), "", Table2[[#This Row],[unique_id]])</f>
        <v>weatherstation_console_battery_voltage</v>
      </c>
      <c r="G156" s="1" t="s">
        <v>89</v>
      </c>
      <c r="H156" s="1" t="s">
        <v>90</v>
      </c>
      <c r="I156" s="1" t="s">
        <v>91</v>
      </c>
      <c r="L156" s="1" t="s">
        <v>34</v>
      </c>
      <c r="M156" s="1" t="s">
        <v>92</v>
      </c>
      <c r="N156" s="1" t="s">
        <v>93</v>
      </c>
      <c r="P156" s="1">
        <v>300</v>
      </c>
      <c r="Q156" s="2" t="s">
        <v>37</v>
      </c>
      <c r="R156" s="1" t="s">
        <v>94</v>
      </c>
      <c r="S156" s="1" t="str">
        <f>IF(ISBLANK(R156),  "", _xlfn.CONCAT("haas/entity/sensor/", LOWER(C156), "/", E156, "/config"))</f>
        <v>haas/entity/sensor/weewx/weatherstation_console_battery_voltage/config</v>
      </c>
      <c r="T156" s="1" t="str">
        <f>IF(ISBLANK(R156),  "", _xlfn.CONCAT("haas/entity/sensor/", LOWER(C156), "/", E156))</f>
        <v>haas/entity/sensor/weewx/weatherstation_console_battery_voltage</v>
      </c>
      <c r="U156" s="1" t="s">
        <v>251</v>
      </c>
      <c r="V156" s="1">
        <v>1</v>
      </c>
      <c r="W156" s="1" t="s">
        <v>39</v>
      </c>
      <c r="X156" s="1">
        <v>3.15</v>
      </c>
      <c r="Y156" s="1" t="s">
        <v>40</v>
      </c>
      <c r="Z156" s="1" t="s">
        <v>41</v>
      </c>
      <c r="AA156" s="1" t="s">
        <v>42</v>
      </c>
      <c r="AB156" s="1" t="s">
        <v>31</v>
      </c>
      <c r="AC156" s="7" t="s">
        <v>244</v>
      </c>
    </row>
    <row r="157" spans="1:29" x14ac:dyDescent="0.2">
      <c r="A157" s="1">
        <v>2501</v>
      </c>
      <c r="C157" s="1" t="s">
        <v>44</v>
      </c>
      <c r="D157" s="1" t="s">
        <v>29</v>
      </c>
      <c r="E157" s="1" t="s">
        <v>227</v>
      </c>
      <c r="F157" s="1" t="str">
        <f>IF(ISBLANK(E157), "", Table2[[#This Row],[unique_id]])</f>
        <v>weatherstation_coms_signal_quality</v>
      </c>
      <c r="G157" s="1" t="s">
        <v>95</v>
      </c>
      <c r="H157" s="1" t="s">
        <v>90</v>
      </c>
      <c r="I157" s="1" t="s">
        <v>91</v>
      </c>
      <c r="L157" s="1" t="s">
        <v>34</v>
      </c>
      <c r="M157" s="1" t="s">
        <v>35</v>
      </c>
      <c r="O157" s="1" t="s">
        <v>252</v>
      </c>
      <c r="P157" s="1">
        <v>300</v>
      </c>
      <c r="Q157" s="2" t="s">
        <v>37</v>
      </c>
      <c r="R157" s="1" t="s">
        <v>96</v>
      </c>
      <c r="S157" s="1" t="str">
        <f>IF(ISBLANK(R157),  "", _xlfn.CONCAT("haas/entity/sensor/", LOWER(C157), "/", E157, "/config"))</f>
        <v>haas/entity/sensor/weewx/weatherstation_coms_signal_quality/config</v>
      </c>
      <c r="T157" s="1" t="str">
        <f>IF(ISBLANK(R157),  "", _xlfn.CONCAT("haas/entity/sensor/", LOWER(C157), "/", E157))</f>
        <v>haas/entity/sensor/weewx/weatherstation_coms_signal_quality</v>
      </c>
      <c r="U157" s="1" t="s">
        <v>250</v>
      </c>
      <c r="V157" s="1">
        <v>1</v>
      </c>
      <c r="W157" s="1" t="s">
        <v>39</v>
      </c>
      <c r="X157" s="1">
        <v>3.15</v>
      </c>
      <c r="Y157" s="1" t="s">
        <v>40</v>
      </c>
      <c r="Z157" s="1" t="s">
        <v>41</v>
      </c>
      <c r="AA157" s="1" t="s">
        <v>42</v>
      </c>
      <c r="AB157" s="1" t="s">
        <v>31</v>
      </c>
      <c r="AC157" s="7" t="s">
        <v>244</v>
      </c>
    </row>
    <row r="158" spans="1:29" x14ac:dyDescent="0.2">
      <c r="A158" s="1">
        <v>2600</v>
      </c>
      <c r="C158" s="1" t="s">
        <v>418</v>
      </c>
      <c r="D158" s="1" t="s">
        <v>180</v>
      </c>
      <c r="E158" s="1" t="s">
        <v>181</v>
      </c>
      <c r="F158" s="1" t="str">
        <f>IF(ISBLANK(E158), "", Table2[[#This Row],[unique_id]])</f>
        <v>ada_home</v>
      </c>
      <c r="G158" s="1" t="s">
        <v>254</v>
      </c>
      <c r="H158" s="1" t="s">
        <v>218</v>
      </c>
      <c r="I158" s="1" t="s">
        <v>179</v>
      </c>
      <c r="J158" s="1" t="s">
        <v>157</v>
      </c>
      <c r="Q158" s="2"/>
      <c r="S158" s="1" t="str">
        <f>IF(ISBLANK(R158),  "", _xlfn.CONCAT("haas/entity/sensor/", LOWER(C158), "/", E158, "/config"))</f>
        <v/>
      </c>
      <c r="T158" s="1" t="str">
        <f>IF(ISBLANK(R158),  "", _xlfn.CONCAT("haas/entity/sensor/", LOWER(C158), "/", E158))</f>
        <v/>
      </c>
    </row>
    <row r="159" spans="1:29" x14ac:dyDescent="0.2">
      <c r="A159" s="1">
        <v>2700</v>
      </c>
      <c r="C159" s="1" t="s">
        <v>242</v>
      </c>
      <c r="D159" s="1" t="s">
        <v>180</v>
      </c>
      <c r="E159" s="1" t="s">
        <v>182</v>
      </c>
      <c r="F159" s="1" t="str">
        <f>IF(ISBLANK(E159), "", Table2[[#This Row],[unique_id]])</f>
        <v>kitchen_speaker</v>
      </c>
      <c r="G159" s="1" t="s">
        <v>255</v>
      </c>
      <c r="H159" s="1" t="s">
        <v>217</v>
      </c>
      <c r="I159" s="1" t="s">
        <v>179</v>
      </c>
      <c r="J159" s="1" t="s">
        <v>157</v>
      </c>
      <c r="Q159" s="2"/>
      <c r="S159" s="1" t="str">
        <f>IF(ISBLANK(R159),  "", _xlfn.CONCAT("haas/entity/sensor/", LOWER(C159), "/", E159, "/config"))</f>
        <v/>
      </c>
      <c r="T159" s="1" t="str">
        <f>IF(ISBLANK(R159),  "", _xlfn.CONCAT("haas/entity/sensor/", LOWER(C159), "/", E159))</f>
        <v/>
      </c>
    </row>
    <row r="160" spans="1:29" x14ac:dyDescent="0.2">
      <c r="A160" s="1">
        <v>2800</v>
      </c>
      <c r="C160" s="1" t="s">
        <v>242</v>
      </c>
      <c r="D160" s="1" t="s">
        <v>29</v>
      </c>
      <c r="E160" s="1" t="s">
        <v>178</v>
      </c>
      <c r="F160" s="1" t="str">
        <f>IF(ISBLANK(E160), "", Table2[[#This Row],[unique_id]])</f>
        <v>parents_speaker_battery</v>
      </c>
      <c r="G160" s="1" t="s">
        <v>256</v>
      </c>
      <c r="H160" s="1" t="s">
        <v>90</v>
      </c>
      <c r="I160" s="1" t="s">
        <v>179</v>
      </c>
      <c r="Q160" s="2"/>
      <c r="S160" s="1" t="str">
        <f>IF(ISBLANK(R160),  "", _xlfn.CONCAT("haas/entity/sensor/", LOWER(C160), "/", E160, "/config"))</f>
        <v/>
      </c>
      <c r="T160" s="1" t="str">
        <f>IF(ISBLANK(R160),  "", _xlfn.CONCAT("haas/entity/sensor/", LOWER(C160), "/", E160))</f>
        <v/>
      </c>
    </row>
    <row r="161" spans="1:20" x14ac:dyDescent="0.2">
      <c r="A161" s="1">
        <v>3000</v>
      </c>
      <c r="C161" s="1" t="s">
        <v>417</v>
      </c>
      <c r="D161" s="1" t="s">
        <v>183</v>
      </c>
      <c r="E161" s="1" t="s">
        <v>184</v>
      </c>
      <c r="F161" s="1" t="str">
        <f>IF(ISBLANK(E161), "", Table2[[#This Row],[unique_id]])</f>
        <v>uvc_ada_medium</v>
      </c>
      <c r="G161" s="1" t="s">
        <v>149</v>
      </c>
      <c r="H161" s="1" t="s">
        <v>219</v>
      </c>
      <c r="I161" s="1" t="s">
        <v>334</v>
      </c>
      <c r="J161" s="1" t="s">
        <v>157</v>
      </c>
      <c r="Q161" s="2"/>
      <c r="S161" s="1" t="str">
        <f>IF(ISBLANK(R161),  "", _xlfn.CONCAT("haas/entity/sensor/", LOWER(C161), "/", E161, "/config"))</f>
        <v/>
      </c>
      <c r="T161" s="1" t="str">
        <f>IF(ISBLANK(R161),  "", _xlfn.CONCAT("haas/entity/sensor/", LOWER(C161), "/", E161))</f>
        <v/>
      </c>
    </row>
    <row r="162" spans="1:20" x14ac:dyDescent="0.2">
      <c r="A162" s="1">
        <v>3001</v>
      </c>
      <c r="C162" s="1" t="s">
        <v>417</v>
      </c>
      <c r="D162" s="1" t="s">
        <v>183</v>
      </c>
      <c r="E162" s="1" t="s">
        <v>327</v>
      </c>
      <c r="F162" s="1" t="str">
        <f>IF(ISBLANK(E162), "", Table2[[#This Row],[unique_id]])</f>
        <v>uvc_edwin_medium</v>
      </c>
      <c r="G162" s="1" t="s">
        <v>145</v>
      </c>
      <c r="H162" s="1" t="s">
        <v>219</v>
      </c>
      <c r="I162" s="1" t="s">
        <v>334</v>
      </c>
      <c r="J162" s="1" t="s">
        <v>157</v>
      </c>
      <c r="Q162" s="2"/>
      <c r="S162" s="1" t="str">
        <f>IF(ISBLANK(R162),  "", _xlfn.CONCAT("haas/entity/sensor/", LOWER(C162), "/", E162, "/config"))</f>
        <v/>
      </c>
      <c r="T162" s="1" t="str">
        <f>IF(ISBLANK(R162),  "", _xlfn.CONCAT("haas/entity/sensor/", LOWER(C162), "/", E162))</f>
        <v/>
      </c>
    </row>
    <row r="163" spans="1:20" x14ac:dyDescent="0.2">
      <c r="A163" s="1">
        <v>3050</v>
      </c>
      <c r="C163" s="1" t="s">
        <v>152</v>
      </c>
      <c r="D163" s="1" t="s">
        <v>185</v>
      </c>
      <c r="E163" s="1" t="s">
        <v>329</v>
      </c>
      <c r="F163" s="1" t="str">
        <f>IF(ISBLANK(E163), "", Table2[[#This Row],[unique_id]])</f>
        <v>ada_occupancy</v>
      </c>
      <c r="G163" s="1" t="s">
        <v>336</v>
      </c>
      <c r="H163" s="1" t="s">
        <v>220</v>
      </c>
      <c r="I163" s="1" t="s">
        <v>334</v>
      </c>
      <c r="J163" s="1" t="s">
        <v>157</v>
      </c>
      <c r="Q163" s="2"/>
      <c r="S163" s="1" t="str">
        <f>IF(ISBLANK(R163),  "", _xlfn.CONCAT("haas/entity/sensor/", LOWER(C163), "/", E163, "/config"))</f>
        <v/>
      </c>
      <c r="T163" s="1" t="str">
        <f>IF(ISBLANK(R163),  "", _xlfn.CONCAT("haas/entity/sensor/", LOWER(C163), "/", E163))</f>
        <v/>
      </c>
    </row>
    <row r="164" spans="1:20" x14ac:dyDescent="0.2">
      <c r="A164" s="1">
        <v>3051</v>
      </c>
      <c r="C164" s="1" t="s">
        <v>417</v>
      </c>
      <c r="D164" s="1" t="s">
        <v>185</v>
      </c>
      <c r="E164" s="1" t="s">
        <v>186</v>
      </c>
      <c r="F164" s="1" t="str">
        <f>IF(ISBLANK(E164), "", Table2[[#This Row],[unique_id]])</f>
        <v>uvc_ada_motion</v>
      </c>
      <c r="G164" s="1" t="s">
        <v>257</v>
      </c>
      <c r="H164" s="5" t="s">
        <v>220</v>
      </c>
      <c r="I164" s="1" t="s">
        <v>334</v>
      </c>
      <c r="J164" s="1" t="s">
        <v>157</v>
      </c>
      <c r="Q164" s="2"/>
      <c r="S164" s="1" t="str">
        <f>IF(ISBLANK(R164),  "", _xlfn.CONCAT("haas/entity/sensor/", LOWER(C164), "/", E164, "/config"))</f>
        <v/>
      </c>
      <c r="T164" s="1" t="str">
        <f>IF(ISBLANK(R164),  "", _xlfn.CONCAT("haas/entity/sensor/", LOWER(C164), "/", E164))</f>
        <v/>
      </c>
    </row>
    <row r="165" spans="1:20" x14ac:dyDescent="0.2">
      <c r="A165" s="1">
        <v>3052</v>
      </c>
      <c r="C165" s="1" t="s">
        <v>152</v>
      </c>
      <c r="D165" s="1" t="s">
        <v>185</v>
      </c>
      <c r="E165" s="1" t="s">
        <v>330</v>
      </c>
      <c r="F165" s="1" t="str">
        <f>IF(ISBLANK(E165), "", Table2[[#This Row],[unique_id]])</f>
        <v>edwin_occupancy</v>
      </c>
      <c r="G165" s="1" t="s">
        <v>337</v>
      </c>
      <c r="H165" s="1" t="s">
        <v>220</v>
      </c>
      <c r="I165" s="1" t="s">
        <v>334</v>
      </c>
      <c r="J165" s="1" t="s">
        <v>157</v>
      </c>
      <c r="Q165" s="2"/>
      <c r="S165" s="1" t="str">
        <f>IF(ISBLANK(R165),  "", _xlfn.CONCAT("haas/entity/sensor/", LOWER(C165), "/", E165, "/config"))</f>
        <v/>
      </c>
      <c r="T165" s="1" t="str">
        <f>IF(ISBLANK(R165),  "", _xlfn.CONCAT("haas/entity/sensor/", LOWER(C165), "/", E165))</f>
        <v/>
      </c>
    </row>
    <row r="166" spans="1:20" x14ac:dyDescent="0.2">
      <c r="A166" s="1">
        <v>3053</v>
      </c>
      <c r="C166" s="1" t="s">
        <v>417</v>
      </c>
      <c r="D166" s="1" t="s">
        <v>185</v>
      </c>
      <c r="E166" s="1" t="s">
        <v>328</v>
      </c>
      <c r="F166" s="1" t="str">
        <f>IF(ISBLANK(E166), "", Table2[[#This Row],[unique_id]])</f>
        <v>uvc_edwin_motion</v>
      </c>
      <c r="G166" s="1" t="s">
        <v>335</v>
      </c>
      <c r="H166" s="5" t="s">
        <v>220</v>
      </c>
      <c r="I166" s="1" t="s">
        <v>334</v>
      </c>
      <c r="J166" s="1" t="s">
        <v>157</v>
      </c>
      <c r="Q166" s="2"/>
      <c r="S166" s="1" t="str">
        <f>IF(ISBLANK(R166),  "", _xlfn.CONCAT("haas/entity/sensor/", LOWER(C166), "/", E166, "/config"))</f>
        <v/>
      </c>
      <c r="T166" s="1" t="str">
        <f>IF(ISBLANK(R166),  "", _xlfn.CONCAT("haas/entity/sensor/", LOWER(C166), "/", E166))</f>
        <v/>
      </c>
    </row>
    <row r="167" spans="1:20" x14ac:dyDescent="0.2">
      <c r="A167" s="1">
        <v>3054</v>
      </c>
      <c r="C167" s="1" t="s">
        <v>152</v>
      </c>
      <c r="D167" s="1" t="s">
        <v>185</v>
      </c>
      <c r="E167" s="1" t="s">
        <v>187</v>
      </c>
      <c r="F167" s="1" t="str">
        <f>IF(ISBLANK(E167), "", Table2[[#This Row],[unique_id]])</f>
        <v>parents_occupancy</v>
      </c>
      <c r="G167" s="1" t="s">
        <v>338</v>
      </c>
      <c r="H167" s="1" t="s">
        <v>220</v>
      </c>
      <c r="I167" s="1" t="s">
        <v>334</v>
      </c>
      <c r="J167" s="1" t="s">
        <v>157</v>
      </c>
      <c r="Q167" s="2"/>
      <c r="S167" s="1" t="str">
        <f>IF(ISBLANK(R167),  "", _xlfn.CONCAT("haas/entity/sensor/", LOWER(C167), "/", E167, "/config"))</f>
        <v/>
      </c>
      <c r="T167" s="1" t="str">
        <f>IF(ISBLANK(R167),  "", _xlfn.CONCAT("haas/entity/sensor/", LOWER(C167), "/", E167))</f>
        <v/>
      </c>
    </row>
    <row r="168" spans="1:20" x14ac:dyDescent="0.2">
      <c r="A168" s="1">
        <v>3055</v>
      </c>
      <c r="C168" s="1" t="s">
        <v>152</v>
      </c>
      <c r="D168" s="1" t="s">
        <v>185</v>
      </c>
      <c r="E168" s="1" t="s">
        <v>331</v>
      </c>
      <c r="F168" s="1" t="str">
        <f>IF(ISBLANK(E168), "", Table2[[#This Row],[unique_id]])</f>
        <v>lounge_occupancy</v>
      </c>
      <c r="G168" s="1" t="s">
        <v>297</v>
      </c>
      <c r="H168" s="1" t="s">
        <v>220</v>
      </c>
      <c r="I168" s="1" t="s">
        <v>334</v>
      </c>
      <c r="J168" s="1" t="s">
        <v>157</v>
      </c>
      <c r="Q168" s="2"/>
      <c r="S168" s="1" t="str">
        <f>IF(ISBLANK(R168),  "", _xlfn.CONCAT("haas/entity/sensor/", LOWER(C168), "/", E168, "/config"))</f>
        <v/>
      </c>
      <c r="T168" s="1" t="str">
        <f>IF(ISBLANK(R168),  "", _xlfn.CONCAT("haas/entity/sensor/", LOWER(C168), "/", E168))</f>
        <v/>
      </c>
    </row>
    <row r="169" spans="1:20" x14ac:dyDescent="0.2">
      <c r="A169" s="1">
        <v>3056</v>
      </c>
      <c r="C169" s="1" t="s">
        <v>152</v>
      </c>
      <c r="D169" s="1" t="s">
        <v>185</v>
      </c>
      <c r="E169" s="1" t="s">
        <v>333</v>
      </c>
      <c r="F169" s="1" t="str">
        <f>IF(ISBLANK(E169), "", Table2[[#This Row],[unique_id]])</f>
        <v>deck2_occupancy</v>
      </c>
      <c r="G169" s="1" t="s">
        <v>340</v>
      </c>
      <c r="H169" s="1" t="s">
        <v>220</v>
      </c>
      <c r="I169" s="1" t="s">
        <v>334</v>
      </c>
      <c r="J169" s="1" t="s">
        <v>157</v>
      </c>
      <c r="Q169" s="2"/>
      <c r="S169" s="1" t="str">
        <f>IF(ISBLANK(R169),  "", _xlfn.CONCAT("haas/entity/sensor/", LOWER(C169), "/", E169, "/config"))</f>
        <v/>
      </c>
      <c r="T169" s="1" t="str">
        <f>IF(ISBLANK(R169),  "", _xlfn.CONCAT("haas/entity/sensor/", LOWER(C169), "/", E169))</f>
        <v/>
      </c>
    </row>
    <row r="170" spans="1:20" x14ac:dyDescent="0.2">
      <c r="A170" s="1">
        <v>3057</v>
      </c>
      <c r="C170" s="1" t="s">
        <v>152</v>
      </c>
      <c r="D170" s="1" t="s">
        <v>185</v>
      </c>
      <c r="E170" s="1" t="s">
        <v>332</v>
      </c>
      <c r="F170" s="1" t="str">
        <f>IF(ISBLANK(E170), "", Table2[[#This Row],[unique_id]])</f>
        <v>deck1_occupancy</v>
      </c>
      <c r="G170" s="1" t="s">
        <v>339</v>
      </c>
      <c r="H170" s="1" t="s">
        <v>220</v>
      </c>
      <c r="I170" s="1" t="s">
        <v>334</v>
      </c>
      <c r="J170" s="1" t="s">
        <v>157</v>
      </c>
      <c r="Q170" s="2"/>
      <c r="S170" s="1" t="str">
        <f>IF(ISBLANK(R170),  "", _xlfn.CONCAT("haas/entity/sensor/", LOWER(C170), "/", E170, "/config"))</f>
        <v/>
      </c>
      <c r="T170" s="1" t="str">
        <f>IF(ISBLANK(R170),  "", _xlfn.CONCAT("haas/entity/sensor/", LOWER(C170), "/", E170))</f>
        <v/>
      </c>
    </row>
    <row r="171" spans="1:20" x14ac:dyDescent="0.2">
      <c r="A171" s="1">
        <v>8000</v>
      </c>
      <c r="C171" s="1" t="s">
        <v>416</v>
      </c>
      <c r="D171" s="1" t="s">
        <v>188</v>
      </c>
      <c r="E171" s="1" t="s">
        <v>189</v>
      </c>
      <c r="F171" s="1" t="str">
        <f>IF(ISBLANK(E171), "", Table2[[#This Row],[unique_id]])</f>
        <v>ada_energize</v>
      </c>
      <c r="G171" s="9" t="s">
        <v>258</v>
      </c>
      <c r="H171" s="1" t="s">
        <v>161</v>
      </c>
      <c r="I171" s="1" t="s">
        <v>190</v>
      </c>
      <c r="Q171" s="2"/>
      <c r="S171" s="1" t="str">
        <f>IF(ISBLANK(R171),  "", _xlfn.CONCAT("haas/entity/sensor/", LOWER(C171), "/", E171, "/config"))</f>
        <v/>
      </c>
      <c r="T171" s="1" t="str">
        <f>IF(ISBLANK(R171),  "", _xlfn.CONCAT("haas/entity/sensor/", LOWER(C171), "/", E171))</f>
        <v/>
      </c>
    </row>
    <row r="172" spans="1:20" x14ac:dyDescent="0.2">
      <c r="A172" s="1">
        <v>9000</v>
      </c>
      <c r="C172" s="1" t="s">
        <v>190</v>
      </c>
      <c r="D172" s="3" t="s">
        <v>191</v>
      </c>
      <c r="E172" s="1" t="s">
        <v>192</v>
      </c>
      <c r="F172" s="1" t="str">
        <f>IF(ISBLANK(E172), "", Table2[[#This Row],[unique_id]])</f>
        <v>update_bom_icons</v>
      </c>
      <c r="G172" s="1" t="s">
        <v>259</v>
      </c>
      <c r="H172" s="1" t="s">
        <v>90</v>
      </c>
      <c r="I172" s="1" t="s">
        <v>190</v>
      </c>
      <c r="Q172" s="2"/>
      <c r="S172" s="1" t="str">
        <f>IF(ISBLANK(R172),  "", _xlfn.CONCAT("haas/entity/sensor/", LOWER(C172), "/", E172, "/config"))</f>
        <v/>
      </c>
      <c r="T172" s="1" t="str">
        <f>IF(ISBLANK(R172),  "", _xlfn.CONCAT("haas/entity/sensor/", LOWER(C172), "/", E172))</f>
        <v/>
      </c>
    </row>
    <row r="173" spans="1:20" x14ac:dyDescent="0.2">
      <c r="F173" s="11" t="str">
        <f>IF(ISBLANK(E173), "", Table2[[#This Row],[unique_id]])</f>
        <v/>
      </c>
      <c r="Q173" s="2"/>
      <c r="S173" s="1" t="str">
        <f>IF(ISBLANK(R173),  "", _xlfn.CONCAT("haas/entity/sensor/", LOWER(C173), "/", E173, "/config"))</f>
        <v/>
      </c>
      <c r="T173" s="1" t="str">
        <f>IF(ISBLANK(R173),  "", _xlfn.CONCAT("haas/entity/sensor/", LOWER(C173), "/", E173))</f>
        <v/>
      </c>
    </row>
    <row r="174" spans="1:20" x14ac:dyDescent="0.2">
      <c r="F174" s="11" t="str">
        <f>IF(ISBLANK(E174), "", Table2[[#This Row],[unique_id]])</f>
        <v/>
      </c>
      <c r="Q174" s="2"/>
      <c r="S174" s="1" t="str">
        <f>IF(ISBLANK(R174),  "", _xlfn.CONCAT("haas/entity/sensor/", LOWER(C174), "/", E174, "/config"))</f>
        <v/>
      </c>
      <c r="T174" s="1" t="str">
        <f>IF(ISBLANK(R174),  "", _xlfn.CONCAT("haas/entity/sensor/", LOWER(C174), "/", E174))</f>
        <v/>
      </c>
    </row>
    <row r="175" spans="1:20" x14ac:dyDescent="0.2">
      <c r="F175" s="11" t="str">
        <f>IF(ISBLANK(E175), "", Table2[[#This Row],[unique_id]])</f>
        <v/>
      </c>
      <c r="Q175" s="2"/>
      <c r="S175" s="1" t="str">
        <f>IF(ISBLANK(R175),  "", _xlfn.CONCAT("haas/entity/sensor/", LOWER(C175), "/", E175, "/config"))</f>
        <v/>
      </c>
      <c r="T175" s="1" t="str">
        <f>IF(ISBLANK(R175),  "", _xlfn.CONCAT("haas/entity/sensor/", LOWER(C175), "/", E175))</f>
        <v/>
      </c>
    </row>
    <row r="176" spans="1:20" x14ac:dyDescent="0.2">
      <c r="F176" s="11" t="str">
        <f>IF(ISBLANK(E176), "", Table2[[#This Row],[unique_id]])</f>
        <v/>
      </c>
      <c r="Q176" s="2"/>
      <c r="S176" s="1" t="str">
        <f>IF(ISBLANK(R176),  "", _xlfn.CONCAT("haas/entity/sensor/", LOWER(C176), "/", E176, "/config"))</f>
        <v/>
      </c>
      <c r="T176" s="1" t="str">
        <f>IF(ISBLANK(R176),  "", _xlfn.CONCAT("haas/entity/sensor/", LOWER(C176), "/", E176))</f>
        <v/>
      </c>
    </row>
    <row r="177" spans="6:20" x14ac:dyDescent="0.2">
      <c r="F177" s="11" t="str">
        <f>IF(ISBLANK(E177), "", Table2[[#This Row],[unique_id]])</f>
        <v/>
      </c>
      <c r="Q177" s="2"/>
      <c r="S177" s="1" t="str">
        <f>IF(ISBLANK(R177),  "", _xlfn.CONCAT("haas/entity/sensor/", LOWER(C177), "/", E177, "/config"))</f>
        <v/>
      </c>
      <c r="T177" s="1" t="str">
        <f>IF(ISBLANK(R177),  "", _xlfn.CONCAT("haas/entity/sensor/", LOWER(C177), "/", E177))</f>
        <v/>
      </c>
    </row>
    <row r="178" spans="6:20" x14ac:dyDescent="0.2">
      <c r="F178" s="11" t="str">
        <f>IF(ISBLANK(E178), "", Table2[[#This Row],[unique_id]])</f>
        <v/>
      </c>
      <c r="Q178" s="2"/>
      <c r="S178" s="1" t="str">
        <f>IF(ISBLANK(R178),  "", _xlfn.CONCAT("haas/entity/sensor/", LOWER(C178), "/", E178, "/config"))</f>
        <v/>
      </c>
      <c r="T178" s="1" t="str">
        <f>IF(ISBLANK(R178),  "", _xlfn.CONCAT("haas/entity/sensor/", LOWER(C178), "/", E178))</f>
        <v/>
      </c>
    </row>
    <row r="179" spans="6:20" x14ac:dyDescent="0.2">
      <c r="F179" s="11" t="str">
        <f>IF(ISBLANK(E179), "", Table2[[#This Row],[unique_id]])</f>
        <v/>
      </c>
      <c r="Q179" s="2"/>
      <c r="S179" s="1" t="str">
        <f>IF(ISBLANK(R179),  "", _xlfn.CONCAT("haas/entity/sensor/", LOWER(C179), "/", E179, "/config"))</f>
        <v/>
      </c>
      <c r="T179" s="1" t="str">
        <f>IF(ISBLANK(R179),  "", _xlfn.CONCAT("haas/entity/sensor/", LOWER(C179), "/", E179))</f>
        <v/>
      </c>
    </row>
    <row r="180" spans="6:20" x14ac:dyDescent="0.2">
      <c r="F180" s="11" t="str">
        <f>IF(ISBLANK(E180), "", Table2[[#This Row],[unique_id]])</f>
        <v/>
      </c>
      <c r="Q180" s="2"/>
      <c r="S180" s="1" t="str">
        <f>IF(ISBLANK(R180),  "", _xlfn.CONCAT("haas/entity/sensor/", LOWER(C180), "/", E180, "/config"))</f>
        <v/>
      </c>
      <c r="T180" s="1" t="str">
        <f>IF(ISBLANK(R180),  "", _xlfn.CONCAT("haas/entity/sensor/", LOWER(C180), "/", E180))</f>
        <v/>
      </c>
    </row>
    <row r="181" spans="6:20" x14ac:dyDescent="0.2">
      <c r="F181" s="11" t="str">
        <f>IF(ISBLANK(E181), "", Table2[[#This Row],[unique_id]])</f>
        <v/>
      </c>
      <c r="Q181" s="2"/>
      <c r="S181" s="1" t="str">
        <f>IF(ISBLANK(R181),  "", _xlfn.CONCAT("haas/entity/sensor/", LOWER(C181), "/", E181, "/config"))</f>
        <v/>
      </c>
      <c r="T181" s="1" t="str">
        <f>IF(ISBLANK(R181),  "", _xlfn.CONCAT("haas/entity/sensor/", LOWER(C181), "/", E181))</f>
        <v/>
      </c>
    </row>
    <row r="182" spans="6:20" x14ac:dyDescent="0.2">
      <c r="F182" s="11" t="str">
        <f>IF(ISBLANK(E182), "", Table2[[#This Row],[unique_id]])</f>
        <v/>
      </c>
      <c r="Q182" s="2"/>
      <c r="S182" s="1" t="str">
        <f>IF(ISBLANK(R182),  "", _xlfn.CONCAT("haas/entity/sensor/", LOWER(C182), "/", E182, "/config"))</f>
        <v/>
      </c>
      <c r="T182" s="1" t="str">
        <f>IF(ISBLANK(R182),  "", _xlfn.CONCAT("haas/entity/sensor/", LOWER(C182), "/", E182))</f>
        <v/>
      </c>
    </row>
    <row r="183" spans="6:20" x14ac:dyDescent="0.2">
      <c r="F183" s="11" t="str">
        <f>IF(ISBLANK(E183), "", Table2[[#This Row],[unique_id]])</f>
        <v/>
      </c>
      <c r="Q183" s="2"/>
      <c r="S183" s="1" t="str">
        <f>IF(ISBLANK(R183),  "", _xlfn.CONCAT("haas/entity/sensor/", LOWER(C183), "/", E183, "/config"))</f>
        <v/>
      </c>
      <c r="T183" s="1" t="str">
        <f>IF(ISBLANK(R183),  "", _xlfn.CONCAT("haas/entity/sensor/", LOWER(C183), "/", E183))</f>
        <v/>
      </c>
    </row>
    <row r="184" spans="6:20" x14ac:dyDescent="0.2">
      <c r="F184" s="11" t="str">
        <f>IF(ISBLANK(E184), "", Table2[[#This Row],[unique_id]])</f>
        <v/>
      </c>
      <c r="Q184" s="2"/>
      <c r="S184" s="1" t="str">
        <f>IF(ISBLANK(R184),  "", _xlfn.CONCAT("haas/entity/sensor/", LOWER(C184), "/", E184, "/config"))</f>
        <v/>
      </c>
      <c r="T184" s="1" t="str">
        <f>IF(ISBLANK(R184),  "", _xlfn.CONCAT("haas/entity/sensor/", LOWER(C184), "/", E184))</f>
        <v/>
      </c>
    </row>
    <row r="185" spans="6:20" x14ac:dyDescent="0.2">
      <c r="F185" s="11" t="str">
        <f>IF(ISBLANK(E185), "", Table2[[#This Row],[unique_id]])</f>
        <v/>
      </c>
      <c r="Q185" s="2"/>
      <c r="S185" s="1" t="str">
        <f>IF(ISBLANK(R185),  "", _xlfn.CONCAT("haas/entity/sensor/", LOWER(C185), "/", E185, "/config"))</f>
        <v/>
      </c>
      <c r="T185" s="1" t="str">
        <f>IF(ISBLANK(R185),  "", _xlfn.CONCAT("haas/entity/sensor/", LOWER(C185), "/", E185))</f>
        <v/>
      </c>
    </row>
    <row r="186" spans="6:20" x14ac:dyDescent="0.2">
      <c r="F186" s="11" t="str">
        <f>IF(ISBLANK(E186), "", Table2[[#This Row],[unique_id]])</f>
        <v/>
      </c>
      <c r="Q186" s="2"/>
      <c r="S186" s="1" t="str">
        <f>IF(ISBLANK(R186),  "", _xlfn.CONCAT("haas/entity/sensor/", LOWER(C186), "/", E186, "/config"))</f>
        <v/>
      </c>
      <c r="T186" s="1" t="str">
        <f>IF(ISBLANK(R186),  "", _xlfn.CONCAT("haas/entity/sensor/", LOWER(C186), "/", E186))</f>
        <v/>
      </c>
    </row>
    <row r="187" spans="6:20" x14ac:dyDescent="0.2">
      <c r="F187" s="11" t="str">
        <f>IF(ISBLANK(E187), "", Table2[[#This Row],[unique_id]])</f>
        <v/>
      </c>
      <c r="Q187" s="2"/>
      <c r="S187" s="1" t="str">
        <f>IF(ISBLANK(R187),  "", _xlfn.CONCAT("haas/entity/sensor/", LOWER(C187), "/", E187, "/config"))</f>
        <v/>
      </c>
      <c r="T187" s="1" t="str">
        <f>IF(ISBLANK(R187),  "", _xlfn.CONCAT("haas/entity/sensor/", LOWER(C187), "/", E187))</f>
        <v/>
      </c>
    </row>
    <row r="188" spans="6:20" x14ac:dyDescent="0.2">
      <c r="F188" s="11" t="str">
        <f>IF(ISBLANK(E188), "", Table2[[#This Row],[unique_id]])</f>
        <v/>
      </c>
      <c r="Q188" s="2"/>
      <c r="S188" s="1" t="str">
        <f>IF(ISBLANK(R188),  "", _xlfn.CONCAT("haas/entity/sensor/", LOWER(C188), "/", E188, "/config"))</f>
        <v/>
      </c>
      <c r="T188" s="1" t="str">
        <f>IF(ISBLANK(R188),  "", _xlfn.CONCAT("haas/entity/sensor/", LOWER(C188), "/", E188))</f>
        <v/>
      </c>
    </row>
    <row r="189" spans="6:20" x14ac:dyDescent="0.2">
      <c r="F189" s="11" t="str">
        <f>IF(ISBLANK(E189), "", Table2[[#This Row],[unique_id]])</f>
        <v/>
      </c>
      <c r="Q189" s="2"/>
      <c r="S189" s="1" t="str">
        <f>IF(ISBLANK(R189),  "", _xlfn.CONCAT("haas/entity/sensor/", LOWER(C189), "/", E189, "/config"))</f>
        <v/>
      </c>
      <c r="T189" s="1" t="str">
        <f>IF(ISBLANK(R189),  "", _xlfn.CONCAT("haas/entity/sensor/", LOWER(C189), "/", E189))</f>
        <v/>
      </c>
    </row>
    <row r="190" spans="6:20" x14ac:dyDescent="0.2">
      <c r="F190" s="11" t="str">
        <f>IF(ISBLANK(E190), "", Table2[[#This Row],[unique_id]])</f>
        <v/>
      </c>
      <c r="Q190" s="2"/>
      <c r="S190" s="1" t="str">
        <f>IF(ISBLANK(R190),  "", _xlfn.CONCAT("haas/entity/sensor/", LOWER(C190), "/", E190, "/config"))</f>
        <v/>
      </c>
      <c r="T190" s="1" t="str">
        <f>IF(ISBLANK(R190),  "", _xlfn.CONCAT("haas/entity/sensor/", LOWER(C190), "/", E190))</f>
        <v/>
      </c>
    </row>
    <row r="191" spans="6:20" x14ac:dyDescent="0.2">
      <c r="F191" s="11" t="str">
        <f>IF(ISBLANK(E191), "", Table2[[#This Row],[unique_id]])</f>
        <v/>
      </c>
      <c r="Q191" s="2"/>
      <c r="S191" s="1" t="str">
        <f>IF(ISBLANK(R191),  "", _xlfn.CONCAT("haas/entity/sensor/", LOWER(C191), "/", E191, "/config"))</f>
        <v/>
      </c>
      <c r="T191" s="1" t="str">
        <f>IF(ISBLANK(R191),  "", _xlfn.CONCAT("haas/entity/sensor/", LOWER(C191), "/", E191))</f>
        <v/>
      </c>
    </row>
    <row r="192" spans="6:20" x14ac:dyDescent="0.2">
      <c r="F192" s="11" t="str">
        <f>IF(ISBLANK(E192), "", Table2[[#This Row],[unique_id]])</f>
        <v/>
      </c>
      <c r="Q192" s="2"/>
      <c r="S192" s="1" t="str">
        <f>IF(ISBLANK(R192),  "", _xlfn.CONCAT("haas/entity/sensor/", LOWER(C192), "/", E192, "/config"))</f>
        <v/>
      </c>
      <c r="T192" s="1" t="str">
        <f>IF(ISBLANK(R192),  "", _xlfn.CONCAT("haas/entity/sensor/", LOWER(C192), "/", E192))</f>
        <v/>
      </c>
    </row>
    <row r="193" spans="6:20" x14ac:dyDescent="0.2">
      <c r="F193" s="11" t="str">
        <f>IF(ISBLANK(E193), "", Table2[[#This Row],[unique_id]])</f>
        <v/>
      </c>
      <c r="Q193" s="2"/>
      <c r="S193" s="1" t="str">
        <f>IF(ISBLANK(R193),  "", _xlfn.CONCAT("haas/entity/sensor/", LOWER(C193), "/", E193, "/config"))</f>
        <v/>
      </c>
      <c r="T193" s="1" t="str">
        <f>IF(ISBLANK(R193),  "", _xlfn.CONCAT("haas/entity/sensor/", LOWER(C193), "/", E193))</f>
        <v/>
      </c>
    </row>
    <row r="194" spans="6:20" x14ac:dyDescent="0.2">
      <c r="F194" s="11" t="str">
        <f>IF(ISBLANK(E194), "", Table2[[#This Row],[unique_id]])</f>
        <v/>
      </c>
      <c r="Q194" s="2"/>
      <c r="S194" s="1" t="str">
        <f>IF(ISBLANK(R194),  "", _xlfn.CONCAT("haas/entity/sensor/", LOWER(C194), "/", E194, "/config"))</f>
        <v/>
      </c>
      <c r="T194" s="1" t="str">
        <f>IF(ISBLANK(R194),  "", _xlfn.CONCAT("haas/entity/sensor/", LOWER(C194), "/", E194))</f>
        <v/>
      </c>
    </row>
    <row r="195" spans="6:20" x14ac:dyDescent="0.2">
      <c r="F195" s="11" t="str">
        <f>IF(ISBLANK(E195), "", Table2[[#This Row],[unique_id]])</f>
        <v/>
      </c>
      <c r="Q195" s="2"/>
      <c r="S195" s="1" t="str">
        <f>IF(ISBLANK(R195),  "", _xlfn.CONCAT("haas/entity/sensor/", LOWER(C195), "/", E195, "/config"))</f>
        <v/>
      </c>
      <c r="T195" s="1" t="str">
        <f>IF(ISBLANK(R195),  "", _xlfn.CONCAT("haas/entity/sensor/", LOWER(C195), "/", E195))</f>
        <v/>
      </c>
    </row>
    <row r="196" spans="6:20" x14ac:dyDescent="0.2">
      <c r="F196" s="11" t="str">
        <f>IF(ISBLANK(E196), "", Table2[[#This Row],[unique_id]])</f>
        <v/>
      </c>
      <c r="Q196" s="2"/>
      <c r="S196" s="1" t="str">
        <f>IF(ISBLANK(R196),  "", _xlfn.CONCAT("haas/entity/sensor/", LOWER(C196), "/", E196, "/config"))</f>
        <v/>
      </c>
      <c r="T196" s="1" t="str">
        <f>IF(ISBLANK(R196),  "", _xlfn.CONCAT("haas/entity/sensor/", LOWER(C196), "/", E196))</f>
        <v/>
      </c>
    </row>
    <row r="197" spans="6:20" x14ac:dyDescent="0.2">
      <c r="F197" s="11" t="str">
        <f>IF(ISBLANK(E197), "", Table2[[#This Row],[unique_id]])</f>
        <v/>
      </c>
      <c r="Q197" s="2"/>
      <c r="S197" s="1" t="str">
        <f>IF(ISBLANK(R197),  "", _xlfn.CONCAT("haas/entity/sensor/", LOWER(C197), "/", E197, "/config"))</f>
        <v/>
      </c>
      <c r="T197" s="1" t="str">
        <f>IF(ISBLANK(R197),  "", _xlfn.CONCAT("haas/entity/sensor/", LOWER(C197), "/", E197))</f>
        <v/>
      </c>
    </row>
    <row r="198" spans="6:20" x14ac:dyDescent="0.2">
      <c r="F198" s="11" t="str">
        <f>IF(ISBLANK(E198), "", Table2[[#This Row],[unique_id]])</f>
        <v/>
      </c>
      <c r="Q198" s="2"/>
      <c r="S198" s="1" t="str">
        <f>IF(ISBLANK(R198),  "", _xlfn.CONCAT("haas/entity/sensor/", LOWER(C198), "/", E198, "/config"))</f>
        <v/>
      </c>
      <c r="T198" s="1" t="str">
        <f>IF(ISBLANK(R198),  "", _xlfn.CONCAT("haas/entity/sensor/", LOWER(C198), "/", E198))</f>
        <v/>
      </c>
    </row>
    <row r="199" spans="6:20" x14ac:dyDescent="0.2">
      <c r="F199" s="11" t="str">
        <f>IF(ISBLANK(E199), "", Table2[[#This Row],[unique_id]])</f>
        <v/>
      </c>
      <c r="Q199" s="2"/>
      <c r="S199" s="1" t="str">
        <f>IF(ISBLANK(R199),  "", _xlfn.CONCAT("haas/entity/sensor/", LOWER(C199), "/", E199, "/config"))</f>
        <v/>
      </c>
      <c r="T199" s="1" t="str">
        <f>IF(ISBLANK(R199),  "", _xlfn.CONCAT("haas/entity/sensor/", LOWER(C199), "/", E199))</f>
        <v/>
      </c>
    </row>
    <row r="200" spans="6:20" x14ac:dyDescent="0.2">
      <c r="F200" s="11" t="str">
        <f>IF(ISBLANK(E200), "", Table2[[#This Row],[unique_id]])</f>
        <v/>
      </c>
      <c r="Q200" s="2"/>
      <c r="S200" s="1" t="str">
        <f>IF(ISBLANK(R200),  "", _xlfn.CONCAT("haas/entity/sensor/", LOWER(C200), "/", E200, "/config"))</f>
        <v/>
      </c>
      <c r="T200" s="1" t="str">
        <f>IF(ISBLANK(R200),  "", _xlfn.CONCAT("haas/entity/sensor/", LOWER(C200), "/", E200))</f>
        <v/>
      </c>
    </row>
    <row r="201" spans="6:20" x14ac:dyDescent="0.2">
      <c r="F201" s="11" t="str">
        <f>IF(ISBLANK(E201), "", Table2[[#This Row],[unique_id]])</f>
        <v/>
      </c>
      <c r="Q201" s="2"/>
      <c r="S201" s="1" t="str">
        <f>IF(ISBLANK(R201),  "", _xlfn.CONCAT("haas/entity/sensor/", LOWER(C201), "/", E201, "/config"))</f>
        <v/>
      </c>
      <c r="T201" s="1" t="str">
        <f>IF(ISBLANK(R201),  "", _xlfn.CONCAT("haas/entity/sensor/", LOWER(C201), "/", E201))</f>
        <v/>
      </c>
    </row>
    <row r="202" spans="6:20" x14ac:dyDescent="0.2">
      <c r="F202" s="11" t="str">
        <f>IF(ISBLANK(E202), "", Table2[[#This Row],[unique_id]])</f>
        <v/>
      </c>
      <c r="Q202" s="2"/>
      <c r="S202" s="1" t="str">
        <f>IF(ISBLANK(R202),  "", _xlfn.CONCAT("haas/entity/sensor/", LOWER(C202), "/", E202, "/config"))</f>
        <v/>
      </c>
      <c r="T202" s="1" t="str">
        <f>IF(ISBLANK(R202),  "", _xlfn.CONCAT("haas/entity/sensor/", LOWER(C202), "/", E202))</f>
        <v/>
      </c>
    </row>
    <row r="203" spans="6:20" x14ac:dyDescent="0.2">
      <c r="F203" s="11" t="str">
        <f>IF(ISBLANK(E203), "", Table2[[#This Row],[unique_id]])</f>
        <v/>
      </c>
      <c r="Q203" s="2"/>
      <c r="S203" s="1" t="str">
        <f>IF(ISBLANK(R203),  "", _xlfn.CONCAT("haas/entity/sensor/", LOWER(C203), "/", E203, "/config"))</f>
        <v/>
      </c>
      <c r="T203" s="1" t="str">
        <f>IF(ISBLANK(R203),  "", _xlfn.CONCAT("haas/entity/sensor/", LOWER(C203), "/", E203))</f>
        <v/>
      </c>
    </row>
    <row r="204" spans="6:20" x14ac:dyDescent="0.2">
      <c r="F204" s="11" t="str">
        <f>IF(ISBLANK(E204), "", Table2[[#This Row],[unique_id]])</f>
        <v/>
      </c>
      <c r="Q204" s="2"/>
      <c r="S204" s="1" t="str">
        <f>IF(ISBLANK(R204),  "", _xlfn.CONCAT("haas/entity/sensor/", LOWER(C204), "/", E204, "/config"))</f>
        <v/>
      </c>
      <c r="T204" s="1" t="str">
        <f>IF(ISBLANK(R204),  "", _xlfn.CONCAT("haas/entity/sensor/", LOWER(C204), "/", E204))</f>
        <v/>
      </c>
    </row>
    <row r="205" spans="6:20" x14ac:dyDescent="0.2">
      <c r="F205" s="11" t="str">
        <f>IF(ISBLANK(E205), "", Table2[[#This Row],[unique_id]])</f>
        <v/>
      </c>
      <c r="Q205" s="2"/>
      <c r="S205" s="1" t="str">
        <f>IF(ISBLANK(R205),  "", _xlfn.CONCAT("haas/entity/sensor/", LOWER(C205), "/", E205, "/config"))</f>
        <v/>
      </c>
      <c r="T205" s="1" t="str">
        <f>IF(ISBLANK(R205),  "", _xlfn.CONCAT("haas/entity/sensor/", LOWER(C205), "/", E205))</f>
        <v/>
      </c>
    </row>
    <row r="206" spans="6:20" x14ac:dyDescent="0.2">
      <c r="F206" s="11" t="str">
        <f>IF(ISBLANK(E206), "", Table2[[#This Row],[unique_id]])</f>
        <v/>
      </c>
      <c r="Q206" s="2"/>
      <c r="S206" s="1" t="str">
        <f>IF(ISBLANK(R206),  "", _xlfn.CONCAT("haas/entity/sensor/", LOWER(C206), "/", E206, "/config"))</f>
        <v/>
      </c>
      <c r="T206" s="1" t="str">
        <f>IF(ISBLANK(R206),  "", _xlfn.CONCAT("haas/entity/sensor/", LOWER(C206), "/", E206))</f>
        <v/>
      </c>
    </row>
    <row r="207" spans="6:20" x14ac:dyDescent="0.2">
      <c r="F207" s="11" t="str">
        <f>IF(ISBLANK(E207), "", Table2[[#This Row],[unique_id]])</f>
        <v/>
      </c>
      <c r="Q207" s="2"/>
      <c r="S207" s="1" t="str">
        <f>IF(ISBLANK(R207),  "", _xlfn.CONCAT("haas/entity/sensor/", LOWER(C207), "/", E207, "/config"))</f>
        <v/>
      </c>
      <c r="T207" s="1" t="str">
        <f>IF(ISBLANK(R207),  "", _xlfn.CONCAT("haas/entity/sensor/", LOWER(C207), "/", E207))</f>
        <v/>
      </c>
    </row>
    <row r="208" spans="6:20" x14ac:dyDescent="0.2">
      <c r="F208" s="11" t="str">
        <f>IF(ISBLANK(E208), "", Table2[[#This Row],[unique_id]])</f>
        <v/>
      </c>
      <c r="Q208" s="2"/>
      <c r="S208" s="1" t="str">
        <f>IF(ISBLANK(R208),  "", _xlfn.CONCAT("haas/entity/sensor/", LOWER(C208), "/", E208, "/config"))</f>
        <v/>
      </c>
      <c r="T208" s="1" t="str">
        <f>IF(ISBLANK(R208),  "", _xlfn.CONCAT("haas/entity/sensor/", LOWER(C208), "/", E208))</f>
        <v/>
      </c>
    </row>
    <row r="209" spans="6:20" x14ac:dyDescent="0.2">
      <c r="F209" s="11" t="str">
        <f>IF(ISBLANK(E209), "", Table2[[#This Row],[unique_id]])</f>
        <v/>
      </c>
      <c r="Q209" s="2"/>
      <c r="S209" s="1" t="str">
        <f>IF(ISBLANK(R209),  "", _xlfn.CONCAT("haas/entity/sensor/", LOWER(C209), "/", E209, "/config"))</f>
        <v/>
      </c>
      <c r="T209" s="1" t="str">
        <f>IF(ISBLANK(R209),  "", _xlfn.CONCAT("haas/entity/sensor/", LOWER(C209), "/", E209))</f>
        <v/>
      </c>
    </row>
    <row r="210" spans="6:20" x14ac:dyDescent="0.2">
      <c r="F210" s="11" t="str">
        <f>IF(ISBLANK(E210), "", Table2[[#This Row],[unique_id]])</f>
        <v/>
      </c>
      <c r="Q210" s="2"/>
      <c r="S210" s="1" t="str">
        <f>IF(ISBLANK(R210),  "", _xlfn.CONCAT("haas/entity/sensor/", LOWER(C210), "/", E210, "/config"))</f>
        <v/>
      </c>
      <c r="T210" s="1" t="str">
        <f>IF(ISBLANK(R210),  "", _xlfn.CONCAT("haas/entity/sensor/", LOWER(C210), "/", E210))</f>
        <v/>
      </c>
    </row>
    <row r="211" spans="6:20" x14ac:dyDescent="0.2">
      <c r="F211" s="11" t="str">
        <f>IF(ISBLANK(E211), "", Table2[[#This Row],[unique_id]])</f>
        <v/>
      </c>
      <c r="Q211" s="2"/>
      <c r="S211" s="1" t="str">
        <f>IF(ISBLANK(R211),  "", _xlfn.CONCAT("haas/entity/sensor/", LOWER(C211), "/", E211, "/config"))</f>
        <v/>
      </c>
      <c r="T211" s="1" t="str">
        <f>IF(ISBLANK(R211),  "", _xlfn.CONCAT("haas/entity/sensor/", LOWER(C211), "/", E211))</f>
        <v/>
      </c>
    </row>
    <row r="212" spans="6:20" x14ac:dyDescent="0.2">
      <c r="F212" s="11" t="str">
        <f>IF(ISBLANK(E212), "", Table2[[#This Row],[unique_id]])</f>
        <v/>
      </c>
      <c r="Q212" s="2"/>
      <c r="S212" s="1" t="str">
        <f>IF(ISBLANK(R212),  "", _xlfn.CONCAT("haas/entity/sensor/", LOWER(C212), "/", E212, "/config"))</f>
        <v/>
      </c>
      <c r="T212" s="1" t="str">
        <f>IF(ISBLANK(R212),  "", _xlfn.CONCAT("haas/entity/sensor/", LOWER(C212), "/", E212))</f>
        <v/>
      </c>
    </row>
    <row r="213" spans="6:20" x14ac:dyDescent="0.2">
      <c r="F213" s="11" t="str">
        <f>IF(ISBLANK(E213), "", Table2[[#This Row],[unique_id]])</f>
        <v/>
      </c>
      <c r="Q213" s="2"/>
      <c r="S213" s="1" t="str">
        <f>IF(ISBLANK(R213),  "", _xlfn.CONCAT("haas/entity/sensor/", LOWER(C213), "/", E213, "/config"))</f>
        <v/>
      </c>
      <c r="T213" s="1" t="str">
        <f>IF(ISBLANK(R213),  "", _xlfn.CONCAT("haas/entity/sensor/", LOWER(C213), "/", E213))</f>
        <v/>
      </c>
    </row>
    <row r="214" spans="6:20" x14ac:dyDescent="0.2">
      <c r="F214" s="11" t="str">
        <f>IF(ISBLANK(E214), "", Table2[[#This Row],[unique_id]])</f>
        <v/>
      </c>
      <c r="Q214" s="2"/>
      <c r="S214" s="1" t="str">
        <f>IF(ISBLANK(R214),  "", _xlfn.CONCAT("haas/entity/sensor/", LOWER(C214), "/", E214, "/config"))</f>
        <v/>
      </c>
      <c r="T214" s="1" t="str">
        <f>IF(ISBLANK(R214),  "", _xlfn.CONCAT("haas/entity/sensor/", LOWER(C214), "/", E214))</f>
        <v/>
      </c>
    </row>
    <row r="215" spans="6:20" x14ac:dyDescent="0.2">
      <c r="F215" s="11" t="str">
        <f>IF(ISBLANK(E215), "", Table2[[#This Row],[unique_id]])</f>
        <v/>
      </c>
      <c r="Q215" s="2"/>
      <c r="S215" s="1" t="str">
        <f>IF(ISBLANK(R215),  "", _xlfn.CONCAT("haas/entity/sensor/", LOWER(C215), "/", E215, "/config"))</f>
        <v/>
      </c>
      <c r="T215" s="1" t="str">
        <f>IF(ISBLANK(R215),  "", _xlfn.CONCAT("haas/entity/sensor/", LOWER(C215), "/", E215))</f>
        <v/>
      </c>
    </row>
    <row r="216" spans="6:20" x14ac:dyDescent="0.2">
      <c r="F216" s="11" t="str">
        <f>IF(ISBLANK(E216), "", Table2[[#This Row],[unique_id]])</f>
        <v/>
      </c>
      <c r="Q216" s="2"/>
      <c r="S216" s="1" t="str">
        <f>IF(ISBLANK(R216),  "", _xlfn.CONCAT("haas/entity/sensor/", LOWER(C216), "/", E216, "/config"))</f>
        <v/>
      </c>
      <c r="T216" s="1" t="str">
        <f>IF(ISBLANK(R216),  "", _xlfn.CONCAT("haas/entity/sensor/", LOWER(C216), "/", E216))</f>
        <v/>
      </c>
    </row>
    <row r="217" spans="6:20" x14ac:dyDescent="0.2">
      <c r="F217" s="11" t="str">
        <f>IF(ISBLANK(E217), "", Table2[[#This Row],[unique_id]])</f>
        <v/>
      </c>
      <c r="Q217" s="2"/>
      <c r="S217" s="1" t="str">
        <f>IF(ISBLANK(R217),  "", _xlfn.CONCAT("haas/entity/sensor/", LOWER(C217), "/", E217, "/config"))</f>
        <v/>
      </c>
      <c r="T217" s="1" t="str">
        <f>IF(ISBLANK(R217),  "", _xlfn.CONCAT("haas/entity/sensor/", LOWER(C217), "/", E217))</f>
        <v/>
      </c>
    </row>
    <row r="218" spans="6:20" x14ac:dyDescent="0.2">
      <c r="F218" s="11" t="str">
        <f>IF(ISBLANK(E218), "", Table2[[#This Row],[unique_id]])</f>
        <v/>
      </c>
      <c r="Q218" s="2"/>
      <c r="S218" s="1" t="str">
        <f>IF(ISBLANK(R218),  "", _xlfn.CONCAT("haas/entity/sensor/", LOWER(C218), "/", E218, "/config"))</f>
        <v/>
      </c>
      <c r="T218" s="1" t="str">
        <f>IF(ISBLANK(R218),  "", _xlfn.CONCAT("haas/entity/sensor/", LOWER(C218), "/", E218))</f>
        <v/>
      </c>
    </row>
    <row r="219" spans="6:20" x14ac:dyDescent="0.2">
      <c r="F219" s="11" t="str">
        <f>IF(ISBLANK(E219), "", Table2[[#This Row],[unique_id]])</f>
        <v/>
      </c>
      <c r="Q219" s="2"/>
      <c r="S219" s="1" t="str">
        <f>IF(ISBLANK(R219),  "", _xlfn.CONCAT("haas/entity/sensor/", LOWER(C219), "/", E219, "/config"))</f>
        <v/>
      </c>
      <c r="T219" s="1" t="str">
        <f>IF(ISBLANK(R219),  "", _xlfn.CONCAT("haas/entity/sensor/", LOWER(C219), "/", E219))</f>
        <v/>
      </c>
    </row>
    <row r="220" spans="6:20" x14ac:dyDescent="0.2">
      <c r="F220" s="11" t="str">
        <f>IF(ISBLANK(E220), "", Table2[[#This Row],[unique_id]])</f>
        <v/>
      </c>
      <c r="Q220" s="2"/>
      <c r="S220" s="1" t="str">
        <f>IF(ISBLANK(R220),  "", _xlfn.CONCAT("haas/entity/sensor/", LOWER(C220), "/", E220, "/config"))</f>
        <v/>
      </c>
      <c r="T220" s="1" t="str">
        <f>IF(ISBLANK(R220),  "", _xlfn.CONCAT("haas/entity/sensor/", LOWER(C220), "/", E220))</f>
        <v/>
      </c>
    </row>
    <row r="221" spans="6:20" x14ac:dyDescent="0.2">
      <c r="F221" s="11" t="str">
        <f>IF(ISBLANK(E221), "", Table2[[#This Row],[unique_id]])</f>
        <v/>
      </c>
      <c r="Q221" s="2"/>
      <c r="S221" s="1" t="str">
        <f>IF(ISBLANK(R221),  "", _xlfn.CONCAT("haas/entity/sensor/", LOWER(C221), "/", E221, "/config"))</f>
        <v/>
      </c>
      <c r="T221" s="1" t="str">
        <f>IF(ISBLANK(R221),  "", _xlfn.CONCAT("haas/entity/sensor/", LOWER(C221), "/", E221))</f>
        <v/>
      </c>
    </row>
    <row r="222" spans="6:20" x14ac:dyDescent="0.2">
      <c r="F222" s="11" t="str">
        <f>IF(ISBLANK(E222), "", Table2[[#This Row],[unique_id]])</f>
        <v/>
      </c>
      <c r="Q222" s="2"/>
      <c r="S222" s="1" t="str">
        <f>IF(ISBLANK(R222),  "", _xlfn.CONCAT("haas/entity/sensor/", LOWER(C222), "/", E222, "/config"))</f>
        <v/>
      </c>
      <c r="T222" s="1" t="str">
        <f>IF(ISBLANK(R222),  "", _xlfn.CONCAT("haas/entity/sensor/", LOWER(C222), "/", E222))</f>
        <v/>
      </c>
    </row>
    <row r="223" spans="6:20" x14ac:dyDescent="0.2">
      <c r="F223" s="11" t="str">
        <f>IF(ISBLANK(E223), "", Table2[[#This Row],[unique_id]])</f>
        <v/>
      </c>
      <c r="Q223" s="2"/>
      <c r="S223" s="1" t="str">
        <f>IF(ISBLANK(R223),  "", _xlfn.CONCAT("haas/entity/sensor/", LOWER(C223), "/", E223, "/config"))</f>
        <v/>
      </c>
      <c r="T223" s="1" t="str">
        <f>IF(ISBLANK(R223),  "", _xlfn.CONCAT("haas/entity/sensor/", LOWER(C223), "/", E223))</f>
        <v/>
      </c>
    </row>
    <row r="224" spans="6:20" x14ac:dyDescent="0.2">
      <c r="F224" s="11" t="str">
        <f>IF(ISBLANK(E224), "", Table2[[#This Row],[unique_id]])</f>
        <v/>
      </c>
      <c r="Q224" s="2"/>
      <c r="S224" s="1" t="str">
        <f>IF(ISBLANK(R224),  "", _xlfn.CONCAT("haas/entity/sensor/", LOWER(C224), "/", E224, "/config"))</f>
        <v/>
      </c>
      <c r="T224" s="1" t="str">
        <f>IF(ISBLANK(R224),  "", _xlfn.CONCAT("haas/entity/sensor/", LOWER(C224), "/", E224))</f>
        <v/>
      </c>
    </row>
    <row r="225" spans="6:20" x14ac:dyDescent="0.2">
      <c r="F225" s="11" t="str">
        <f>IF(ISBLANK(E225), "", Table2[[#This Row],[unique_id]])</f>
        <v/>
      </c>
      <c r="Q225" s="2"/>
      <c r="S225" s="1" t="str">
        <f>IF(ISBLANK(R225),  "", _xlfn.CONCAT("haas/entity/sensor/", LOWER(C225), "/", E225, "/config"))</f>
        <v/>
      </c>
      <c r="T225" s="1" t="str">
        <f>IF(ISBLANK(R225),  "", _xlfn.CONCAT("haas/entity/sensor/", LOWER(C225), "/", E225))</f>
        <v/>
      </c>
    </row>
    <row r="226" spans="6:20" x14ac:dyDescent="0.2">
      <c r="F226" s="11" t="str">
        <f>IF(ISBLANK(E226), "", Table2[[#This Row],[unique_id]])</f>
        <v/>
      </c>
      <c r="Q226" s="2"/>
      <c r="S226" s="1" t="str">
        <f>IF(ISBLANK(R226),  "", _xlfn.CONCAT("haas/entity/sensor/", LOWER(C226), "/", E226, "/config"))</f>
        <v/>
      </c>
      <c r="T226" s="1" t="str">
        <f>IF(ISBLANK(R226),  "", _xlfn.CONCAT("haas/entity/sensor/", LOWER(C226), "/", E226))</f>
        <v/>
      </c>
    </row>
    <row r="227" spans="6:20" x14ac:dyDescent="0.2">
      <c r="F227" s="11" t="str">
        <f>IF(ISBLANK(E227), "", Table2[[#This Row],[unique_id]])</f>
        <v/>
      </c>
      <c r="Q227" s="2"/>
      <c r="S227" s="1" t="str">
        <f>IF(ISBLANK(R227),  "", _xlfn.CONCAT("haas/entity/sensor/", LOWER(C227), "/", E227, "/config"))</f>
        <v/>
      </c>
      <c r="T227" s="1" t="str">
        <f>IF(ISBLANK(R227),  "", _xlfn.CONCAT("haas/entity/sensor/", LOWER(C227), "/", E227))</f>
        <v/>
      </c>
    </row>
    <row r="228" spans="6:20" x14ac:dyDescent="0.2">
      <c r="F228" s="11" t="str">
        <f>IF(ISBLANK(E228), "", Table2[[#This Row],[unique_id]])</f>
        <v/>
      </c>
      <c r="Q228" s="2"/>
      <c r="S228" s="1" t="str">
        <f>IF(ISBLANK(R228),  "", _xlfn.CONCAT("haas/entity/sensor/", LOWER(C228), "/", E228, "/config"))</f>
        <v/>
      </c>
      <c r="T228" s="1" t="str">
        <f>IF(ISBLANK(R228),  "", _xlfn.CONCAT("haas/entity/sensor/", LOWER(C228), "/", E228))</f>
        <v/>
      </c>
    </row>
    <row r="229" spans="6:20" x14ac:dyDescent="0.2">
      <c r="F229" s="11" t="str">
        <f>IF(ISBLANK(E229), "", Table2[[#This Row],[unique_id]])</f>
        <v/>
      </c>
      <c r="Q229" s="2"/>
      <c r="S229" s="1" t="str">
        <f>IF(ISBLANK(R229),  "", _xlfn.CONCAT("haas/entity/sensor/", LOWER(C229), "/", E229, "/config"))</f>
        <v/>
      </c>
      <c r="T229" s="1" t="str">
        <f>IF(ISBLANK(R229),  "", _xlfn.CONCAT("haas/entity/sensor/", LOWER(C229), "/", E229))</f>
        <v/>
      </c>
    </row>
    <row r="230" spans="6:20" x14ac:dyDescent="0.2">
      <c r="F230" s="11" t="str">
        <f>IF(ISBLANK(E230), "", Table2[[#This Row],[unique_id]])</f>
        <v/>
      </c>
      <c r="Q230" s="2"/>
      <c r="S230" s="1" t="str">
        <f>IF(ISBLANK(R230),  "", _xlfn.CONCAT("haas/entity/sensor/", LOWER(C230), "/", E230, "/config"))</f>
        <v/>
      </c>
      <c r="T230" s="1" t="str">
        <f>IF(ISBLANK(R230),  "", _xlfn.CONCAT("haas/entity/sensor/", LOWER(C230), "/", E230))</f>
        <v/>
      </c>
    </row>
    <row r="231" spans="6:20" x14ac:dyDescent="0.2">
      <c r="F231" s="11" t="str">
        <f>IF(ISBLANK(E231), "", Table2[[#This Row],[unique_id]])</f>
        <v/>
      </c>
      <c r="Q231" s="2"/>
      <c r="S231" s="1" t="str">
        <f>IF(ISBLANK(R231),  "", _xlfn.CONCAT("haas/entity/sensor/", LOWER(C231), "/", E231, "/config"))</f>
        <v/>
      </c>
      <c r="T231" s="1" t="str">
        <f>IF(ISBLANK(R231),  "", _xlfn.CONCAT("haas/entity/sensor/", LOWER(C231), "/", E231))</f>
        <v/>
      </c>
    </row>
    <row r="232" spans="6:20" x14ac:dyDescent="0.2">
      <c r="F232" s="11" t="str">
        <f>IF(ISBLANK(E232), "", Table2[[#This Row],[unique_id]])</f>
        <v/>
      </c>
      <c r="Q232" s="2"/>
      <c r="S232" s="1" t="str">
        <f>IF(ISBLANK(R232),  "", _xlfn.CONCAT("haas/entity/sensor/", LOWER(C232), "/", E232, "/config"))</f>
        <v/>
      </c>
      <c r="T232" s="1" t="str">
        <f>IF(ISBLANK(R232),  "", _xlfn.CONCAT("haas/entity/sensor/", LOWER(C232), "/", E232))</f>
        <v/>
      </c>
    </row>
    <row r="233" spans="6:20" x14ac:dyDescent="0.2">
      <c r="F233" s="11" t="str">
        <f>IF(ISBLANK(E233), "", Table2[[#This Row],[unique_id]])</f>
        <v/>
      </c>
      <c r="Q233" s="2"/>
      <c r="S233" s="1" t="str">
        <f>IF(ISBLANK(R233),  "", _xlfn.CONCAT("haas/entity/sensor/", LOWER(C233), "/", E233, "/config"))</f>
        <v/>
      </c>
      <c r="T233" s="1" t="str">
        <f>IF(ISBLANK(R233),  "", _xlfn.CONCAT("haas/entity/sensor/", LOWER(C233), "/", E233))</f>
        <v/>
      </c>
    </row>
    <row r="234" spans="6:20" x14ac:dyDescent="0.2">
      <c r="F234" s="11" t="str">
        <f>IF(ISBLANK(E234), "", Table2[[#This Row],[unique_id]])</f>
        <v/>
      </c>
      <c r="Q234" s="2"/>
      <c r="S234" s="1" t="str">
        <f>IF(ISBLANK(R234),  "", _xlfn.CONCAT("haas/entity/sensor/", LOWER(C234), "/", E234, "/config"))</f>
        <v/>
      </c>
      <c r="T234" s="1" t="str">
        <f>IF(ISBLANK(R234),  "", _xlfn.CONCAT("haas/entity/sensor/", LOWER(C234), "/", E234))</f>
        <v/>
      </c>
    </row>
    <row r="235" spans="6:20" x14ac:dyDescent="0.2">
      <c r="F235" s="11" t="str">
        <f>IF(ISBLANK(E235), "", Table2[[#This Row],[unique_id]])</f>
        <v/>
      </c>
      <c r="Q235" s="2"/>
      <c r="S235" s="1" t="str">
        <f>IF(ISBLANK(R235),  "", _xlfn.CONCAT("haas/entity/sensor/", LOWER(C235), "/", E235, "/config"))</f>
        <v/>
      </c>
      <c r="T235" s="1" t="str">
        <f>IF(ISBLANK(R235),  "", _xlfn.CONCAT("haas/entity/sensor/", LOWER(C235), "/", E235))</f>
        <v/>
      </c>
    </row>
    <row r="236" spans="6:20" x14ac:dyDescent="0.2">
      <c r="F236" s="11" t="str">
        <f>IF(ISBLANK(E236), "", Table2[[#This Row],[unique_id]])</f>
        <v/>
      </c>
      <c r="H236" s="6"/>
      <c r="Q236" s="2"/>
      <c r="S236" s="1" t="str">
        <f>IF(ISBLANK(R236),  "", _xlfn.CONCAT("haas/entity/sensor/", LOWER(C236), "/", E236, "/config"))</f>
        <v/>
      </c>
      <c r="T236" s="1" t="str">
        <f>IF(ISBLANK(R236),  "", _xlfn.CONCAT("haas/entity/sensor/", LOWER(C236), "/", E236))</f>
        <v/>
      </c>
    </row>
    <row r="237" spans="6:20" x14ac:dyDescent="0.2">
      <c r="F237" s="11" t="str">
        <f>IF(ISBLANK(E237), "", Table2[[#This Row],[unique_id]])</f>
        <v/>
      </c>
      <c r="H237" s="6"/>
      <c r="Q237" s="2"/>
      <c r="S237" s="1" t="str">
        <f>IF(ISBLANK(R237),  "", _xlfn.CONCAT("haas/entity/sensor/", LOWER(C237), "/", E237, "/config"))</f>
        <v/>
      </c>
      <c r="T237" s="1" t="str">
        <f>IF(ISBLANK(R237),  "", _xlfn.CONCAT("haas/entity/sensor/", LOWER(C237), "/", E237))</f>
        <v/>
      </c>
    </row>
    <row r="238" spans="6:20" x14ac:dyDescent="0.2">
      <c r="F238" s="11" t="str">
        <f>IF(ISBLANK(E238), "", Table2[[#This Row],[unique_id]])</f>
        <v/>
      </c>
      <c r="Q238" s="2"/>
      <c r="S238" s="1" t="str">
        <f>IF(ISBLANK(R238),  "", _xlfn.CONCAT("haas/entity/sensor/", LOWER(C238), "/", E238, "/config"))</f>
        <v/>
      </c>
      <c r="T238" s="1" t="str">
        <f>IF(ISBLANK(R238),  "", _xlfn.CONCAT("haas/entity/sensor/", LOWER(C238), "/", E238))</f>
        <v/>
      </c>
    </row>
    <row r="239" spans="6:20" x14ac:dyDescent="0.2">
      <c r="F239" s="11" t="str">
        <f>IF(ISBLANK(E239), "", Table2[[#This Row],[unique_id]])</f>
        <v/>
      </c>
      <c r="Q239" s="2"/>
      <c r="S239" s="1" t="str">
        <f>IF(ISBLANK(R239),  "", _xlfn.CONCAT("haas/entity/sensor/", LOWER(C239), "/", E239, "/config"))</f>
        <v/>
      </c>
      <c r="T239" s="1" t="str">
        <f>IF(ISBLANK(R239),  "", _xlfn.CONCAT("haas/entity/sensor/", LOWER(C239), "/", E239))</f>
        <v/>
      </c>
    </row>
    <row r="240" spans="6:20" x14ac:dyDescent="0.2">
      <c r="F240" s="11" t="str">
        <f>IF(ISBLANK(E240), "", Table2[[#This Row],[unique_id]])</f>
        <v/>
      </c>
      <c r="Q240" s="2"/>
      <c r="S240" s="1" t="str">
        <f>IF(ISBLANK(R240),  "", _xlfn.CONCAT("haas/entity/sensor/", LOWER(C240), "/", E240, "/config"))</f>
        <v/>
      </c>
      <c r="T240" s="1" t="str">
        <f>IF(ISBLANK(R240),  "", _xlfn.CONCAT("haas/entity/sensor/", LOWER(C240), "/", E240))</f>
        <v/>
      </c>
    </row>
    <row r="241" spans="6:20" x14ac:dyDescent="0.2">
      <c r="F241" s="11" t="str">
        <f>IF(ISBLANK(E241), "", Table2[[#This Row],[unique_id]])</f>
        <v/>
      </c>
      <c r="S241" s="1" t="str">
        <f>IF(ISBLANK(R241),  "", _xlfn.CONCAT("haas/entity/sensor/", LOWER(C241), "/", E241, "/config"))</f>
        <v/>
      </c>
      <c r="T241" s="1" t="str">
        <f>IF(ISBLANK(R241),  "", _xlfn.CONCAT("haas/entity/sensor/", LOWER(C241), "/", E241))</f>
        <v/>
      </c>
    </row>
    <row r="242" spans="6:20" x14ac:dyDescent="0.2">
      <c r="F242" s="11" t="str">
        <f>IF(ISBLANK(E242), "", Table2[[#This Row],[unique_id]])</f>
        <v/>
      </c>
      <c r="S242" s="1" t="str">
        <f>IF(ISBLANK(R242),  "", _xlfn.CONCAT("haas/entity/sensor/", LOWER(C242), "/", E242, "/config"))</f>
        <v/>
      </c>
      <c r="T242" s="1" t="str">
        <f>IF(ISBLANK(R242),  "", _xlfn.CONCAT("haas/entity/sensor/", LOWER(C242), "/", E242))</f>
        <v/>
      </c>
    </row>
    <row r="243" spans="6:20" x14ac:dyDescent="0.2">
      <c r="F243" s="11" t="str">
        <f>IF(ISBLANK(E243), "", Table2[[#This Row],[unique_id]])</f>
        <v/>
      </c>
      <c r="S243" s="1" t="str">
        <f>IF(ISBLANK(R243),  "", _xlfn.CONCAT("haas/entity/sensor/", LOWER(C243), "/", E243, "/config"))</f>
        <v/>
      </c>
      <c r="T243" s="1" t="str">
        <f>IF(ISBLANK(R243),  "", _xlfn.CONCAT("haas/entity/sensor/", LOWER(C243), "/", E243))</f>
        <v/>
      </c>
    </row>
    <row r="244" spans="6:20" x14ac:dyDescent="0.2">
      <c r="F244" s="11" t="str">
        <f>IF(ISBLANK(E244), "", Table2[[#This Row],[unique_id]])</f>
        <v/>
      </c>
      <c r="S244" s="1" t="str">
        <f>IF(ISBLANK(R244),  "", _xlfn.CONCAT("haas/entity/sensor/", LOWER(C244), "/", E244, "/config"))</f>
        <v/>
      </c>
      <c r="T244" s="1" t="str">
        <f>IF(ISBLANK(R244),  "", _xlfn.CONCAT("haas/entity/sensor/", LOWER(C244), "/", E244))</f>
        <v/>
      </c>
    </row>
    <row r="245" spans="6:20" x14ac:dyDescent="0.2">
      <c r="F245" s="11" t="str">
        <f>IF(ISBLANK(E245), "", Table2[[#This Row],[unique_id]])</f>
        <v/>
      </c>
      <c r="S245" s="1" t="str">
        <f>IF(ISBLANK(R245),  "", _xlfn.CONCAT("haas/entity/sensor/", LOWER(C245), "/", E245, "/config"))</f>
        <v/>
      </c>
      <c r="T245" s="1" t="str">
        <f>IF(ISBLANK(R245),  "", _xlfn.CONCAT("haas/entity/sensor/", LOWER(C245), "/", E245))</f>
        <v/>
      </c>
    </row>
    <row r="246" spans="6:20" x14ac:dyDescent="0.2">
      <c r="F246" s="11" t="str">
        <f>IF(ISBLANK(E246), "", Table2[[#This Row],[unique_id]])</f>
        <v/>
      </c>
      <c r="G246" s="6"/>
      <c r="S246" s="1" t="str">
        <f>IF(ISBLANK(R246),  "", _xlfn.CONCAT("haas/entity/sensor/", LOWER(C246), "/", E246, "/config"))</f>
        <v/>
      </c>
      <c r="T246" s="1" t="str">
        <f>IF(ISBLANK(R246),  "", _xlfn.CONCAT("haas/entity/sensor/", LOWER(C246), "/", E246))</f>
        <v/>
      </c>
    </row>
    <row r="247" spans="6:20" x14ac:dyDescent="0.2">
      <c r="F247" s="11" t="str">
        <f>IF(ISBLANK(E247), "", Table2[[#This Row],[unique_id]])</f>
        <v/>
      </c>
      <c r="S247" s="1" t="str">
        <f>IF(ISBLANK(R247),  "", _xlfn.CONCAT("haas/entity/sensor/", LOWER(C247), "/", E247, "/config"))</f>
        <v/>
      </c>
      <c r="T247" s="1" t="str">
        <f>IF(ISBLANK(R247),  "", _xlfn.CONCAT("haas/entity/sensor/", LOWER(C247), "/", E247))</f>
        <v/>
      </c>
    </row>
    <row r="248" spans="6:20" x14ac:dyDescent="0.2">
      <c r="F248" s="1" t="str">
        <f>IF(ISBLANK(E248), "", Table2[[#This Row],[unique_id]])</f>
        <v/>
      </c>
      <c r="S248" s="1" t="str">
        <f>IF(ISBLANK(R248),  "", _xlfn.CONCAT("haas/entity/sensor/", LOWER(C248), "/", E248, "/config"))</f>
        <v/>
      </c>
      <c r="T248" s="1" t="str">
        <f>IF(ISBLANK(R248),  "", _xlfn.CONCAT("haas/entity/sensor/", LOWER(C248), "/", E248))</f>
        <v/>
      </c>
    </row>
    <row r="249" spans="6:20" x14ac:dyDescent="0.2">
      <c r="F249" s="1" t="str">
        <f>IF(ISBLANK(E249), "", Table2[[#This Row],[unique_id]])</f>
        <v/>
      </c>
      <c r="S249" s="1" t="str">
        <f>IF(ISBLANK(R249),  "", _xlfn.CONCAT("haas/entity/sensor/", LOWER(C249), "/", E249, "/config"))</f>
        <v/>
      </c>
      <c r="T249" s="1" t="str">
        <f>IF(ISBLANK(R249),  "", _xlfn.CONCAT("haas/entity/sensor/", LOWER(C249), "/", E249))</f>
        <v/>
      </c>
    </row>
    <row r="250" spans="6:20" x14ac:dyDescent="0.2">
      <c r="F250" s="1" t="str">
        <f>IF(ISBLANK(E250), "", Table2[[#This Row],[unique_id]])</f>
        <v/>
      </c>
      <c r="S250" s="1" t="str">
        <f>IF(ISBLANK(R250),  "", _xlfn.CONCAT("haas/entity/sensor/", LOWER(C250), "/", E250, "/config"))</f>
        <v/>
      </c>
      <c r="T250" s="1" t="str">
        <f>IF(ISBLANK(R250),  "", _xlfn.CONCAT("haas/entity/sensor/", LOWER(C250), "/", E250))</f>
        <v/>
      </c>
    </row>
    <row r="251" spans="6:20" x14ac:dyDescent="0.2">
      <c r="F251" s="1" t="str">
        <f>IF(ISBLANK(E251), "", Table2[[#This Row],[unique_id]])</f>
        <v/>
      </c>
      <c r="S251" s="1" t="str">
        <f>IF(ISBLANK(R251),  "", _xlfn.CONCAT("haas/entity/sensor/", LOWER(C251), "/", E251, "/config"))</f>
        <v/>
      </c>
      <c r="T251" s="1" t="str">
        <f>IF(ISBLANK(R251),  "", _xlfn.CONCAT("haas/entity/sensor/", LOWER(C251), "/", E251))</f>
        <v/>
      </c>
    </row>
    <row r="252" spans="6:20" x14ac:dyDescent="0.2">
      <c r="F252" s="1" t="str">
        <f>IF(ISBLANK(E252), "", Table2[[#This Row],[unique_id]])</f>
        <v/>
      </c>
      <c r="S252" s="1" t="str">
        <f>IF(ISBLANK(R252),  "", _xlfn.CONCAT("haas/entity/sensor/", LOWER(C252), "/", E252, "/config"))</f>
        <v/>
      </c>
      <c r="T252" s="1" t="str">
        <f>IF(ISBLANK(R252),  "", _xlfn.CONCAT("haas/entity/sensor/", LOWER(C252), "/", E252))</f>
        <v/>
      </c>
    </row>
    <row r="253" spans="6:20" x14ac:dyDescent="0.2">
      <c r="F253" s="1" t="str">
        <f>IF(ISBLANK(E253), "", Table2[[#This Row],[unique_id]])</f>
        <v/>
      </c>
      <c r="S253" s="1" t="str">
        <f>IF(ISBLANK(R253),  "", _xlfn.CONCAT("haas/entity/sensor/", LOWER(C253), "/", E253, "/config"))</f>
        <v/>
      </c>
      <c r="T253" s="1" t="str">
        <f>IF(ISBLANK(R253),  "", _xlfn.CONCAT("haas/entity/sensor/", LOWER(C253), "/", E253))</f>
        <v/>
      </c>
    </row>
    <row r="254" spans="6:20" x14ac:dyDescent="0.2">
      <c r="F254" s="1" t="str">
        <f>IF(ISBLANK(E254), "", Table2[[#This Row],[unique_id]])</f>
        <v/>
      </c>
      <c r="S254" s="1" t="str">
        <f>IF(ISBLANK(R254),  "", _xlfn.CONCAT("haas/entity/sensor/", LOWER(C254), "/", E254, "/config"))</f>
        <v/>
      </c>
      <c r="T254" s="1" t="str">
        <f>IF(ISBLANK(R254),  "", _xlfn.CONCAT("haas/entity/sensor/", LOWER(C254), "/", E254))</f>
        <v/>
      </c>
    </row>
    <row r="255" spans="6:20" x14ac:dyDescent="0.2">
      <c r="F255" s="1" t="str">
        <f>IF(ISBLANK(E255), "", Table2[[#This Row],[unique_id]])</f>
        <v/>
      </c>
      <c r="S255" s="1" t="str">
        <f>IF(ISBLANK(R255),  "", _xlfn.CONCAT("haas/entity/sensor/", LOWER(C255), "/", E255, "/config"))</f>
        <v/>
      </c>
      <c r="T255" s="1" t="str">
        <f>IF(ISBLANK(R255),  "", _xlfn.CONCAT("haas/entity/sensor/", LOWER(C255), "/", E255))</f>
        <v/>
      </c>
    </row>
    <row r="256" spans="6:20" x14ac:dyDescent="0.2">
      <c r="F256" s="1" t="str">
        <f>IF(ISBLANK(E256), "", Table2[[#This Row],[unique_id]])</f>
        <v/>
      </c>
      <c r="S256" s="1" t="str">
        <f>IF(ISBLANK(R256),  "", _xlfn.CONCAT("haas/entity/sensor/", LOWER(C256), "/", E256, "/config"))</f>
        <v/>
      </c>
      <c r="T256" s="1" t="str">
        <f>IF(ISBLANK(R256),  "", _xlfn.CONCAT("haas/entity/sensor/", LOWER(C256), "/", E256))</f>
        <v/>
      </c>
    </row>
    <row r="257" spans="6:20" x14ac:dyDescent="0.2">
      <c r="F257" s="1" t="str">
        <f>IF(ISBLANK(E257), "", Table2[[#This Row],[unique_id]])</f>
        <v/>
      </c>
      <c r="S257" s="1" t="str">
        <f>IF(ISBLANK(R257),  "", _xlfn.CONCAT("haas/entity/sensor/", LOWER(C257), "/", E257, "/config"))</f>
        <v/>
      </c>
      <c r="T257" s="1" t="str">
        <f>IF(ISBLANK(R257),  "", _xlfn.CONCAT("haas/entity/sensor/", LOWER(C257), "/", E257))</f>
        <v/>
      </c>
    </row>
    <row r="258" spans="6:20" x14ac:dyDescent="0.2">
      <c r="F258" s="1" t="str">
        <f>IF(ISBLANK(E258), "", Table2[[#This Row],[unique_id]])</f>
        <v/>
      </c>
      <c r="S258" s="1" t="str">
        <f>IF(ISBLANK(R258),  "", _xlfn.CONCAT("haas/entity/sensor/", LOWER(C258), "/", E258, "/config"))</f>
        <v/>
      </c>
      <c r="T258" s="1" t="str">
        <f>IF(ISBLANK(R258),  "", _xlfn.CONCAT("haas/entity/sensor/", LOWER(C258), "/", E258))</f>
        <v/>
      </c>
    </row>
    <row r="259" spans="6:20" x14ac:dyDescent="0.2">
      <c r="F259" s="1" t="str">
        <f>IF(ISBLANK(E259), "", Table2[[#This Row],[unique_id]])</f>
        <v/>
      </c>
      <c r="S259" s="1" t="str">
        <f>IF(ISBLANK(R259),  "", _xlfn.CONCAT("haas/entity/sensor/", LOWER(C259), "/", E259, "/config"))</f>
        <v/>
      </c>
      <c r="T259" s="1" t="str">
        <f>IF(ISBLANK(R259),  "", _xlfn.CONCAT("haas/entity/sensor/", LOWER(C259), "/", E259))</f>
        <v/>
      </c>
    </row>
    <row r="260" spans="6:20" x14ac:dyDescent="0.2">
      <c r="F260" s="1" t="str">
        <f>IF(ISBLANK(E260), "", Table2[[#This Row],[unique_id]])</f>
        <v/>
      </c>
      <c r="S260" s="1" t="str">
        <f>IF(ISBLANK(R260),  "", _xlfn.CONCAT("haas/entity/sensor/", LOWER(C260), "/", E260, "/config"))</f>
        <v/>
      </c>
      <c r="T260" s="1" t="str">
        <f>IF(ISBLANK(R260),  "", _xlfn.CONCAT("haas/entity/sensor/", LOWER(C260), "/", E260))</f>
        <v/>
      </c>
    </row>
    <row r="261" spans="6:20" x14ac:dyDescent="0.2">
      <c r="F261" s="1" t="str">
        <f>IF(ISBLANK(E261), "", Table2[[#This Row],[unique_id]])</f>
        <v/>
      </c>
      <c r="S261" s="1" t="str">
        <f>IF(ISBLANK(R261),  "", _xlfn.CONCAT("haas/entity/sensor/", LOWER(C261), "/", E261, "/config"))</f>
        <v/>
      </c>
      <c r="T261" s="1" t="str">
        <f>IF(ISBLANK(R261),  "", _xlfn.CONCAT("haas/entity/sensor/", LOWER(C261), "/", E261))</f>
        <v/>
      </c>
    </row>
    <row r="262" spans="6:20" x14ac:dyDescent="0.2">
      <c r="F262" s="1" t="str">
        <f>IF(ISBLANK(E262), "", Table2[[#This Row],[unique_id]])</f>
        <v/>
      </c>
      <c r="S262" s="1" t="str">
        <f>IF(ISBLANK(R262),  "", _xlfn.CONCAT("haas/entity/sensor/", LOWER(C262), "/", E262, "/config"))</f>
        <v/>
      </c>
      <c r="T262" s="1" t="str">
        <f>IF(ISBLANK(R262),  "", _xlfn.CONCAT("haas/entity/sensor/", LOWER(C262), "/", E262))</f>
        <v/>
      </c>
    </row>
    <row r="263" spans="6:20" x14ac:dyDescent="0.2">
      <c r="F263" s="1" t="str">
        <f>IF(ISBLANK(E263), "", Table2[[#This Row],[unique_id]])</f>
        <v/>
      </c>
      <c r="S263" s="1" t="str">
        <f>IF(ISBLANK(R263),  "", _xlfn.CONCAT("haas/entity/sensor/", LOWER(C263), "/", E263, "/config"))</f>
        <v/>
      </c>
      <c r="T263" s="1" t="str">
        <f>IF(ISBLANK(R263),  "", _xlfn.CONCAT("haas/entity/sensor/", LOWER(C263), "/", E263))</f>
        <v/>
      </c>
    </row>
    <row r="264" spans="6:20" x14ac:dyDescent="0.2">
      <c r="F264" s="1" t="str">
        <f>IF(ISBLANK(E264), "", Table2[[#This Row],[unique_id]])</f>
        <v/>
      </c>
      <c r="S264" s="1" t="str">
        <f>IF(ISBLANK(R264),  "", _xlfn.CONCAT("haas/entity/sensor/", LOWER(C264), "/", E264, "/config"))</f>
        <v/>
      </c>
      <c r="T264" s="1" t="str">
        <f>IF(ISBLANK(R264),  "", _xlfn.CONCAT("haas/entity/sensor/", LOWER(C264), "/", E264))</f>
        <v/>
      </c>
    </row>
    <row r="265" spans="6:20" x14ac:dyDescent="0.2">
      <c r="F265" s="1" t="str">
        <f>IF(ISBLANK(E265), "", Table2[[#This Row],[unique_id]])</f>
        <v/>
      </c>
      <c r="S265" s="1" t="str">
        <f>IF(ISBLANK(R265),  "", _xlfn.CONCAT("haas/entity/sensor/", LOWER(C265), "/", E265, "/config"))</f>
        <v/>
      </c>
      <c r="T265" s="1" t="str">
        <f>IF(ISBLANK(R265),  "", _xlfn.CONCAT("haas/entity/sensor/", LOWER(C265), "/", E265))</f>
        <v/>
      </c>
    </row>
    <row r="266" spans="6:20" x14ac:dyDescent="0.2">
      <c r="F266" s="1" t="str">
        <f>IF(ISBLANK(E266), "", Table2[[#This Row],[unique_id]])</f>
        <v/>
      </c>
      <c r="S266" s="1" t="str">
        <f>IF(ISBLANK(R266),  "", _xlfn.CONCAT("haas/entity/sensor/", LOWER(C266), "/", E266, "/config"))</f>
        <v/>
      </c>
      <c r="T266" s="1" t="str">
        <f>IF(ISBLANK(R266),  "", _xlfn.CONCAT("haas/entity/sensor/", LOWER(C266), "/", E266))</f>
        <v/>
      </c>
    </row>
    <row r="267" spans="6:20" x14ac:dyDescent="0.2">
      <c r="F267" s="1" t="str">
        <f>IF(ISBLANK(E267), "", Table2[[#This Row],[unique_id]])</f>
        <v/>
      </c>
      <c r="S267" s="1" t="str">
        <f>IF(ISBLANK(R267),  "", _xlfn.CONCAT("haas/entity/sensor/", LOWER(C267), "/", E267, "/config"))</f>
        <v/>
      </c>
      <c r="T267" s="1" t="str">
        <f>IF(ISBLANK(R267),  "", _xlfn.CONCAT("haas/entity/sensor/", LOWER(C267), "/", E267))</f>
        <v/>
      </c>
    </row>
    <row r="268" spans="6:20" x14ac:dyDescent="0.2">
      <c r="F268" s="1" t="str">
        <f>IF(ISBLANK(E268), "", Table2[[#This Row],[unique_id]])</f>
        <v/>
      </c>
      <c r="S268" s="1" t="str">
        <f>IF(ISBLANK(R268),  "", _xlfn.CONCAT("haas/entity/sensor/", LOWER(C268), "/", E268, "/config"))</f>
        <v/>
      </c>
      <c r="T268" s="1" t="str">
        <f>IF(ISBLANK(R268),  "", _xlfn.CONCAT("haas/entity/sensor/", LOWER(C268), "/", E268))</f>
        <v/>
      </c>
    </row>
    <row r="269" spans="6:20" x14ac:dyDescent="0.2">
      <c r="F269" s="1" t="str">
        <f>IF(ISBLANK(E269), "", Table2[[#This Row],[unique_id]])</f>
        <v/>
      </c>
      <c r="S269" s="1" t="str">
        <f>IF(ISBLANK(R269),  "", _xlfn.CONCAT("haas/entity/sensor/", LOWER(C269), "/", E269, "/config"))</f>
        <v/>
      </c>
      <c r="T269" s="1" t="str">
        <f>IF(ISBLANK(R269),  "", _xlfn.CONCAT("haas/entity/sensor/", LOWER(C269), "/", E269))</f>
        <v/>
      </c>
    </row>
    <row r="270" spans="6:20" x14ac:dyDescent="0.2">
      <c r="F270" s="1" t="str">
        <f>IF(ISBLANK(E270), "", Table2[[#This Row],[unique_id]])</f>
        <v/>
      </c>
      <c r="S270" s="1" t="str">
        <f>IF(ISBLANK(R270),  "", _xlfn.CONCAT("haas/entity/sensor/", LOWER(C270), "/", E270, "/config"))</f>
        <v/>
      </c>
      <c r="T270" s="1" t="str">
        <f>IF(ISBLANK(R270),  "", _xlfn.CONCAT("haas/entity/sensor/", LOWER(C270), "/", E270))</f>
        <v/>
      </c>
    </row>
    <row r="271" spans="6:20" x14ac:dyDescent="0.2">
      <c r="F271" s="1" t="str">
        <f>IF(ISBLANK(E271), "", Table2[[#This Row],[unique_id]])</f>
        <v/>
      </c>
      <c r="S271" s="1" t="str">
        <f>IF(ISBLANK(R271),  "", _xlfn.CONCAT("haas/entity/sensor/", LOWER(C271), "/", E271, "/config"))</f>
        <v/>
      </c>
      <c r="T271" s="1" t="str">
        <f>IF(ISBLANK(R271),  "", _xlfn.CONCAT("haas/entity/sensor/", LOWER(C271), "/", E271))</f>
        <v/>
      </c>
    </row>
    <row r="272" spans="6:20" x14ac:dyDescent="0.2">
      <c r="F272" s="1" t="str">
        <f>IF(ISBLANK(E272), "", Table2[[#This Row],[unique_id]])</f>
        <v/>
      </c>
      <c r="S272" s="1" t="str">
        <f>IF(ISBLANK(R272),  "", _xlfn.CONCAT("haas/entity/sensor/", LOWER(C272), "/", E272, "/config"))</f>
        <v/>
      </c>
      <c r="T272" s="1" t="str">
        <f>IF(ISBLANK(R272),  "", _xlfn.CONCAT("haas/entity/sensor/", LOWER(C272), "/", E272))</f>
        <v/>
      </c>
    </row>
    <row r="273" spans="6:20" x14ac:dyDescent="0.2">
      <c r="F273" s="1" t="str">
        <f>IF(ISBLANK(E273), "", Table2[[#This Row],[unique_id]])</f>
        <v/>
      </c>
      <c r="S273" s="1" t="str">
        <f>IF(ISBLANK(R273),  "", _xlfn.CONCAT("haas/entity/sensor/", LOWER(C273), "/", E273, "/config"))</f>
        <v/>
      </c>
      <c r="T273" s="1" t="str">
        <f>IF(ISBLANK(R273),  "", _xlfn.CONCAT("haas/entity/sensor/", LOWER(C273), "/", E273))</f>
        <v/>
      </c>
    </row>
    <row r="274" spans="6:20" x14ac:dyDescent="0.2">
      <c r="F274" s="1" t="str">
        <f>IF(ISBLANK(E274), "", Table2[[#This Row],[unique_id]])</f>
        <v/>
      </c>
      <c r="S274" s="1" t="str">
        <f>IF(ISBLANK(R274),  "", _xlfn.CONCAT("haas/entity/sensor/", LOWER(C274), "/", E274, "/config"))</f>
        <v/>
      </c>
      <c r="T274" s="1" t="str">
        <f>IF(ISBLANK(R274),  "", _xlfn.CONCAT("haas/entity/sensor/", LOWER(C274), "/", E274))</f>
        <v/>
      </c>
    </row>
    <row r="275" spans="6:20" x14ac:dyDescent="0.2">
      <c r="F275" s="1" t="str">
        <f>IF(ISBLANK(E275), "", Table2[[#This Row],[unique_id]])</f>
        <v/>
      </c>
      <c r="S275" s="1" t="str">
        <f>IF(ISBLANK(R275),  "", _xlfn.CONCAT("haas/entity/sensor/", LOWER(C275), "/", E275, "/config"))</f>
        <v/>
      </c>
      <c r="T275" s="1" t="str">
        <f>IF(ISBLANK(R275),  "", _xlfn.CONCAT("haas/entity/sensor/", LOWER(C275), "/", E275))</f>
        <v/>
      </c>
    </row>
    <row r="276" spans="6:20" x14ac:dyDescent="0.2">
      <c r="F276" s="1" t="str">
        <f>IF(ISBLANK(E276), "", Table2[[#This Row],[unique_id]])</f>
        <v/>
      </c>
      <c r="S276" s="1" t="str">
        <f>IF(ISBLANK(R276),  "", _xlfn.CONCAT("haas/entity/sensor/", LOWER(C276), "/", E276, "/config"))</f>
        <v/>
      </c>
      <c r="T276" s="1" t="str">
        <f>IF(ISBLANK(R276),  "", _xlfn.CONCAT("haas/entity/sensor/", LOWER(C276), "/", E276))</f>
        <v/>
      </c>
    </row>
    <row r="277" spans="6:20" x14ac:dyDescent="0.2">
      <c r="F277" s="1" t="str">
        <f>IF(ISBLANK(E277), "", Table2[[#This Row],[unique_id]])</f>
        <v/>
      </c>
      <c r="S277" s="1" t="str">
        <f>IF(ISBLANK(R277),  "", _xlfn.CONCAT("haas/entity/sensor/", LOWER(C277), "/", E277, "/config"))</f>
        <v/>
      </c>
      <c r="T277" s="1" t="str">
        <f>IF(ISBLANK(R277),  "", _xlfn.CONCAT("haas/entity/sensor/", LOWER(C277), "/", E277))</f>
        <v/>
      </c>
    </row>
    <row r="278" spans="6:20" x14ac:dyDescent="0.2">
      <c r="F278" s="1" t="str">
        <f>IF(ISBLANK(E278), "", Table2[[#This Row],[unique_id]])</f>
        <v/>
      </c>
      <c r="S278" s="1" t="str">
        <f>IF(ISBLANK(R278),  "", _xlfn.CONCAT("haas/entity/sensor/", LOWER(C278), "/", E278, "/config"))</f>
        <v/>
      </c>
      <c r="T278" s="1" t="str">
        <f>IF(ISBLANK(R278),  "", _xlfn.CONCAT("haas/entity/sensor/", LOWER(C278), "/", E278))</f>
        <v/>
      </c>
    </row>
    <row r="279" spans="6:20" x14ac:dyDescent="0.2">
      <c r="F279" s="1" t="str">
        <f>IF(ISBLANK(E279), "", Table2[[#This Row],[unique_id]])</f>
        <v/>
      </c>
      <c r="S279" s="1" t="str">
        <f>IF(ISBLANK(R279),  "", _xlfn.CONCAT("haas/entity/sensor/", LOWER(C279), "/", E279, "/config"))</f>
        <v/>
      </c>
      <c r="T279" s="1" t="str">
        <f>IF(ISBLANK(R279),  "", _xlfn.CONCAT("haas/entity/sensor/", LOWER(C279), "/", E279))</f>
        <v/>
      </c>
    </row>
    <row r="280" spans="6:20" x14ac:dyDescent="0.2">
      <c r="F280" s="1" t="str">
        <f>IF(ISBLANK(E280), "", Table2[[#This Row],[unique_id]])</f>
        <v/>
      </c>
      <c r="S280" s="1" t="str">
        <f>IF(ISBLANK(R280),  "", _xlfn.CONCAT("haas/entity/sensor/", LOWER(C280), "/", E280, "/config"))</f>
        <v/>
      </c>
      <c r="T280" s="1" t="str">
        <f>IF(ISBLANK(R280),  "", _xlfn.CONCAT("haas/entity/sensor/", LOWER(C280), "/", E280))</f>
        <v/>
      </c>
    </row>
    <row r="281" spans="6:20" x14ac:dyDescent="0.2">
      <c r="F281" s="1" t="str">
        <f>IF(ISBLANK(E281), "", Table2[[#This Row],[unique_id]])</f>
        <v/>
      </c>
      <c r="S281" s="1" t="str">
        <f>IF(ISBLANK(R281),  "", _xlfn.CONCAT("haas/entity/sensor/", LOWER(C281), "/", E281, "/config"))</f>
        <v/>
      </c>
      <c r="T281" s="1" t="str">
        <f>IF(ISBLANK(R281),  "", _xlfn.CONCAT("haas/entity/sensor/", LOWER(C281), "/", E281))</f>
        <v/>
      </c>
    </row>
    <row r="282" spans="6:20" x14ac:dyDescent="0.2">
      <c r="F282" s="1" t="str">
        <f>IF(ISBLANK(E282), "", Table2[[#This Row],[unique_id]])</f>
        <v/>
      </c>
      <c r="S282" s="1" t="str">
        <f>IF(ISBLANK(R282),  "", _xlfn.CONCAT("haas/entity/sensor/", LOWER(C282), "/", E282, "/config"))</f>
        <v/>
      </c>
      <c r="T282" s="1" t="str">
        <f>IF(ISBLANK(R282),  "", _xlfn.CONCAT("haas/entity/sensor/", LOWER(C282), "/", E282))</f>
        <v/>
      </c>
    </row>
    <row r="283" spans="6:20" x14ac:dyDescent="0.2">
      <c r="F283" s="1" t="str">
        <f>IF(ISBLANK(E283), "", Table2[[#This Row],[unique_id]])</f>
        <v/>
      </c>
      <c r="S283" s="1" t="str">
        <f>IF(ISBLANK(R283),  "", _xlfn.CONCAT("haas/entity/sensor/", LOWER(C283), "/", E283, "/config"))</f>
        <v/>
      </c>
      <c r="T283" s="1" t="str">
        <f>IF(ISBLANK(R283),  "", _xlfn.CONCAT("haas/entity/sensor/", LOWER(C283), "/", E283))</f>
        <v/>
      </c>
    </row>
    <row r="284" spans="6:20" x14ac:dyDescent="0.2">
      <c r="F284" s="1" t="str">
        <f>IF(ISBLANK(E284), "", Table2[[#This Row],[unique_id]])</f>
        <v/>
      </c>
      <c r="S284" s="1" t="str">
        <f>IF(ISBLANK(R284),  "", _xlfn.CONCAT("haas/entity/sensor/", LOWER(C284), "/", E284, "/config"))</f>
        <v/>
      </c>
      <c r="T284" s="1" t="str">
        <f>IF(ISBLANK(R284),  "", _xlfn.CONCAT("haas/entity/sensor/", LOWER(C284), "/", E284))</f>
        <v/>
      </c>
    </row>
    <row r="285" spans="6:20" x14ac:dyDescent="0.2">
      <c r="F285" s="1" t="str">
        <f>IF(ISBLANK(E285), "", Table2[[#This Row],[unique_id]])</f>
        <v/>
      </c>
      <c r="S285" s="1" t="str">
        <f>IF(ISBLANK(R285),  "", _xlfn.CONCAT("haas/entity/sensor/", LOWER(C285), "/", E285, "/config"))</f>
        <v/>
      </c>
      <c r="T285" s="1" t="str">
        <f>IF(ISBLANK(R285),  "", _xlfn.CONCAT("haas/entity/sensor/", LOWER(C285), "/", E285))</f>
        <v/>
      </c>
    </row>
    <row r="286" spans="6:20" x14ac:dyDescent="0.2">
      <c r="F286" s="1" t="str">
        <f>IF(ISBLANK(E286), "", Table2[[#This Row],[unique_id]])</f>
        <v/>
      </c>
      <c r="S286" s="1" t="str">
        <f>IF(ISBLANK(R286),  "", _xlfn.CONCAT("haas/entity/sensor/", LOWER(C286), "/", E286, "/config"))</f>
        <v/>
      </c>
      <c r="T286" s="1" t="str">
        <f>IF(ISBLANK(R286),  "", _xlfn.CONCAT("haas/entity/sensor/", LOWER(C286), "/", E286))</f>
        <v/>
      </c>
    </row>
    <row r="287" spans="6:20" x14ac:dyDescent="0.2">
      <c r="F287" s="1" t="str">
        <f>IF(ISBLANK(E287), "", Table2[[#This Row],[unique_id]])</f>
        <v/>
      </c>
      <c r="S287" s="1" t="str">
        <f>IF(ISBLANK(R287),  "", _xlfn.CONCAT("haas/entity/sensor/", LOWER(C287), "/", E287, "/config"))</f>
        <v/>
      </c>
      <c r="T287" s="1" t="str">
        <f>IF(ISBLANK(R287),  "", _xlfn.CONCAT("haas/entity/sensor/", LOWER(C287), "/", E287))</f>
        <v/>
      </c>
    </row>
    <row r="288" spans="6:20" x14ac:dyDescent="0.2">
      <c r="F288" s="1" t="str">
        <f>IF(ISBLANK(E288), "", Table2[[#This Row],[unique_id]])</f>
        <v/>
      </c>
      <c r="S288" s="1" t="str">
        <f>IF(ISBLANK(R288),  "", _xlfn.CONCAT("haas/entity/sensor/", LOWER(C288), "/", E288, "/config"))</f>
        <v/>
      </c>
      <c r="T288" s="1" t="str">
        <f>IF(ISBLANK(R288),  "", _xlfn.CONCAT("haas/entity/sensor/", LOWER(C288), "/", E288))</f>
        <v/>
      </c>
    </row>
    <row r="289" spans="6:20" x14ac:dyDescent="0.2">
      <c r="F289" s="1" t="str">
        <f>IF(ISBLANK(E289), "", Table2[[#This Row],[unique_id]])</f>
        <v/>
      </c>
      <c r="S289" s="1" t="str">
        <f>IF(ISBLANK(R289),  "", _xlfn.CONCAT("haas/entity/sensor/", LOWER(C289), "/", E289, "/config"))</f>
        <v/>
      </c>
      <c r="T289" s="1" t="str">
        <f>IF(ISBLANK(R289),  "", _xlfn.CONCAT("haas/entity/sensor/", LOWER(C289), "/", E289))</f>
        <v/>
      </c>
    </row>
    <row r="290" spans="6:20" x14ac:dyDescent="0.2">
      <c r="F290" s="1" t="str">
        <f>IF(ISBLANK(E290), "", Table2[[#This Row],[unique_id]])</f>
        <v/>
      </c>
      <c r="S290" s="1" t="str">
        <f>IF(ISBLANK(R290),  "", _xlfn.CONCAT("haas/entity/sensor/", LOWER(C290), "/", E290, "/config"))</f>
        <v/>
      </c>
      <c r="T290" s="1" t="str">
        <f>IF(ISBLANK(R290),  "", _xlfn.CONCAT("haas/entity/sensor/", LOWER(C290), "/", E290))</f>
        <v/>
      </c>
    </row>
    <row r="291" spans="6:20" x14ac:dyDescent="0.2">
      <c r="F291" s="1" t="str">
        <f>IF(ISBLANK(E291), "", Table2[[#This Row],[unique_id]])</f>
        <v/>
      </c>
      <c r="S291" s="1" t="str">
        <f>IF(ISBLANK(R291),  "", _xlfn.CONCAT("haas/entity/sensor/", LOWER(C291), "/", E291, "/config"))</f>
        <v/>
      </c>
      <c r="T291" s="1" t="str">
        <f>IF(ISBLANK(R291),  "", _xlfn.CONCAT("haas/entity/sensor/", LOWER(C291), "/", E291))</f>
        <v/>
      </c>
    </row>
    <row r="292" spans="6:20" x14ac:dyDescent="0.2">
      <c r="F292" s="1" t="str">
        <f>IF(ISBLANK(E292), "", Table2[[#This Row],[unique_id]])</f>
        <v/>
      </c>
      <c r="S292" s="1" t="str">
        <f>IF(ISBLANK(R292),  "", _xlfn.CONCAT("haas/entity/sensor/", LOWER(C292), "/", E292, "/config"))</f>
        <v/>
      </c>
      <c r="T292" s="1" t="str">
        <f>IF(ISBLANK(R292),  "", _xlfn.CONCAT("haas/entity/sensor/", LOWER(C292), "/", E292))</f>
        <v/>
      </c>
    </row>
    <row r="293" spans="6:20" x14ac:dyDescent="0.2">
      <c r="F293" s="1" t="str">
        <f>IF(ISBLANK(E293), "", Table2[[#This Row],[unique_id]])</f>
        <v/>
      </c>
      <c r="S293" s="1" t="str">
        <f>IF(ISBLANK(R293),  "", _xlfn.CONCAT("haas/entity/sensor/", LOWER(C293), "/", E293, "/config"))</f>
        <v/>
      </c>
      <c r="T293" s="1" t="str">
        <f>IF(ISBLANK(R293),  "", _xlfn.CONCAT("haas/entity/sensor/", LOWER(C293), "/", E293))</f>
        <v/>
      </c>
    </row>
    <row r="294" spans="6:20" x14ac:dyDescent="0.2">
      <c r="F294" s="1" t="str">
        <f>IF(ISBLANK(E294), "", Table2[[#This Row],[unique_id]])</f>
        <v/>
      </c>
      <c r="S294" s="1" t="str">
        <f>IF(ISBLANK(R294),  "", _xlfn.CONCAT("haas/entity/sensor/", LOWER(C294), "/", E294, "/config"))</f>
        <v/>
      </c>
      <c r="T294" s="1" t="str">
        <f>IF(ISBLANK(R294),  "", _xlfn.CONCAT("haas/entity/sensor/", LOWER(C294), "/", E294))</f>
        <v/>
      </c>
    </row>
    <row r="295" spans="6:20" x14ac:dyDescent="0.2">
      <c r="F295" s="1" t="str">
        <f>IF(ISBLANK(E295), "", Table2[[#This Row],[unique_id]])</f>
        <v/>
      </c>
      <c r="S295" s="1" t="str">
        <f>IF(ISBLANK(R295),  "", _xlfn.CONCAT("haas/entity/sensor/", LOWER(C295), "/", E295, "/config"))</f>
        <v/>
      </c>
      <c r="T295" s="1" t="str">
        <f>IF(ISBLANK(R295),  "", _xlfn.CONCAT("haas/entity/sensor/", LOWER(C295), "/", E295))</f>
        <v/>
      </c>
    </row>
    <row r="296" spans="6:20" x14ac:dyDescent="0.2">
      <c r="F296" s="1" t="str">
        <f>IF(ISBLANK(E296), "", Table2[[#This Row],[unique_id]])</f>
        <v/>
      </c>
      <c r="S296" s="1" t="str">
        <f>IF(ISBLANK(R296),  "", _xlfn.CONCAT("haas/entity/sensor/", LOWER(C296), "/", E296, "/config"))</f>
        <v/>
      </c>
      <c r="T296" s="1" t="str">
        <f>IF(ISBLANK(R296),  "", _xlfn.CONCAT("haas/entity/sensor/", LOWER(C296), "/", E296))</f>
        <v/>
      </c>
    </row>
    <row r="297" spans="6:20" x14ac:dyDescent="0.2">
      <c r="F297" s="1" t="str">
        <f>IF(ISBLANK(E297), "", Table2[[#This Row],[unique_id]])</f>
        <v/>
      </c>
      <c r="S297" s="1" t="str">
        <f>IF(ISBLANK(R297),  "", _xlfn.CONCAT("haas/entity/sensor/", LOWER(C297), "/", E297, "/config"))</f>
        <v/>
      </c>
      <c r="T297" s="1" t="str">
        <f>IF(ISBLANK(R297),  "", _xlfn.CONCAT("haas/entity/sensor/", LOWER(C297), "/", E297))</f>
        <v/>
      </c>
    </row>
    <row r="298" spans="6:20" x14ac:dyDescent="0.2">
      <c r="F298" s="1" t="str">
        <f>IF(ISBLANK(E298), "", Table2[[#This Row],[unique_id]])</f>
        <v/>
      </c>
      <c r="S298" s="1" t="str">
        <f>IF(ISBLANK(R298),  "", _xlfn.CONCAT("haas/entity/sensor/", LOWER(C298), "/", E298, "/config"))</f>
        <v/>
      </c>
      <c r="T298" s="1" t="str">
        <f>IF(ISBLANK(R298),  "", _xlfn.CONCAT("haas/entity/sensor/", LOWER(C298), "/", E298))</f>
        <v/>
      </c>
    </row>
    <row r="299" spans="6:20" x14ac:dyDescent="0.2">
      <c r="F299" s="1" t="str">
        <f>IF(ISBLANK(E299), "", Table2[[#This Row],[unique_id]])</f>
        <v/>
      </c>
      <c r="S299" s="1" t="str">
        <f>IF(ISBLANK(R299),  "", _xlfn.CONCAT("haas/entity/sensor/", LOWER(C299), "/", E299, "/config"))</f>
        <v/>
      </c>
      <c r="T299" s="1" t="str">
        <f>IF(ISBLANK(R299),  "", _xlfn.CONCAT("haas/entity/sensor/", LOWER(C299), "/", E299))</f>
        <v/>
      </c>
    </row>
    <row r="300" spans="6:20" x14ac:dyDescent="0.2">
      <c r="F300" s="1" t="str">
        <f>IF(ISBLANK(E300), "", Table2[[#This Row],[unique_id]])</f>
        <v/>
      </c>
      <c r="S300" s="1" t="str">
        <f>IF(ISBLANK(R300),  "", _xlfn.CONCAT("haas/entity/sensor/", LOWER(C300), "/", E300, "/config"))</f>
        <v/>
      </c>
      <c r="T300" s="1" t="str">
        <f>IF(ISBLANK(R300),  "", _xlfn.CONCAT("haas/entity/sensor/", LOWER(C300), "/", E300))</f>
        <v/>
      </c>
    </row>
    <row r="301" spans="6:20" x14ac:dyDescent="0.2">
      <c r="F301" s="1" t="str">
        <f>IF(ISBLANK(E301), "", Table2[[#This Row],[unique_id]])</f>
        <v/>
      </c>
      <c r="S301" s="1" t="str">
        <f>IF(ISBLANK(R301),  "", _xlfn.CONCAT("haas/entity/sensor/", LOWER(C301), "/", E301, "/config"))</f>
        <v/>
      </c>
      <c r="T301" s="1" t="str">
        <f>IF(ISBLANK(R301),  "", _xlfn.CONCAT("haas/entity/sensor/", LOWER(C301), "/", E301))</f>
        <v/>
      </c>
    </row>
    <row r="302" spans="6:20" x14ac:dyDescent="0.2">
      <c r="F302" s="1" t="str">
        <f>IF(ISBLANK(E302), "", Table2[[#This Row],[unique_id]])</f>
        <v/>
      </c>
      <c r="S302" s="1" t="str">
        <f>IF(ISBLANK(R302),  "", _xlfn.CONCAT("haas/entity/sensor/", LOWER(C302), "/", E302, "/config"))</f>
        <v/>
      </c>
      <c r="T302" s="1" t="str">
        <f>IF(ISBLANK(R302),  "", _xlfn.CONCAT("haas/entity/sensor/", LOWER(C302), "/", E302))</f>
        <v/>
      </c>
    </row>
    <row r="303" spans="6:20" x14ac:dyDescent="0.2">
      <c r="F303" s="1" t="str">
        <f>IF(ISBLANK(E303), "", Table2[[#This Row],[unique_id]])</f>
        <v/>
      </c>
      <c r="S303" s="1" t="str">
        <f>IF(ISBLANK(R303),  "", _xlfn.CONCAT("haas/entity/sensor/", LOWER(C303), "/", E303, "/config"))</f>
        <v/>
      </c>
      <c r="T303" s="1" t="str">
        <f>IF(ISBLANK(R303),  "", _xlfn.CONCAT("haas/entity/sensor/", LOWER(C303), "/", E303))</f>
        <v/>
      </c>
    </row>
    <row r="304" spans="6:20" x14ac:dyDescent="0.2">
      <c r="F304" s="1" t="str">
        <f>IF(ISBLANK(E304), "", Table2[[#This Row],[unique_id]])</f>
        <v/>
      </c>
      <c r="S304" s="1" t="str">
        <f>IF(ISBLANK(R304),  "", _xlfn.CONCAT("haas/entity/sensor/", LOWER(C304), "/", E304, "/config"))</f>
        <v/>
      </c>
      <c r="T304" s="1" t="str">
        <f>IF(ISBLANK(R304),  "", _xlfn.CONCAT("haas/entity/sensor/", LOWER(C304), "/", E304))</f>
        <v/>
      </c>
    </row>
    <row r="305" spans="6:20" x14ac:dyDescent="0.2">
      <c r="F305" s="1" t="str">
        <f>IF(ISBLANK(E305), "", Table2[[#This Row],[unique_id]])</f>
        <v/>
      </c>
      <c r="S305" s="1" t="str">
        <f>IF(ISBLANK(R305),  "", _xlfn.CONCAT("haas/entity/sensor/", LOWER(C305), "/", E305, "/config"))</f>
        <v/>
      </c>
      <c r="T305" s="1" t="str">
        <f>IF(ISBLANK(R305),  "", _xlfn.CONCAT("haas/entity/sensor/", LOWER(C305), "/", E305))</f>
        <v/>
      </c>
    </row>
    <row r="306" spans="6:20" x14ac:dyDescent="0.2">
      <c r="F306" s="1" t="str">
        <f>IF(ISBLANK(E306), "", Table2[[#This Row],[unique_id]])</f>
        <v/>
      </c>
      <c r="S306" s="1" t="str">
        <f>IF(ISBLANK(R306),  "", _xlfn.CONCAT("haas/entity/sensor/", LOWER(C306), "/", E306, "/config"))</f>
        <v/>
      </c>
      <c r="T306" s="1" t="str">
        <f>IF(ISBLANK(R306),  "", _xlfn.CONCAT("haas/entity/sensor/", LOWER(C306), "/", E306))</f>
        <v/>
      </c>
    </row>
    <row r="307" spans="6:20" x14ac:dyDescent="0.2">
      <c r="F307" s="1" t="str">
        <f>IF(ISBLANK(E307), "", Table2[[#This Row],[unique_id]])</f>
        <v/>
      </c>
      <c r="S307" s="1" t="str">
        <f>IF(ISBLANK(R307),  "", _xlfn.CONCAT("haas/entity/sensor/", LOWER(C307), "/", E307, "/config"))</f>
        <v/>
      </c>
      <c r="T307" s="1" t="str">
        <f>IF(ISBLANK(R307),  "", _xlfn.CONCAT("haas/entity/sensor/", LOWER(C307), "/", E307))</f>
        <v/>
      </c>
    </row>
    <row r="308" spans="6:20" x14ac:dyDescent="0.2">
      <c r="F308" s="1" t="str">
        <f>IF(ISBLANK(E308), "", Table2[[#This Row],[unique_id]])</f>
        <v/>
      </c>
      <c r="S308" s="1" t="str">
        <f>IF(ISBLANK(R308),  "", _xlfn.CONCAT("haas/entity/sensor/", LOWER(C308), "/", E308, "/config"))</f>
        <v/>
      </c>
      <c r="T308" s="1" t="str">
        <f>IF(ISBLANK(R308),  "", _xlfn.CONCAT("haas/entity/sensor/", LOWER(C308), "/", E308))</f>
        <v/>
      </c>
    </row>
    <row r="309" spans="6:20" x14ac:dyDescent="0.2">
      <c r="F309" s="1" t="str">
        <f>IF(ISBLANK(E309), "", Table2[[#This Row],[unique_id]])</f>
        <v/>
      </c>
      <c r="S309" s="1" t="str">
        <f>IF(ISBLANK(R309),  "", _xlfn.CONCAT("haas/entity/sensor/", LOWER(C309), "/", E309, "/config"))</f>
        <v/>
      </c>
      <c r="T309" s="1" t="str">
        <f>IF(ISBLANK(R309),  "", _xlfn.CONCAT("haas/entity/sensor/", LOWER(C309), "/", E309))</f>
        <v/>
      </c>
    </row>
    <row r="310" spans="6:20" x14ac:dyDescent="0.2">
      <c r="F310" s="1" t="str">
        <f>IF(ISBLANK(E310), "", Table2[[#This Row],[unique_id]])</f>
        <v/>
      </c>
      <c r="S310" s="1" t="str">
        <f>IF(ISBLANK(R310),  "", _xlfn.CONCAT("haas/entity/sensor/", LOWER(C310), "/", E310, "/config"))</f>
        <v/>
      </c>
      <c r="T310" s="1" t="str">
        <f>IF(ISBLANK(R310),  "", _xlfn.CONCAT("haas/entity/sensor/", LOWER(C310), "/", E310))</f>
        <v/>
      </c>
    </row>
    <row r="311" spans="6:20" x14ac:dyDescent="0.2">
      <c r="F311" s="1" t="str">
        <f>IF(ISBLANK(E311), "", Table2[[#This Row],[unique_id]])</f>
        <v/>
      </c>
      <c r="S311" s="1" t="str">
        <f>IF(ISBLANK(R311),  "", _xlfn.CONCAT("haas/entity/sensor/", LOWER(C311), "/", E311, "/config"))</f>
        <v/>
      </c>
      <c r="T311" s="1" t="str">
        <f>IF(ISBLANK(R311),  "", _xlfn.CONCAT("haas/entity/sensor/", LOWER(C311), "/", E311))</f>
        <v/>
      </c>
    </row>
    <row r="312" spans="6:20" x14ac:dyDescent="0.2">
      <c r="F312" s="1" t="str">
        <f>IF(ISBLANK(E312), "", Table2[[#This Row],[unique_id]])</f>
        <v/>
      </c>
      <c r="S312" s="1" t="str">
        <f>IF(ISBLANK(R312),  "", _xlfn.CONCAT("haas/entity/sensor/", LOWER(C312), "/", E312, "/config"))</f>
        <v/>
      </c>
      <c r="T312" s="1" t="str">
        <f>IF(ISBLANK(R312),  "", _xlfn.CONCAT("haas/entity/sensor/", LOWER(C312), "/", E312))</f>
        <v/>
      </c>
    </row>
    <row r="313" spans="6:20" x14ac:dyDescent="0.2">
      <c r="F313" s="1" t="str">
        <f>IF(ISBLANK(E313), "", Table2[[#This Row],[unique_id]])</f>
        <v/>
      </c>
      <c r="S313" s="1" t="str">
        <f>IF(ISBLANK(R313),  "", _xlfn.CONCAT("haas/entity/sensor/", LOWER(C313), "/", E313, "/config"))</f>
        <v/>
      </c>
      <c r="T313" s="1" t="str">
        <f>IF(ISBLANK(R313),  "", _xlfn.CONCAT("haas/entity/sensor/", LOWER(C313), "/", E313))</f>
        <v/>
      </c>
    </row>
    <row r="314" spans="6:20" x14ac:dyDescent="0.2">
      <c r="F314" s="1" t="str">
        <f>IF(ISBLANK(E314), "", Table2[[#This Row],[unique_id]])</f>
        <v/>
      </c>
      <c r="S314" s="1" t="str">
        <f>IF(ISBLANK(R314),  "", _xlfn.CONCAT("haas/entity/sensor/", LOWER(C314), "/", E314, "/config"))</f>
        <v/>
      </c>
      <c r="T314" s="1" t="str">
        <f>IF(ISBLANK(R314),  "", _xlfn.CONCAT("haas/entity/sensor/", LOWER(C314), "/", E314))</f>
        <v/>
      </c>
    </row>
    <row r="315" spans="6:20" x14ac:dyDescent="0.2">
      <c r="F315" s="1" t="str">
        <f>IF(ISBLANK(E315), "", Table2[[#This Row],[unique_id]])</f>
        <v/>
      </c>
      <c r="S315" s="1" t="str">
        <f>IF(ISBLANK(R315),  "", _xlfn.CONCAT("haas/entity/sensor/", LOWER(C315), "/", E315, "/config"))</f>
        <v/>
      </c>
      <c r="T315" s="1" t="str">
        <f>IF(ISBLANK(R315),  "", _xlfn.CONCAT("haas/entity/sensor/", LOWER(C315), "/", E315))</f>
        <v/>
      </c>
    </row>
    <row r="316" spans="6:20" x14ac:dyDescent="0.2">
      <c r="F316" s="1" t="str">
        <f>IF(ISBLANK(E316), "", Table2[[#This Row],[unique_id]])</f>
        <v/>
      </c>
      <c r="S316" s="1" t="str">
        <f>IF(ISBLANK(R316),  "", _xlfn.CONCAT("haas/entity/sensor/", LOWER(C316), "/", E316, "/config"))</f>
        <v/>
      </c>
      <c r="T316" s="1" t="str">
        <f>IF(ISBLANK(R316),  "", _xlfn.CONCAT("haas/entity/sensor/", LOWER(C316), "/", E316))</f>
        <v/>
      </c>
    </row>
    <row r="317" spans="6:20" x14ac:dyDescent="0.2">
      <c r="F317" s="1" t="str">
        <f>IF(ISBLANK(E317), "", Table2[[#This Row],[unique_id]])</f>
        <v/>
      </c>
      <c r="S317" s="1" t="str">
        <f>IF(ISBLANK(R317),  "", _xlfn.CONCAT("haas/entity/sensor/", LOWER(C317), "/", E317, "/config"))</f>
        <v/>
      </c>
      <c r="T317" s="1" t="str">
        <f>IF(ISBLANK(R317),  "", _xlfn.CONCAT("haas/entity/sensor/", LOWER(C317), "/", E317))</f>
        <v/>
      </c>
    </row>
    <row r="318" spans="6:20" x14ac:dyDescent="0.2">
      <c r="F318" s="1" t="str">
        <f>IF(ISBLANK(E318), "", Table2[[#This Row],[unique_id]])</f>
        <v/>
      </c>
      <c r="S318" s="1" t="str">
        <f>IF(ISBLANK(R318),  "", _xlfn.CONCAT("haas/entity/sensor/", LOWER(C318), "/", E318, "/config"))</f>
        <v/>
      </c>
      <c r="T318" s="1" t="str">
        <f>IF(ISBLANK(R318),  "", _xlfn.CONCAT("haas/entity/sensor/", LOWER(C318), "/", E318))</f>
        <v/>
      </c>
    </row>
    <row r="319" spans="6:20" x14ac:dyDescent="0.2">
      <c r="F319" s="1" t="str">
        <f>IF(ISBLANK(E319), "", Table2[[#This Row],[unique_id]])</f>
        <v/>
      </c>
      <c r="S319" s="1" t="str">
        <f>IF(ISBLANK(R319),  "", _xlfn.CONCAT("haas/entity/sensor/", LOWER(C319), "/", E319, "/config"))</f>
        <v/>
      </c>
      <c r="T319" s="1" t="str">
        <f>IF(ISBLANK(R319),  "", _xlfn.CONCAT("haas/entity/sensor/", LOWER(C319), "/", E319))</f>
        <v/>
      </c>
    </row>
    <row r="320" spans="6:20" x14ac:dyDescent="0.2">
      <c r="F320" s="1" t="str">
        <f>IF(ISBLANK(E320), "", Table2[[#This Row],[unique_id]])</f>
        <v/>
      </c>
      <c r="S320" s="1" t="str">
        <f>IF(ISBLANK(R320),  "", _xlfn.CONCAT("haas/entity/sensor/", LOWER(C320), "/", E320, "/config"))</f>
        <v/>
      </c>
      <c r="T320" s="1" t="str">
        <f>IF(ISBLANK(R320),  "", _xlfn.CONCAT("haas/entity/sensor/", LOWER(C320), "/", E320))</f>
        <v/>
      </c>
    </row>
    <row r="321" spans="6:20" x14ac:dyDescent="0.2">
      <c r="F321" s="1" t="str">
        <f>IF(ISBLANK(E321), "", Table2[[#This Row],[unique_id]])</f>
        <v/>
      </c>
      <c r="S321" s="1" t="str">
        <f>IF(ISBLANK(R321),  "", _xlfn.CONCAT("haas/entity/sensor/", LOWER(C321), "/", E321, "/config"))</f>
        <v/>
      </c>
      <c r="T321" s="1" t="str">
        <f>IF(ISBLANK(R321),  "", _xlfn.CONCAT("haas/entity/sensor/", LOWER(C321), "/", E321))</f>
        <v/>
      </c>
    </row>
    <row r="322" spans="6:20" x14ac:dyDescent="0.2">
      <c r="F322" s="1" t="str">
        <f>IF(ISBLANK(E322), "", Table2[[#This Row],[unique_id]])</f>
        <v/>
      </c>
      <c r="S322" s="1" t="str">
        <f>IF(ISBLANK(R322),  "", _xlfn.CONCAT("haas/entity/sensor/", LOWER(C322), "/", E322, "/config"))</f>
        <v/>
      </c>
      <c r="T322" s="1" t="str">
        <f>IF(ISBLANK(R322),  "", _xlfn.CONCAT("haas/entity/sensor/", LOWER(C322), "/", E322))</f>
        <v/>
      </c>
    </row>
    <row r="323" spans="6:20" x14ac:dyDescent="0.2">
      <c r="F323" s="1" t="str">
        <f>IF(ISBLANK(E323), "", Table2[[#This Row],[unique_id]])</f>
        <v/>
      </c>
      <c r="S323" s="1" t="str">
        <f>IF(ISBLANK(R323),  "", _xlfn.CONCAT("haas/entity/sensor/", LOWER(C323), "/", E323, "/config"))</f>
        <v/>
      </c>
      <c r="T323" s="1" t="str">
        <f>IF(ISBLANK(R323),  "", _xlfn.CONCAT("haas/entity/sensor/", LOWER(C323), "/", E323))</f>
        <v/>
      </c>
    </row>
    <row r="324" spans="6:20" x14ac:dyDescent="0.2">
      <c r="F324" s="1" t="str">
        <f>IF(ISBLANK(E324), "", Table2[[#This Row],[unique_id]])</f>
        <v/>
      </c>
      <c r="S324" s="1" t="str">
        <f>IF(ISBLANK(R324),  "", _xlfn.CONCAT("haas/entity/sensor/", LOWER(C324), "/", E324, "/config"))</f>
        <v/>
      </c>
      <c r="T324" s="1" t="str">
        <f>IF(ISBLANK(R324),  "", _xlfn.CONCAT("haas/entity/sensor/", LOWER(C324), "/", E324))</f>
        <v/>
      </c>
    </row>
    <row r="325" spans="6:20" x14ac:dyDescent="0.2">
      <c r="F325" s="1" t="str">
        <f>IF(ISBLANK(E325), "", Table2[[#This Row],[unique_id]])</f>
        <v/>
      </c>
      <c r="S325" s="1" t="str">
        <f>IF(ISBLANK(R325),  "", _xlfn.CONCAT("haas/entity/sensor/", LOWER(C325), "/", E325, "/config"))</f>
        <v/>
      </c>
      <c r="T325" s="1" t="str">
        <f>IF(ISBLANK(R325),  "", _xlfn.CONCAT("haas/entity/sensor/", LOWER(C325), "/", E325))</f>
        <v/>
      </c>
    </row>
    <row r="326" spans="6:20" x14ac:dyDescent="0.2">
      <c r="F326" s="1" t="str">
        <f>IF(ISBLANK(E326), "", Table2[[#This Row],[unique_id]])</f>
        <v/>
      </c>
      <c r="S326" s="1" t="str">
        <f>IF(ISBLANK(R326),  "", _xlfn.CONCAT("haas/entity/sensor/", LOWER(C326), "/", E326, "/config"))</f>
        <v/>
      </c>
      <c r="T326" s="1" t="str">
        <f>IF(ISBLANK(R326),  "", _xlfn.CONCAT("haas/entity/sensor/", LOWER(C326), "/", E326))</f>
        <v/>
      </c>
    </row>
    <row r="327" spans="6:20" x14ac:dyDescent="0.2">
      <c r="F327" s="1" t="str">
        <f>IF(ISBLANK(E327), "", Table2[[#This Row],[unique_id]])</f>
        <v/>
      </c>
      <c r="S327" s="1" t="str">
        <f>IF(ISBLANK(R327),  "", _xlfn.CONCAT("haas/entity/sensor/", LOWER(C327), "/", E327, "/config"))</f>
        <v/>
      </c>
      <c r="T327" s="1" t="str">
        <f>IF(ISBLANK(R327),  "", _xlfn.CONCAT("haas/entity/sensor/", LOWER(C327), "/", E327))</f>
        <v/>
      </c>
    </row>
    <row r="328" spans="6:20" x14ac:dyDescent="0.2">
      <c r="F328" s="1" t="str">
        <f>IF(ISBLANK(E328), "", Table2[[#This Row],[unique_id]])</f>
        <v/>
      </c>
      <c r="S328" s="1" t="str">
        <f>IF(ISBLANK(R328),  "", _xlfn.CONCAT("haas/entity/sensor/", LOWER(C328), "/", E328, "/config"))</f>
        <v/>
      </c>
      <c r="T328" s="1" t="str">
        <f>IF(ISBLANK(R328),  "", _xlfn.CONCAT("haas/entity/sensor/", LOWER(C328), "/", E328))</f>
        <v/>
      </c>
    </row>
    <row r="329" spans="6:20" x14ac:dyDescent="0.2">
      <c r="F329" s="1" t="str">
        <f>IF(ISBLANK(E329), "", Table2[[#This Row],[unique_id]])</f>
        <v/>
      </c>
      <c r="S329" s="1" t="str">
        <f>IF(ISBLANK(R329),  "", _xlfn.CONCAT("haas/entity/sensor/", LOWER(C329), "/", E329, "/config"))</f>
        <v/>
      </c>
      <c r="T329" s="1" t="str">
        <f>IF(ISBLANK(R329),  "", _xlfn.CONCAT("haas/entity/sensor/", LOWER(C329), "/", E329))</f>
        <v/>
      </c>
    </row>
    <row r="330" spans="6:20" x14ac:dyDescent="0.2">
      <c r="F330" s="1" t="str">
        <f>IF(ISBLANK(E330), "", Table2[[#This Row],[unique_id]])</f>
        <v/>
      </c>
      <c r="S330" s="1" t="str">
        <f>IF(ISBLANK(R330),  "", _xlfn.CONCAT("haas/entity/sensor/", LOWER(C330), "/", E330, "/config"))</f>
        <v/>
      </c>
      <c r="T330" s="1" t="str">
        <f>IF(ISBLANK(R330),  "", _xlfn.CONCAT("haas/entity/sensor/", LOWER(C330), "/", E330))</f>
        <v/>
      </c>
    </row>
    <row r="331" spans="6:20" x14ac:dyDescent="0.2">
      <c r="F331" s="1" t="str">
        <f>IF(ISBLANK(E331), "", Table2[[#This Row],[unique_id]])</f>
        <v/>
      </c>
      <c r="S331" s="1" t="str">
        <f>IF(ISBLANK(R331),  "", _xlfn.CONCAT("haas/entity/sensor/", LOWER(C331), "/", E331, "/config"))</f>
        <v/>
      </c>
      <c r="T331" s="1" t="str">
        <f>IF(ISBLANK(R331),  "", _xlfn.CONCAT("haas/entity/sensor/", LOWER(C331), "/", E331))</f>
        <v/>
      </c>
    </row>
    <row r="332" spans="6:20" x14ac:dyDescent="0.2">
      <c r="F332" s="1" t="str">
        <f>IF(ISBLANK(E332), "", Table2[[#This Row],[unique_id]])</f>
        <v/>
      </c>
      <c r="S332" s="1" t="str">
        <f>IF(ISBLANK(R332),  "", _xlfn.CONCAT("haas/entity/sensor/", LOWER(C332), "/", E332, "/config"))</f>
        <v/>
      </c>
      <c r="T332" s="1" t="str">
        <f>IF(ISBLANK(R332),  "", _xlfn.CONCAT("haas/entity/sensor/", LOWER(C332), "/", E332))</f>
        <v/>
      </c>
    </row>
    <row r="333" spans="6:20" x14ac:dyDescent="0.2">
      <c r="F333" s="1" t="str">
        <f>IF(ISBLANK(E333), "", Table2[[#This Row],[unique_id]])</f>
        <v/>
      </c>
      <c r="S333" s="1" t="str">
        <f>IF(ISBLANK(R333),  "", _xlfn.CONCAT("haas/entity/sensor/", LOWER(C333), "/", E333, "/config"))</f>
        <v/>
      </c>
      <c r="T333" s="1" t="str">
        <f>IF(ISBLANK(R333),  "", _xlfn.CONCAT("haas/entity/sensor/", LOWER(C333), "/", E333))</f>
        <v/>
      </c>
    </row>
    <row r="334" spans="6:20" x14ac:dyDescent="0.2">
      <c r="F334" s="1" t="str">
        <f>IF(ISBLANK(E334), "", Table2[[#This Row],[unique_id]])</f>
        <v/>
      </c>
      <c r="S334" s="1" t="str">
        <f>IF(ISBLANK(R334),  "", _xlfn.CONCAT("haas/entity/sensor/", LOWER(C334), "/", E334, "/config"))</f>
        <v/>
      </c>
      <c r="T334" s="1" t="str">
        <f>IF(ISBLANK(R334),  "", _xlfn.CONCAT("haas/entity/sensor/", LOWER(C334), "/", E334))</f>
        <v/>
      </c>
    </row>
    <row r="335" spans="6:20" x14ac:dyDescent="0.2">
      <c r="F335" s="1" t="str">
        <f>IF(ISBLANK(E335), "", Table2[[#This Row],[unique_id]])</f>
        <v/>
      </c>
      <c r="S335" s="1" t="str">
        <f>IF(ISBLANK(R335),  "", _xlfn.CONCAT("haas/entity/sensor/", LOWER(C335), "/", E335, "/config"))</f>
        <v/>
      </c>
      <c r="T335" s="1" t="str">
        <f>IF(ISBLANK(R335),  "", _xlfn.CONCAT("haas/entity/sensor/", LOWER(C335), "/", E335))</f>
        <v/>
      </c>
    </row>
    <row r="336" spans="6:20" x14ac:dyDescent="0.2">
      <c r="F336" s="1" t="str">
        <f>IF(ISBLANK(E336), "", Table2[[#This Row],[unique_id]])</f>
        <v/>
      </c>
      <c r="S336" s="1" t="str">
        <f>IF(ISBLANK(R336),  "", _xlfn.CONCAT("haas/entity/sensor/", LOWER(C336), "/", E336, "/config"))</f>
        <v/>
      </c>
      <c r="T336" s="1" t="str">
        <f>IF(ISBLANK(R336),  "", _xlfn.CONCAT("haas/entity/sensor/", LOWER(C336), "/", E336))</f>
        <v/>
      </c>
    </row>
    <row r="337" spans="6:20" x14ac:dyDescent="0.2">
      <c r="F337" s="1" t="str">
        <f>IF(ISBLANK(E337), "", Table2[[#This Row],[unique_id]])</f>
        <v/>
      </c>
      <c r="S337" s="1" t="str">
        <f>IF(ISBLANK(R337),  "", _xlfn.CONCAT("haas/entity/sensor/", LOWER(C337), "/", E337, "/config"))</f>
        <v/>
      </c>
      <c r="T337" s="1" t="str">
        <f>IF(ISBLANK(R337),  "", _xlfn.CONCAT("haas/entity/sensor/", LOWER(C337), "/", E337))</f>
        <v/>
      </c>
    </row>
    <row r="338" spans="6:20" x14ac:dyDescent="0.2">
      <c r="F338" s="1" t="str">
        <f>IF(ISBLANK(E338), "", Table2[[#This Row],[unique_id]])</f>
        <v/>
      </c>
      <c r="S338" s="1" t="str">
        <f>IF(ISBLANK(R338),  "", _xlfn.CONCAT("haas/entity/sensor/", LOWER(C338), "/", E338, "/config"))</f>
        <v/>
      </c>
      <c r="T338" s="1" t="str">
        <f>IF(ISBLANK(R338),  "", _xlfn.CONCAT("haas/entity/sensor/", LOWER(C338), "/", E338))</f>
        <v/>
      </c>
    </row>
    <row r="339" spans="6:20" x14ac:dyDescent="0.2">
      <c r="F339" s="1" t="str">
        <f>IF(ISBLANK(E339), "", Table2[[#This Row],[unique_id]])</f>
        <v/>
      </c>
      <c r="S339" s="1" t="str">
        <f>IF(ISBLANK(R339),  "", _xlfn.CONCAT("haas/entity/sensor/", LOWER(C339), "/", E339, "/config"))</f>
        <v/>
      </c>
      <c r="T339" s="1" t="str">
        <f>IF(ISBLANK(R339),  "", _xlfn.CONCAT("haas/entity/sensor/", LOWER(C339), "/", E339))</f>
        <v/>
      </c>
    </row>
    <row r="340" spans="6:20" x14ac:dyDescent="0.2">
      <c r="F340" s="1" t="str">
        <f>IF(ISBLANK(E340), "", Table2[[#This Row],[unique_id]])</f>
        <v/>
      </c>
      <c r="S340" s="1" t="str">
        <f>IF(ISBLANK(R340),  "", _xlfn.CONCAT("haas/entity/sensor/", LOWER(C340), "/", E340, "/config"))</f>
        <v/>
      </c>
      <c r="T340" s="1" t="str">
        <f>IF(ISBLANK(R340),  "", _xlfn.CONCAT("haas/entity/sensor/", LOWER(C340), "/", E340))</f>
        <v/>
      </c>
    </row>
    <row r="341" spans="6:20" x14ac:dyDescent="0.2">
      <c r="F341" s="1" t="str">
        <f>IF(ISBLANK(E341), "", Table2[[#This Row],[unique_id]])</f>
        <v/>
      </c>
      <c r="S341" s="1" t="str">
        <f>IF(ISBLANK(R341),  "", _xlfn.CONCAT("haas/entity/sensor/", LOWER(C341), "/", E341, "/config"))</f>
        <v/>
      </c>
      <c r="T341" s="1" t="str">
        <f>IF(ISBLANK(R341),  "", _xlfn.CONCAT("haas/entity/sensor/", LOWER(C341), "/", E341))</f>
        <v/>
      </c>
    </row>
    <row r="342" spans="6:20" x14ac:dyDescent="0.2">
      <c r="F342" s="1" t="str">
        <f>IF(ISBLANK(E342), "", Table2[[#This Row],[unique_id]])</f>
        <v/>
      </c>
      <c r="S342" s="1" t="str">
        <f>IF(ISBLANK(R342),  "", _xlfn.CONCAT("haas/entity/sensor/", LOWER(C342), "/", E342, "/config"))</f>
        <v/>
      </c>
      <c r="T342" s="1" t="str">
        <f>IF(ISBLANK(R342),  "", _xlfn.CONCAT("haas/entity/sensor/", LOWER(C342), "/", E342))</f>
        <v/>
      </c>
    </row>
    <row r="343" spans="6:20" x14ac:dyDescent="0.2">
      <c r="F343" s="1" t="str">
        <f>IF(ISBLANK(E343), "", Table2[[#This Row],[unique_id]])</f>
        <v/>
      </c>
      <c r="S343" s="1" t="str">
        <f>IF(ISBLANK(R343),  "", _xlfn.CONCAT("haas/entity/sensor/", LOWER(C343), "/", E343, "/config"))</f>
        <v/>
      </c>
      <c r="T343" s="1" t="str">
        <f>IF(ISBLANK(R343),  "", _xlfn.CONCAT("haas/entity/sensor/", LOWER(C343), "/", E343))</f>
        <v/>
      </c>
    </row>
    <row r="344" spans="6:20" x14ac:dyDescent="0.2">
      <c r="F344" s="1" t="str">
        <f>IF(ISBLANK(E344), "", Table2[[#This Row],[unique_id]])</f>
        <v/>
      </c>
      <c r="S344" s="1" t="str">
        <f>IF(ISBLANK(R344),  "", _xlfn.CONCAT("haas/entity/sensor/", LOWER(C344), "/", E344, "/config"))</f>
        <v/>
      </c>
      <c r="T344" s="1" t="str">
        <f>IF(ISBLANK(R344),  "", _xlfn.CONCAT("haas/entity/sensor/", LOWER(C344), "/", E344))</f>
        <v/>
      </c>
    </row>
    <row r="345" spans="6:20" x14ac:dyDescent="0.2">
      <c r="F345" s="1" t="str">
        <f>IF(ISBLANK(E345), "", Table2[[#This Row],[unique_id]])</f>
        <v/>
      </c>
      <c r="S345" s="1" t="str">
        <f>IF(ISBLANK(R345),  "", _xlfn.CONCAT("haas/entity/sensor/", LOWER(C345), "/", E345, "/config"))</f>
        <v/>
      </c>
      <c r="T345" s="1" t="str">
        <f>IF(ISBLANK(R345),  "", _xlfn.CONCAT("haas/entity/sensor/", LOWER(C345), "/", E345))</f>
        <v/>
      </c>
    </row>
    <row r="346" spans="6:20" x14ac:dyDescent="0.2">
      <c r="F346" s="1" t="str">
        <f>IF(ISBLANK(E346), "", Table2[[#This Row],[unique_id]])</f>
        <v/>
      </c>
      <c r="S346" s="1" t="str">
        <f>IF(ISBLANK(R346),  "", _xlfn.CONCAT("haas/entity/sensor/", LOWER(C346), "/", E346, "/config"))</f>
        <v/>
      </c>
      <c r="T346" s="1" t="str">
        <f>IF(ISBLANK(R346),  "", _xlfn.CONCAT("haas/entity/sensor/", LOWER(C346), "/", E346))</f>
        <v/>
      </c>
    </row>
    <row r="347" spans="6:20" x14ac:dyDescent="0.2">
      <c r="F347" s="1" t="str">
        <f>IF(ISBLANK(E347), "", Table2[[#This Row],[unique_id]])</f>
        <v/>
      </c>
      <c r="S347" s="1" t="str">
        <f>IF(ISBLANK(R347),  "", _xlfn.CONCAT("haas/entity/sensor/", LOWER(C347), "/", E347, "/config"))</f>
        <v/>
      </c>
      <c r="T347" s="1" t="str">
        <f>IF(ISBLANK(R347),  "", _xlfn.CONCAT("haas/entity/sensor/", LOWER(C347), "/", E347))</f>
        <v/>
      </c>
    </row>
    <row r="348" spans="6:20" x14ac:dyDescent="0.2">
      <c r="F348" s="1" t="str">
        <f>IF(ISBLANK(E348), "", Table2[[#This Row],[unique_id]])</f>
        <v/>
      </c>
      <c r="S348" s="1" t="str">
        <f>IF(ISBLANK(R348),  "", _xlfn.CONCAT("haas/entity/sensor/", LOWER(C348), "/", E348, "/config"))</f>
        <v/>
      </c>
      <c r="T348" s="1" t="str">
        <f>IF(ISBLANK(R348),  "", _xlfn.CONCAT("haas/entity/sensor/", LOWER(C348), "/", E348))</f>
        <v/>
      </c>
    </row>
    <row r="349" spans="6:20" x14ac:dyDescent="0.2">
      <c r="F349" s="1" t="str">
        <f>IF(ISBLANK(E349), "", Table2[[#This Row],[unique_id]])</f>
        <v/>
      </c>
      <c r="S349" s="1" t="str">
        <f>IF(ISBLANK(R349),  "", _xlfn.CONCAT("haas/entity/sensor/", LOWER(C349), "/", E349, "/config"))</f>
        <v/>
      </c>
      <c r="T349" s="1" t="str">
        <f>IF(ISBLANK(R349),  "", _xlfn.CONCAT("haas/entity/sensor/", LOWER(C349), "/", E349))</f>
        <v/>
      </c>
    </row>
    <row r="350" spans="6:20" x14ac:dyDescent="0.2">
      <c r="F350" s="1" t="str">
        <f>IF(ISBLANK(E350), "", Table2[[#This Row],[unique_id]])</f>
        <v/>
      </c>
      <c r="S350" s="1" t="str">
        <f>IF(ISBLANK(R350),  "", _xlfn.CONCAT("haas/entity/sensor/", LOWER(C350), "/", E350, "/config"))</f>
        <v/>
      </c>
      <c r="T350" s="1" t="str">
        <f>IF(ISBLANK(R350),  "", _xlfn.CONCAT("haas/entity/sensor/", LOWER(C350), "/", E350))</f>
        <v/>
      </c>
    </row>
    <row r="351" spans="6:20" x14ac:dyDescent="0.2">
      <c r="F351" s="1" t="str">
        <f>IF(ISBLANK(E351), "", Table2[[#This Row],[unique_id]])</f>
        <v/>
      </c>
      <c r="S351" s="1" t="str">
        <f>IF(ISBLANK(R351),  "", _xlfn.CONCAT("haas/entity/sensor/", LOWER(C351), "/", E351, "/config"))</f>
        <v/>
      </c>
      <c r="T351" s="1" t="str">
        <f>IF(ISBLANK(R351),  "", _xlfn.CONCAT("haas/entity/sensor/", LOWER(C351), "/", E351))</f>
        <v/>
      </c>
    </row>
    <row r="352" spans="6:20" x14ac:dyDescent="0.2">
      <c r="F352" s="1" t="str">
        <f>IF(ISBLANK(E352), "", Table2[[#This Row],[unique_id]])</f>
        <v/>
      </c>
      <c r="S352" s="1" t="str">
        <f>IF(ISBLANK(R352),  "", _xlfn.CONCAT("haas/entity/sensor/", LOWER(C352), "/", E352, "/config"))</f>
        <v/>
      </c>
      <c r="T352" s="1" t="str">
        <f>IF(ISBLANK(R352),  "", _xlfn.CONCAT("haas/entity/sensor/", LOWER(C352), "/", E352))</f>
        <v/>
      </c>
    </row>
    <row r="353" spans="6:20" x14ac:dyDescent="0.2">
      <c r="F353" s="1" t="str">
        <f>IF(ISBLANK(E353), "", Table2[[#This Row],[unique_id]])</f>
        <v/>
      </c>
      <c r="S353" s="1" t="str">
        <f>IF(ISBLANK(R353),  "", _xlfn.CONCAT("haas/entity/sensor/", LOWER(C353), "/", E353, "/config"))</f>
        <v/>
      </c>
      <c r="T353" s="1" t="str">
        <f>IF(ISBLANK(R353),  "", _xlfn.CONCAT("haas/entity/sensor/", LOWER(C353), "/", E353))</f>
        <v/>
      </c>
    </row>
    <row r="354" spans="6:20" x14ac:dyDescent="0.2">
      <c r="F354" s="1" t="str">
        <f>IF(ISBLANK(E354), "", Table2[[#This Row],[unique_id]])</f>
        <v/>
      </c>
      <c r="S354" s="1" t="str">
        <f>IF(ISBLANK(R354),  "", _xlfn.CONCAT("haas/entity/sensor/", LOWER(C354), "/", E354, "/config"))</f>
        <v/>
      </c>
      <c r="T354" s="1" t="str">
        <f>IF(ISBLANK(R354),  "", _xlfn.CONCAT("haas/entity/sensor/", LOWER(C354), "/", E354))</f>
        <v/>
      </c>
    </row>
    <row r="355" spans="6:20" x14ac:dyDescent="0.2">
      <c r="F355" s="1" t="str">
        <f>IF(ISBLANK(E355), "", Table2[[#This Row],[unique_id]])</f>
        <v/>
      </c>
      <c r="S355" s="1" t="str">
        <f>IF(ISBLANK(R355),  "", _xlfn.CONCAT("haas/entity/sensor/", LOWER(C355), "/", E355, "/config"))</f>
        <v/>
      </c>
      <c r="T355" s="1" t="str">
        <f>IF(ISBLANK(R355),  "", _xlfn.CONCAT("haas/entity/sensor/", LOWER(C355), "/", E355))</f>
        <v/>
      </c>
    </row>
    <row r="356" spans="6:20" x14ac:dyDescent="0.2">
      <c r="F356" s="1" t="str">
        <f>IF(ISBLANK(E356), "", Table2[[#This Row],[unique_id]])</f>
        <v/>
      </c>
      <c r="S356" s="1" t="str">
        <f>IF(ISBLANK(R356),  "", _xlfn.CONCAT("haas/entity/sensor/", LOWER(C356), "/", E356, "/config"))</f>
        <v/>
      </c>
      <c r="T356" s="1" t="str">
        <f>IF(ISBLANK(R356),  "", _xlfn.CONCAT("haas/entity/sensor/", LOWER(C356), "/", E356))</f>
        <v/>
      </c>
    </row>
    <row r="357" spans="6:20" x14ac:dyDescent="0.2">
      <c r="F357" s="1" t="str">
        <f>IF(ISBLANK(E357), "", Table2[[#This Row],[unique_id]])</f>
        <v/>
      </c>
      <c r="S357" s="1" t="str">
        <f>IF(ISBLANK(R357),  "", _xlfn.CONCAT("haas/entity/sensor/", LOWER(C357), "/", E357, "/config"))</f>
        <v/>
      </c>
      <c r="T357" s="1" t="str">
        <f>IF(ISBLANK(R357),  "", _xlfn.CONCAT("haas/entity/sensor/", LOWER(C357), "/", E357))</f>
        <v/>
      </c>
    </row>
    <row r="358" spans="6:20" x14ac:dyDescent="0.2">
      <c r="F358" s="1" t="str">
        <f>IF(ISBLANK(E358), "", Table2[[#This Row],[unique_id]])</f>
        <v/>
      </c>
      <c r="S358" s="1" t="str">
        <f>IF(ISBLANK(R358),  "", _xlfn.CONCAT("haas/entity/sensor/", LOWER(C358), "/", E358, "/config"))</f>
        <v/>
      </c>
      <c r="T358" s="1" t="str">
        <f>IF(ISBLANK(R358),  "", _xlfn.CONCAT("haas/entity/sensor/", LOWER(C358), "/", E358))</f>
        <v/>
      </c>
    </row>
    <row r="359" spans="6:20" x14ac:dyDescent="0.2">
      <c r="F359" s="1" t="str">
        <f>IF(ISBLANK(E359), "", Table2[[#This Row],[unique_id]])</f>
        <v/>
      </c>
      <c r="S359" s="1" t="str">
        <f>IF(ISBLANK(R359),  "", _xlfn.CONCAT("haas/entity/sensor/", LOWER(C359), "/", E359, "/config"))</f>
        <v/>
      </c>
      <c r="T359" s="1" t="str">
        <f>IF(ISBLANK(R359),  "", _xlfn.CONCAT("haas/entity/sensor/", LOWER(C359), "/", E359))</f>
        <v/>
      </c>
    </row>
    <row r="360" spans="6:20" x14ac:dyDescent="0.2">
      <c r="F360" s="1" t="str">
        <f>IF(ISBLANK(E360), "", Table2[[#This Row],[unique_id]])</f>
        <v/>
      </c>
      <c r="S360" s="1" t="str">
        <f>IF(ISBLANK(R360),  "", _xlfn.CONCAT("haas/entity/sensor/", LOWER(C360), "/", E360, "/config"))</f>
        <v/>
      </c>
      <c r="T360" s="1" t="str">
        <f>IF(ISBLANK(R360),  "", _xlfn.CONCAT("haas/entity/sensor/", LOWER(C360), "/", E360))</f>
        <v/>
      </c>
    </row>
    <row r="361" spans="6:20" x14ac:dyDescent="0.2">
      <c r="F361" s="1" t="str">
        <f>IF(ISBLANK(E361), "", Table2[[#This Row],[unique_id]])</f>
        <v/>
      </c>
      <c r="S361" s="1" t="str">
        <f>IF(ISBLANK(R361),  "", _xlfn.CONCAT("haas/entity/sensor/", LOWER(C361), "/", E361, "/config"))</f>
        <v/>
      </c>
      <c r="T361" s="1" t="str">
        <f>IF(ISBLANK(R361),  "", _xlfn.CONCAT("haas/entity/sensor/", LOWER(C361), "/", E361))</f>
        <v/>
      </c>
    </row>
    <row r="362" spans="6:20" x14ac:dyDescent="0.2">
      <c r="F362" s="1" t="str">
        <f>IF(ISBLANK(E362), "", Table2[[#This Row],[unique_id]])</f>
        <v/>
      </c>
      <c r="S362" s="1" t="str">
        <f>IF(ISBLANK(R362),  "", _xlfn.CONCAT("haas/entity/sensor/", LOWER(C362), "/", E362, "/config"))</f>
        <v/>
      </c>
      <c r="T362" s="1" t="str">
        <f>IF(ISBLANK(R362),  "", _xlfn.CONCAT("haas/entity/sensor/", LOWER(C362), "/", E362))</f>
        <v/>
      </c>
    </row>
    <row r="363" spans="6:20" x14ac:dyDescent="0.2">
      <c r="F363" s="1" t="str">
        <f>IF(ISBLANK(E363), "", Table2[[#This Row],[unique_id]])</f>
        <v/>
      </c>
      <c r="S363" s="1" t="str">
        <f>IF(ISBLANK(R363),  "", _xlfn.CONCAT("haas/entity/sensor/", LOWER(C363), "/", E363, "/config"))</f>
        <v/>
      </c>
      <c r="T363" s="1" t="str">
        <f>IF(ISBLANK(R363),  "", _xlfn.CONCAT("haas/entity/sensor/", LOWER(C363), "/", E363))</f>
        <v/>
      </c>
    </row>
    <row r="364" spans="6:20" x14ac:dyDescent="0.2">
      <c r="F364" s="1" t="str">
        <f>IF(ISBLANK(E364), "", Table2[[#This Row],[unique_id]])</f>
        <v/>
      </c>
      <c r="S364" s="1" t="str">
        <f>IF(ISBLANK(R364),  "", _xlfn.CONCAT("haas/entity/sensor/", LOWER(C364), "/", E364, "/config"))</f>
        <v/>
      </c>
      <c r="T364" s="1" t="str">
        <f>IF(ISBLANK(R364),  "", _xlfn.CONCAT("haas/entity/sensor/", LOWER(C364), "/", E364))</f>
        <v/>
      </c>
    </row>
    <row r="365" spans="6:20" x14ac:dyDescent="0.2">
      <c r="F365" s="1" t="str">
        <f>IF(ISBLANK(E365), "", Table2[[#This Row],[unique_id]])</f>
        <v/>
      </c>
      <c r="S365" s="1" t="str">
        <f>IF(ISBLANK(R365),  "", _xlfn.CONCAT("haas/entity/sensor/", LOWER(C365), "/", E365, "/config"))</f>
        <v/>
      </c>
      <c r="T365" s="1" t="str">
        <f>IF(ISBLANK(R365),  "", _xlfn.CONCAT("haas/entity/sensor/", LOWER(C365), "/", E365))</f>
        <v/>
      </c>
    </row>
    <row r="366" spans="6:20" x14ac:dyDescent="0.2">
      <c r="F366" s="1" t="str">
        <f>IF(ISBLANK(E366), "", Table2[[#This Row],[unique_id]])</f>
        <v/>
      </c>
      <c r="S366" s="1" t="str">
        <f>IF(ISBLANK(R366),  "", _xlfn.CONCAT("haas/entity/sensor/", LOWER(C366), "/", E366, "/config"))</f>
        <v/>
      </c>
      <c r="T366" s="1" t="str">
        <f>IF(ISBLANK(R366),  "", _xlfn.CONCAT("haas/entity/sensor/", LOWER(C366), "/", E366))</f>
        <v/>
      </c>
    </row>
    <row r="367" spans="6:20" x14ac:dyDescent="0.2">
      <c r="F367" s="1" t="str">
        <f>IF(ISBLANK(E367), "", Table2[[#This Row],[unique_id]])</f>
        <v/>
      </c>
      <c r="S367" s="1" t="str">
        <f>IF(ISBLANK(R367),  "", _xlfn.CONCAT("haas/entity/sensor/", LOWER(C367), "/", E367, "/config"))</f>
        <v/>
      </c>
      <c r="T367" s="1" t="str">
        <f>IF(ISBLANK(R367),  "", _xlfn.CONCAT("haas/entity/sensor/", LOWER(C367), "/", E367))</f>
        <v/>
      </c>
    </row>
    <row r="368" spans="6:20" x14ac:dyDescent="0.2">
      <c r="F368" s="1" t="str">
        <f>IF(ISBLANK(E368), "", Table2[[#This Row],[unique_id]])</f>
        <v/>
      </c>
      <c r="S368" s="1" t="str">
        <f>IF(ISBLANK(R368),  "", _xlfn.CONCAT("haas/entity/sensor/", LOWER(C368), "/", E368, "/config"))</f>
        <v/>
      </c>
      <c r="T368" s="1" t="str">
        <f>IF(ISBLANK(R368),  "", _xlfn.CONCAT("haas/entity/sensor/", LOWER(C368), "/", E368))</f>
        <v/>
      </c>
    </row>
    <row r="369" spans="6:20" x14ac:dyDescent="0.2">
      <c r="F369" s="1" t="str">
        <f>IF(ISBLANK(E369), "", Table2[[#This Row],[unique_id]])</f>
        <v/>
      </c>
      <c r="S369" s="1" t="str">
        <f>IF(ISBLANK(R369),  "", _xlfn.CONCAT("haas/entity/sensor/", LOWER(C369), "/", E369, "/config"))</f>
        <v/>
      </c>
      <c r="T369" s="1" t="str">
        <f>IF(ISBLANK(R369),  "", _xlfn.CONCAT("haas/entity/sensor/", LOWER(C369), "/", E369))</f>
        <v/>
      </c>
    </row>
    <row r="370" spans="6:20" x14ac:dyDescent="0.2">
      <c r="F370" s="1" t="str">
        <f>IF(ISBLANK(E370), "", Table2[[#This Row],[unique_id]])</f>
        <v/>
      </c>
      <c r="S370" s="1" t="str">
        <f>IF(ISBLANK(R370),  "", _xlfn.CONCAT("haas/entity/sensor/", LOWER(C370), "/", E370, "/config"))</f>
        <v/>
      </c>
      <c r="T370" s="1" t="str">
        <f>IF(ISBLANK(R370),  "", _xlfn.CONCAT("haas/entity/sensor/", LOWER(C370), "/", E370))</f>
        <v/>
      </c>
    </row>
    <row r="371" spans="6:20" x14ac:dyDescent="0.2">
      <c r="F371" s="1" t="str">
        <f>IF(ISBLANK(E371), "", Table2[[#This Row],[unique_id]])</f>
        <v/>
      </c>
      <c r="S371" s="1" t="str">
        <f>IF(ISBLANK(R371),  "", _xlfn.CONCAT("haas/entity/sensor/", LOWER(C371), "/", E371, "/config"))</f>
        <v/>
      </c>
      <c r="T371" s="1" t="str">
        <f>IF(ISBLANK(R371),  "", _xlfn.CONCAT("haas/entity/sensor/", LOWER(C371), "/", E371))</f>
        <v/>
      </c>
    </row>
    <row r="372" spans="6:20" x14ac:dyDescent="0.2">
      <c r="F372" s="1" t="str">
        <f>IF(ISBLANK(E372), "", Table2[[#This Row],[unique_id]])</f>
        <v/>
      </c>
      <c r="S372" s="1" t="str">
        <f>IF(ISBLANK(R372),  "", _xlfn.CONCAT("haas/entity/sensor/", LOWER(C372), "/", E372, "/config"))</f>
        <v/>
      </c>
      <c r="T372" s="1" t="str">
        <f>IF(ISBLANK(R372),  "", _xlfn.CONCAT("haas/entity/sensor/", LOWER(C372), "/", E372))</f>
        <v/>
      </c>
    </row>
    <row r="373" spans="6:20" x14ac:dyDescent="0.2">
      <c r="F373" s="1" t="str">
        <f>IF(ISBLANK(E373), "", Table2[[#This Row],[unique_id]])</f>
        <v/>
      </c>
      <c r="S373" s="1" t="str">
        <f>IF(ISBLANK(R373),  "", _xlfn.CONCAT("haas/entity/sensor/", LOWER(C373), "/", E373, "/config"))</f>
        <v/>
      </c>
      <c r="T373" s="1" t="str">
        <f>IF(ISBLANK(R373),  "", _xlfn.CONCAT("haas/entity/sensor/", LOWER(C373), "/", E373))</f>
        <v/>
      </c>
    </row>
    <row r="374" spans="6:20" x14ac:dyDescent="0.2">
      <c r="F374" s="1" t="str">
        <f>IF(ISBLANK(E374), "", Table2[[#This Row],[unique_id]])</f>
        <v/>
      </c>
      <c r="S374" s="1" t="str">
        <f>IF(ISBLANK(R374),  "", _xlfn.CONCAT("haas/entity/sensor/", LOWER(C374), "/", E374, "/config"))</f>
        <v/>
      </c>
      <c r="T374" s="1" t="str">
        <f>IF(ISBLANK(R374),  "", _xlfn.CONCAT("haas/entity/sensor/", LOWER(C374), "/", E374))</f>
        <v/>
      </c>
    </row>
    <row r="375" spans="6:20" x14ac:dyDescent="0.2">
      <c r="F375" s="1" t="str">
        <f>IF(ISBLANK(E375), "", Table2[[#This Row],[unique_id]])</f>
        <v/>
      </c>
      <c r="S375" s="1" t="str">
        <f>IF(ISBLANK(R375),  "", _xlfn.CONCAT("haas/entity/sensor/", LOWER(C375), "/", E375, "/config"))</f>
        <v/>
      </c>
      <c r="T375" s="1" t="str">
        <f>IF(ISBLANK(R375),  "", _xlfn.CONCAT("haas/entity/sensor/", LOWER(C375), "/", E375))</f>
        <v/>
      </c>
    </row>
    <row r="376" spans="6:20" x14ac:dyDescent="0.2">
      <c r="F376" s="1" t="str">
        <f>IF(ISBLANK(E376), "", Table2[[#This Row],[unique_id]])</f>
        <v/>
      </c>
      <c r="S376" s="1" t="str">
        <f>IF(ISBLANK(R376),  "", _xlfn.CONCAT("haas/entity/sensor/", LOWER(C376), "/", E376, "/config"))</f>
        <v/>
      </c>
      <c r="T376" s="1" t="str">
        <f>IF(ISBLANK(R376),  "", _xlfn.CONCAT("haas/entity/sensor/", LOWER(C376), "/", E376))</f>
        <v/>
      </c>
    </row>
    <row r="377" spans="6:20" x14ac:dyDescent="0.2">
      <c r="F377" s="1" t="str">
        <f>IF(ISBLANK(E377), "", Table2[[#This Row],[unique_id]])</f>
        <v/>
      </c>
      <c r="S377" s="1" t="str">
        <f>IF(ISBLANK(R377),  "", _xlfn.CONCAT("haas/entity/sensor/", LOWER(C377), "/", E377, "/config"))</f>
        <v/>
      </c>
      <c r="T377" s="1" t="str">
        <f>IF(ISBLANK(R377),  "", _xlfn.CONCAT("haas/entity/sensor/", LOWER(C377), "/", E377))</f>
        <v/>
      </c>
    </row>
    <row r="378" spans="6:20" x14ac:dyDescent="0.2">
      <c r="F378" s="1" t="str">
        <f>IF(ISBLANK(E378), "", Table2[[#This Row],[unique_id]])</f>
        <v/>
      </c>
      <c r="S378" s="1" t="str">
        <f>IF(ISBLANK(R378),  "", _xlfn.CONCAT("haas/entity/sensor/", LOWER(C378), "/", E378, "/config"))</f>
        <v/>
      </c>
      <c r="T378" s="1" t="str">
        <f>IF(ISBLANK(R378),  "", _xlfn.CONCAT("haas/entity/sensor/", LOWER(C378), "/", E378))</f>
        <v/>
      </c>
    </row>
    <row r="379" spans="6:20" x14ac:dyDescent="0.2">
      <c r="F379" s="1" t="str">
        <f>IF(ISBLANK(E379), "", Table2[[#This Row],[unique_id]])</f>
        <v/>
      </c>
      <c r="S379" s="1" t="str">
        <f>IF(ISBLANK(R379),  "", _xlfn.CONCAT("haas/entity/sensor/", LOWER(C379), "/", E379, "/config"))</f>
        <v/>
      </c>
      <c r="T379" s="1" t="str">
        <f>IF(ISBLANK(R379),  "", _xlfn.CONCAT("haas/entity/sensor/", LOWER(C379), "/", E379))</f>
        <v/>
      </c>
    </row>
    <row r="380" spans="6:20" x14ac:dyDescent="0.2">
      <c r="F380" s="1" t="str">
        <f>IF(ISBLANK(E380), "", Table2[[#This Row],[unique_id]])</f>
        <v/>
      </c>
      <c r="S380" s="1" t="str">
        <f>IF(ISBLANK(R380),  "", _xlfn.CONCAT("haas/entity/sensor/", LOWER(C380), "/", E380, "/config"))</f>
        <v/>
      </c>
      <c r="T380" s="1" t="str">
        <f>IF(ISBLANK(R380),  "", _xlfn.CONCAT("haas/entity/sensor/", LOWER(C380), "/", E380))</f>
        <v/>
      </c>
    </row>
    <row r="381" spans="6:20" x14ac:dyDescent="0.2">
      <c r="F381" s="1" t="str">
        <f>IF(ISBLANK(E381), "", Table2[[#This Row],[unique_id]])</f>
        <v/>
      </c>
      <c r="S381" s="1" t="str">
        <f>IF(ISBLANK(R381),  "", _xlfn.CONCAT("haas/entity/sensor/", LOWER(C381), "/", E381, "/config"))</f>
        <v/>
      </c>
      <c r="T381" s="1" t="str">
        <f>IF(ISBLANK(R381),  "", _xlfn.CONCAT("haas/entity/sensor/", LOWER(C381), "/", E381))</f>
        <v/>
      </c>
    </row>
    <row r="382" spans="6:20" x14ac:dyDescent="0.2">
      <c r="F382" s="1" t="str">
        <f>IF(ISBLANK(E382), "", Table2[[#This Row],[unique_id]])</f>
        <v/>
      </c>
      <c r="S382" s="1" t="str">
        <f>IF(ISBLANK(R382),  "", _xlfn.CONCAT("haas/entity/sensor/", LOWER(C382), "/", E382, "/config"))</f>
        <v/>
      </c>
      <c r="T382" s="1" t="str">
        <f>IF(ISBLANK(R382),  "", _xlfn.CONCAT("haas/entity/sensor/", LOWER(C382), "/", E382))</f>
        <v/>
      </c>
    </row>
    <row r="383" spans="6:20" x14ac:dyDescent="0.2">
      <c r="F383" s="1" t="str">
        <f>IF(ISBLANK(E383), "", Table2[[#This Row],[unique_id]])</f>
        <v/>
      </c>
      <c r="S383" s="1" t="str">
        <f>IF(ISBLANK(R383),  "", _xlfn.CONCAT("haas/entity/sensor/", LOWER(C383), "/", E383, "/config"))</f>
        <v/>
      </c>
      <c r="T383" s="1" t="str">
        <f>IF(ISBLANK(R383),  "", _xlfn.CONCAT("haas/entity/sensor/", LOWER(C383), "/", E383))</f>
        <v/>
      </c>
    </row>
    <row r="384" spans="6:20" x14ac:dyDescent="0.2">
      <c r="F384" s="1" t="str">
        <f>IF(ISBLANK(E384), "", Table2[[#This Row],[unique_id]])</f>
        <v/>
      </c>
      <c r="S384" s="1" t="str">
        <f>IF(ISBLANK(R384),  "", _xlfn.CONCAT("haas/entity/sensor/", LOWER(C384), "/", E384, "/config"))</f>
        <v/>
      </c>
      <c r="T384" s="1" t="str">
        <f>IF(ISBLANK(R384),  "", _xlfn.CONCAT("haas/entity/sensor/", LOWER(C384), "/", E384))</f>
        <v/>
      </c>
    </row>
    <row r="385" spans="6:20" x14ac:dyDescent="0.2">
      <c r="F385" s="1" t="str">
        <f>IF(ISBLANK(E385), "", Table2[[#This Row],[unique_id]])</f>
        <v/>
      </c>
      <c r="S385" s="1" t="str">
        <f>IF(ISBLANK(R385),  "", _xlfn.CONCAT("haas/entity/sensor/", LOWER(C385), "/", E385, "/config"))</f>
        <v/>
      </c>
      <c r="T385" s="1" t="str">
        <f>IF(ISBLANK(R385),  "", _xlfn.CONCAT("haas/entity/sensor/", LOWER(C385), "/", E385))</f>
        <v/>
      </c>
    </row>
    <row r="386" spans="6:20" x14ac:dyDescent="0.2">
      <c r="F386" s="1" t="str">
        <f>IF(ISBLANK(E386), "", Table2[[#This Row],[unique_id]])</f>
        <v/>
      </c>
      <c r="S386" s="1" t="str">
        <f>IF(ISBLANK(R386),  "", _xlfn.CONCAT("haas/entity/sensor/", LOWER(C386), "/", E386, "/config"))</f>
        <v/>
      </c>
      <c r="T386" s="1" t="str">
        <f>IF(ISBLANK(R386),  "", _xlfn.CONCAT("haas/entity/sensor/", LOWER(C386), "/", E386))</f>
        <v/>
      </c>
    </row>
    <row r="387" spans="6:20" x14ac:dyDescent="0.2">
      <c r="F387" s="1" t="str">
        <f>IF(ISBLANK(E387), "", Table2[[#This Row],[unique_id]])</f>
        <v/>
      </c>
      <c r="S387" s="1" t="str">
        <f>IF(ISBLANK(R387),  "", _xlfn.CONCAT("haas/entity/sensor/", LOWER(C387), "/", E387, "/config"))</f>
        <v/>
      </c>
      <c r="T387" s="1" t="str">
        <f>IF(ISBLANK(R387),  "", _xlfn.CONCAT("haas/entity/sensor/", LOWER(C387), "/", E387))</f>
        <v/>
      </c>
    </row>
    <row r="388" spans="6:20" x14ac:dyDescent="0.2">
      <c r="F388" s="1" t="str">
        <f>IF(ISBLANK(E388), "", Table2[[#This Row],[unique_id]])</f>
        <v/>
      </c>
      <c r="S388" s="1" t="str">
        <f>IF(ISBLANK(R388),  "", _xlfn.CONCAT("haas/entity/sensor/", LOWER(C388), "/", E388, "/config"))</f>
        <v/>
      </c>
      <c r="T388" s="1" t="str">
        <f>IF(ISBLANK(R388),  "", _xlfn.CONCAT("haas/entity/sensor/", LOWER(C388), "/", E388))</f>
        <v/>
      </c>
    </row>
    <row r="389" spans="6:20" x14ac:dyDescent="0.2">
      <c r="F389" s="1" t="str">
        <f>IF(ISBLANK(E389), "", Table2[[#This Row],[unique_id]])</f>
        <v/>
      </c>
      <c r="S389" s="1" t="str">
        <f>IF(ISBLANK(R389),  "", _xlfn.CONCAT("haas/entity/sensor/", LOWER(C389), "/", E389, "/config"))</f>
        <v/>
      </c>
      <c r="T389" s="1" t="str">
        <f>IF(ISBLANK(R389),  "", _xlfn.CONCAT("haas/entity/sensor/", LOWER(C389), "/", E389))</f>
        <v/>
      </c>
    </row>
    <row r="390" spans="6:20" x14ac:dyDescent="0.2">
      <c r="F390" s="1" t="str">
        <f>IF(ISBLANK(E390), "", Table2[[#This Row],[unique_id]])</f>
        <v/>
      </c>
      <c r="S390" s="1" t="str">
        <f>IF(ISBLANK(R390),  "", _xlfn.CONCAT("haas/entity/sensor/", LOWER(C390), "/", E390, "/config"))</f>
        <v/>
      </c>
      <c r="T390" s="1" t="str">
        <f>IF(ISBLANK(R390),  "", _xlfn.CONCAT("haas/entity/sensor/", LOWER(C390), "/", E390))</f>
        <v/>
      </c>
    </row>
    <row r="391" spans="6:20" x14ac:dyDescent="0.2">
      <c r="F391" s="1" t="str">
        <f>IF(ISBLANK(E391), "", Table2[[#This Row],[unique_id]])</f>
        <v/>
      </c>
      <c r="S391" s="1" t="str">
        <f>IF(ISBLANK(R391),  "", _xlfn.CONCAT("haas/entity/sensor/", LOWER(C391), "/", E391, "/config"))</f>
        <v/>
      </c>
      <c r="T391" s="1" t="str">
        <f>IF(ISBLANK(R391),  "", _xlfn.CONCAT("haas/entity/sensor/", LOWER(C391), "/", E391))</f>
        <v/>
      </c>
    </row>
    <row r="392" spans="6:20" x14ac:dyDescent="0.2">
      <c r="F392" s="1" t="str">
        <f>IF(ISBLANK(E392), "", Table2[[#This Row],[unique_id]])</f>
        <v/>
      </c>
      <c r="S392" s="1" t="str">
        <f>IF(ISBLANK(R392),  "", _xlfn.CONCAT("haas/entity/sensor/", LOWER(C392), "/", E392, "/config"))</f>
        <v/>
      </c>
      <c r="T392" s="1" t="str">
        <f>IF(ISBLANK(R392),  "", _xlfn.CONCAT("haas/entity/sensor/", LOWER(C392), "/", E392))</f>
        <v/>
      </c>
    </row>
    <row r="393" spans="6:20" x14ac:dyDescent="0.2">
      <c r="F393" s="1" t="str">
        <f>IF(ISBLANK(E393), "", Table2[[#This Row],[unique_id]])</f>
        <v/>
      </c>
      <c r="S393" s="1" t="str">
        <f>IF(ISBLANK(R393),  "", _xlfn.CONCAT("haas/entity/sensor/", LOWER(C393), "/", E393, "/config"))</f>
        <v/>
      </c>
      <c r="T393" s="1" t="str">
        <f>IF(ISBLANK(R393),  "", _xlfn.CONCAT("haas/entity/sensor/", LOWER(C393), "/", E393))</f>
        <v/>
      </c>
    </row>
    <row r="394" spans="6:20" x14ac:dyDescent="0.2">
      <c r="F394" s="1" t="str">
        <f>IF(ISBLANK(E394), "", Table2[[#This Row],[unique_id]])</f>
        <v/>
      </c>
      <c r="S394" s="1" t="str">
        <f>IF(ISBLANK(R394),  "", _xlfn.CONCAT("haas/entity/sensor/", LOWER(C394), "/", E394, "/config"))</f>
        <v/>
      </c>
      <c r="T394" s="1" t="str">
        <f>IF(ISBLANK(R394),  "", _xlfn.CONCAT("haas/entity/sensor/", LOWER(C394), "/", E394))</f>
        <v/>
      </c>
    </row>
    <row r="395" spans="6:20" x14ac:dyDescent="0.2">
      <c r="F395" s="1" t="str">
        <f>IF(ISBLANK(E395), "", Table2[[#This Row],[unique_id]])</f>
        <v/>
      </c>
      <c r="S395" s="1" t="str">
        <f>IF(ISBLANK(R395),  "", _xlfn.CONCAT("haas/entity/sensor/", LOWER(C395), "/", E395, "/config"))</f>
        <v/>
      </c>
      <c r="T395" s="1" t="str">
        <f>IF(ISBLANK(R395),  "", _xlfn.CONCAT("haas/entity/sensor/", LOWER(C395), "/", E395))</f>
        <v/>
      </c>
    </row>
    <row r="396" spans="6:20" x14ac:dyDescent="0.2">
      <c r="F396" s="1" t="str">
        <f>IF(ISBLANK(E396), "", Table2[[#This Row],[unique_id]])</f>
        <v/>
      </c>
      <c r="S396" s="1" t="str">
        <f>IF(ISBLANK(R396),  "", _xlfn.CONCAT("haas/entity/sensor/", LOWER(C396), "/", E396, "/config"))</f>
        <v/>
      </c>
      <c r="T396" s="1" t="str">
        <f>IF(ISBLANK(R396),  "", _xlfn.CONCAT("haas/entity/sensor/", LOWER(C396), "/", E396))</f>
        <v/>
      </c>
    </row>
    <row r="397" spans="6:20" x14ac:dyDescent="0.2">
      <c r="F397" s="1" t="str">
        <f>IF(ISBLANK(E397), "", Table2[[#This Row],[unique_id]])</f>
        <v/>
      </c>
      <c r="S397" s="1" t="str">
        <f>IF(ISBLANK(R397),  "", _xlfn.CONCAT("haas/entity/sensor/", LOWER(C397), "/", E397, "/config"))</f>
        <v/>
      </c>
      <c r="T397" s="1" t="str">
        <f>IF(ISBLANK(R397),  "", _xlfn.CONCAT("haas/entity/sensor/", LOWER(C397), "/", E397))</f>
        <v/>
      </c>
    </row>
    <row r="398" spans="6:20" x14ac:dyDescent="0.2">
      <c r="F398" s="1" t="str">
        <f>IF(ISBLANK(E398), "", Table2[[#This Row],[unique_id]])</f>
        <v/>
      </c>
      <c r="S398" s="1" t="str">
        <f>IF(ISBLANK(R398),  "", _xlfn.CONCAT("haas/entity/sensor/", LOWER(C398), "/", E398, "/config"))</f>
        <v/>
      </c>
      <c r="T398" s="1" t="str">
        <f>IF(ISBLANK(R398),  "", _xlfn.CONCAT("haas/entity/sensor/", LOWER(C398), "/", E398))</f>
        <v/>
      </c>
    </row>
    <row r="399" spans="6:20" x14ac:dyDescent="0.2">
      <c r="F399" s="1" t="str">
        <f>IF(ISBLANK(E399), "", Table2[[#This Row],[unique_id]])</f>
        <v/>
      </c>
      <c r="S399" s="1" t="str">
        <f>IF(ISBLANK(R399),  "", _xlfn.CONCAT("haas/entity/sensor/", LOWER(C399), "/", E399, "/config"))</f>
        <v/>
      </c>
      <c r="T399" s="1" t="str">
        <f>IF(ISBLANK(R399),  "", _xlfn.CONCAT("haas/entity/sensor/", LOWER(C399), "/", E399))</f>
        <v/>
      </c>
    </row>
    <row r="400" spans="6:20" x14ac:dyDescent="0.2">
      <c r="F400" s="1" t="str">
        <f>IF(ISBLANK(E400), "", Table2[[#This Row],[unique_id]])</f>
        <v/>
      </c>
      <c r="S400" s="1" t="str">
        <f>IF(ISBLANK(R400),  "", _xlfn.CONCAT("haas/entity/sensor/", LOWER(C400), "/", E400, "/config"))</f>
        <v/>
      </c>
      <c r="T400" s="1" t="str">
        <f>IF(ISBLANK(R400),  "", _xlfn.CONCAT("haas/entity/sensor/", LOWER(C400), "/", E400))</f>
        <v/>
      </c>
    </row>
    <row r="401" spans="6:20" x14ac:dyDescent="0.2">
      <c r="F401" s="1" t="str">
        <f>IF(ISBLANK(E401), "", Table2[[#This Row],[unique_id]])</f>
        <v/>
      </c>
      <c r="S401" s="1" t="str">
        <f>IF(ISBLANK(R401),  "", _xlfn.CONCAT("haas/entity/sensor/", LOWER(C401), "/", E401, "/config"))</f>
        <v/>
      </c>
      <c r="T401" s="1" t="str">
        <f>IF(ISBLANK(R401),  "", _xlfn.CONCAT("haas/entity/sensor/", LOWER(C401), "/", E401))</f>
        <v/>
      </c>
    </row>
    <row r="402" spans="6:20" x14ac:dyDescent="0.2">
      <c r="F402" s="1" t="str">
        <f>IF(ISBLANK(E402), "", Table2[[#This Row],[unique_id]])</f>
        <v/>
      </c>
      <c r="S402" s="1" t="str">
        <f>IF(ISBLANK(R402),  "", _xlfn.CONCAT("haas/entity/sensor/", LOWER(C402), "/", E402, "/config"))</f>
        <v/>
      </c>
      <c r="T402" s="1" t="str">
        <f>IF(ISBLANK(R402),  "", _xlfn.CONCAT("haas/entity/sensor/", LOWER(C402), "/", E402))</f>
        <v/>
      </c>
    </row>
    <row r="403" spans="6:20" x14ac:dyDescent="0.2">
      <c r="F403" s="1" t="str">
        <f>IF(ISBLANK(E403), "", Table2[[#This Row],[unique_id]])</f>
        <v/>
      </c>
      <c r="S403" s="1" t="str">
        <f>IF(ISBLANK(R403),  "", _xlfn.CONCAT("haas/entity/sensor/", LOWER(C403), "/", E403, "/config"))</f>
        <v/>
      </c>
      <c r="T403" s="1" t="str">
        <f>IF(ISBLANK(R403),  "", _xlfn.CONCAT("haas/entity/sensor/", LOWER(C403), "/", E403))</f>
        <v/>
      </c>
    </row>
    <row r="404" spans="6:20" x14ac:dyDescent="0.2">
      <c r="F404" s="1" t="str">
        <f>IF(ISBLANK(E404), "", Table2[[#This Row],[unique_id]])</f>
        <v/>
      </c>
      <c r="S404" s="1" t="str">
        <f>IF(ISBLANK(R404),  "", _xlfn.CONCAT("haas/entity/sensor/", LOWER(C404), "/", E404, "/config"))</f>
        <v/>
      </c>
      <c r="T404" s="1" t="str">
        <f>IF(ISBLANK(R404),  "", _xlfn.CONCAT("haas/entity/sensor/", LOWER(C404), "/", E404))</f>
        <v/>
      </c>
    </row>
    <row r="405" spans="6:20" x14ac:dyDescent="0.2">
      <c r="F405" s="1" t="str">
        <f>IF(ISBLANK(E405), "", Table2[[#This Row],[unique_id]])</f>
        <v/>
      </c>
      <c r="S405" s="1" t="str">
        <f>IF(ISBLANK(R405),  "", _xlfn.CONCAT("haas/entity/sensor/", LOWER(C405), "/", E405, "/config"))</f>
        <v/>
      </c>
      <c r="T405" s="1" t="str">
        <f>IF(ISBLANK(R405),  "", _xlfn.CONCAT("haas/entity/sensor/", LOWER(C405), "/", E405))</f>
        <v/>
      </c>
    </row>
    <row r="406" spans="6:20" x14ac:dyDescent="0.2">
      <c r="F406" s="1" t="str">
        <f>IF(ISBLANK(E406), "", Table2[[#This Row],[unique_id]])</f>
        <v/>
      </c>
      <c r="S406" s="1" t="str">
        <f>IF(ISBLANK(R406),  "", _xlfn.CONCAT("haas/entity/sensor/", LOWER(C406), "/", E406, "/config"))</f>
        <v/>
      </c>
      <c r="T406" s="1" t="str">
        <f>IF(ISBLANK(R406),  "", _xlfn.CONCAT("haas/entity/sensor/", LOWER(C406), "/", E406))</f>
        <v/>
      </c>
    </row>
    <row r="407" spans="6:20" x14ac:dyDescent="0.2">
      <c r="F407" s="1" t="str">
        <f>IF(ISBLANK(E407), "", Table2[[#This Row],[unique_id]])</f>
        <v/>
      </c>
      <c r="S407" s="1" t="str">
        <f>IF(ISBLANK(R407),  "", _xlfn.CONCAT("haas/entity/sensor/", LOWER(C407), "/", E407, "/config"))</f>
        <v/>
      </c>
      <c r="T407" s="1" t="str">
        <f>IF(ISBLANK(R407),  "", _xlfn.CONCAT("haas/entity/sensor/", LOWER(C407), "/", E407))</f>
        <v/>
      </c>
    </row>
    <row r="408" spans="6:20" x14ac:dyDescent="0.2">
      <c r="F408" s="1" t="str">
        <f>IF(ISBLANK(E408), "", Table2[[#This Row],[unique_id]])</f>
        <v/>
      </c>
      <c r="S408" s="1" t="str">
        <f>IF(ISBLANK(R408),  "", _xlfn.CONCAT("haas/entity/sensor/", LOWER(C408), "/", E408, "/config"))</f>
        <v/>
      </c>
      <c r="T408" s="1" t="str">
        <f>IF(ISBLANK(R408),  "", _xlfn.CONCAT("haas/entity/sensor/", LOWER(C408), "/", E408))</f>
        <v/>
      </c>
    </row>
    <row r="409" spans="6:20" x14ac:dyDescent="0.2">
      <c r="F409" s="1" t="str">
        <f>IF(ISBLANK(E409), "", Table2[[#This Row],[unique_id]])</f>
        <v/>
      </c>
      <c r="S409" s="1" t="str">
        <f>IF(ISBLANK(R409),  "", _xlfn.CONCAT("haas/entity/sensor/", LOWER(C409), "/", E409, "/config"))</f>
        <v/>
      </c>
      <c r="T409" s="1" t="str">
        <f>IF(ISBLANK(R409),  "", _xlfn.CONCAT("haas/entity/sensor/", LOWER(C409), "/", E409))</f>
        <v/>
      </c>
    </row>
    <row r="410" spans="6:20" x14ac:dyDescent="0.2">
      <c r="F410" s="1" t="str">
        <f>IF(ISBLANK(E410), "", Table2[[#This Row],[unique_id]])</f>
        <v/>
      </c>
      <c r="S410" s="1" t="str">
        <f>IF(ISBLANK(R410),  "", _xlfn.CONCAT("haas/entity/sensor/", LOWER(C410), "/", E410, "/config"))</f>
        <v/>
      </c>
      <c r="T410" s="1" t="str">
        <f>IF(ISBLANK(R410),  "", _xlfn.CONCAT("haas/entity/sensor/", LOWER(C410), "/", E410))</f>
        <v/>
      </c>
    </row>
    <row r="411" spans="6:20" x14ac:dyDescent="0.2">
      <c r="F411" s="1" t="str">
        <f>IF(ISBLANK(E411), "", Table2[[#This Row],[unique_id]])</f>
        <v/>
      </c>
      <c r="S411" s="1" t="str">
        <f>IF(ISBLANK(R411),  "", _xlfn.CONCAT("haas/entity/sensor/", LOWER(C411), "/", E411, "/config"))</f>
        <v/>
      </c>
      <c r="T411" s="1" t="str">
        <f>IF(ISBLANK(R411),  "", _xlfn.CONCAT("haas/entity/sensor/", LOWER(C411), "/", E411))</f>
        <v/>
      </c>
    </row>
    <row r="412" spans="6:20" x14ac:dyDescent="0.2">
      <c r="F412" s="1" t="str">
        <f>IF(ISBLANK(E412), "", Table2[[#This Row],[unique_id]])</f>
        <v/>
      </c>
      <c r="S412" s="1" t="str">
        <f>IF(ISBLANK(R412),  "", _xlfn.CONCAT("haas/entity/sensor/", LOWER(C412), "/", E412, "/config"))</f>
        <v/>
      </c>
      <c r="T412" s="1" t="str">
        <f>IF(ISBLANK(R412),  "", _xlfn.CONCAT("haas/entity/sensor/", LOWER(C412), "/", E412))</f>
        <v/>
      </c>
    </row>
    <row r="413" spans="6:20" x14ac:dyDescent="0.2">
      <c r="F413" s="1" t="str">
        <f>IF(ISBLANK(E413), "", Table2[[#This Row],[unique_id]])</f>
        <v/>
      </c>
      <c r="S413" s="1" t="str">
        <f>IF(ISBLANK(R413),  "", _xlfn.CONCAT("haas/entity/sensor/", LOWER(C413), "/", E413, "/config"))</f>
        <v/>
      </c>
      <c r="T413" s="1" t="str">
        <f>IF(ISBLANK(R413),  "", _xlfn.CONCAT("haas/entity/sensor/", LOWER(C413), "/", E413))</f>
        <v/>
      </c>
    </row>
    <row r="414" spans="6:20" x14ac:dyDescent="0.2">
      <c r="F414" s="1" t="str">
        <f>IF(ISBLANK(E414), "", Table2[[#This Row],[unique_id]])</f>
        <v/>
      </c>
      <c r="S414" s="1" t="str">
        <f>IF(ISBLANK(R414),  "", _xlfn.CONCAT("haas/entity/sensor/", LOWER(C414), "/", E414, "/config"))</f>
        <v/>
      </c>
      <c r="T414" s="1" t="str">
        <f>IF(ISBLANK(R414),  "", _xlfn.CONCAT("haas/entity/sensor/", LOWER(C414), "/", E414))</f>
        <v/>
      </c>
    </row>
    <row r="415" spans="6:20" x14ac:dyDescent="0.2">
      <c r="F415" s="1" t="str">
        <f>IF(ISBLANK(E415), "", Table2[[#This Row],[unique_id]])</f>
        <v/>
      </c>
      <c r="S415" s="1" t="str">
        <f>IF(ISBLANK(R415),  "", _xlfn.CONCAT("haas/entity/sensor/", LOWER(C415), "/", E415, "/config"))</f>
        <v/>
      </c>
      <c r="T415" s="1" t="str">
        <f>IF(ISBLANK(R415),  "", _xlfn.CONCAT("haas/entity/sensor/", LOWER(C415), "/", E415))</f>
        <v/>
      </c>
    </row>
    <row r="416" spans="6:20" x14ac:dyDescent="0.2">
      <c r="F416" s="1" t="str">
        <f>IF(ISBLANK(E416), "", Table2[[#This Row],[unique_id]])</f>
        <v/>
      </c>
      <c r="S416" s="1" t="str">
        <f>IF(ISBLANK(R416),  "", _xlfn.CONCAT("haas/entity/sensor/", LOWER(C416), "/", E416, "/config"))</f>
        <v/>
      </c>
      <c r="T416" s="1" t="str">
        <f>IF(ISBLANK(R416),  "", _xlfn.CONCAT("haas/entity/sensor/", LOWER(C416), "/", E416))</f>
        <v/>
      </c>
    </row>
    <row r="417" spans="6:20" x14ac:dyDescent="0.2">
      <c r="F417" s="1" t="str">
        <f>IF(ISBLANK(E417), "", Table2[[#This Row],[unique_id]])</f>
        <v/>
      </c>
      <c r="S417" s="1" t="str">
        <f>IF(ISBLANK(R417),  "", _xlfn.CONCAT("haas/entity/sensor/", LOWER(C417), "/", E417, "/config"))</f>
        <v/>
      </c>
      <c r="T417" s="1" t="str">
        <f>IF(ISBLANK(R417),  "", _xlfn.CONCAT("haas/entity/sensor/", LOWER(C417), "/", E417))</f>
        <v/>
      </c>
    </row>
    <row r="418" spans="6:20" x14ac:dyDescent="0.2">
      <c r="F418" s="1" t="str">
        <f>IF(ISBLANK(E418), "", Table2[[#This Row],[unique_id]])</f>
        <v/>
      </c>
      <c r="S418" s="1" t="str">
        <f>IF(ISBLANK(R418),  "", _xlfn.CONCAT("haas/entity/sensor/", LOWER(C418), "/", E418, "/config"))</f>
        <v/>
      </c>
      <c r="T418" s="1" t="str">
        <f>IF(ISBLANK(R418),  "", _xlfn.CONCAT("haas/entity/sensor/", LOWER(C418), "/", E418))</f>
        <v/>
      </c>
    </row>
    <row r="419" spans="6:20" x14ac:dyDescent="0.2">
      <c r="F419" s="1" t="str">
        <f>IF(ISBLANK(E419), "", Table2[[#This Row],[unique_id]])</f>
        <v/>
      </c>
      <c r="S419" s="1" t="str">
        <f>IF(ISBLANK(R419),  "", _xlfn.CONCAT("haas/entity/sensor/", LOWER(C419), "/", E419, "/config"))</f>
        <v/>
      </c>
      <c r="T419" s="1" t="str">
        <f>IF(ISBLANK(R419),  "", _xlfn.CONCAT("haas/entity/sensor/", LOWER(C419), "/", E419))</f>
        <v/>
      </c>
    </row>
    <row r="420" spans="6:20" x14ac:dyDescent="0.2">
      <c r="F420" s="1" t="str">
        <f>IF(ISBLANK(E420), "", Table2[[#This Row],[unique_id]])</f>
        <v/>
      </c>
      <c r="S420" s="1" t="str">
        <f>IF(ISBLANK(R420),  "", _xlfn.CONCAT("haas/entity/sensor/", LOWER(C420), "/", E420, "/config"))</f>
        <v/>
      </c>
      <c r="T420" s="1" t="str">
        <f>IF(ISBLANK(R420),  "", _xlfn.CONCAT("haas/entity/sensor/", LOWER(C420), "/", E420))</f>
        <v/>
      </c>
    </row>
    <row r="421" spans="6:20" x14ac:dyDescent="0.2">
      <c r="F421" s="1" t="str">
        <f>IF(ISBLANK(E421), "", Table2[[#This Row],[unique_id]])</f>
        <v/>
      </c>
      <c r="S421" s="1" t="str">
        <f>IF(ISBLANK(R421),  "", _xlfn.CONCAT("haas/entity/sensor/", LOWER(C421), "/", E421, "/config"))</f>
        <v/>
      </c>
      <c r="T421" s="1" t="str">
        <f>IF(ISBLANK(R421),  "", _xlfn.CONCAT("haas/entity/sensor/", LOWER(C421), "/", E421))</f>
        <v/>
      </c>
    </row>
    <row r="422" spans="6:20" x14ac:dyDescent="0.2">
      <c r="F422" s="1" t="str">
        <f>IF(ISBLANK(E422), "", Table2[[#This Row],[unique_id]])</f>
        <v/>
      </c>
      <c r="S422" s="1" t="str">
        <f>IF(ISBLANK(R422),  "", _xlfn.CONCAT("haas/entity/sensor/", LOWER(C422), "/", E422, "/config"))</f>
        <v/>
      </c>
      <c r="T422" s="1" t="str">
        <f>IF(ISBLANK(R422),  "", _xlfn.CONCAT("haas/entity/sensor/", LOWER(C422), "/", E422))</f>
        <v/>
      </c>
    </row>
    <row r="423" spans="6:20" x14ac:dyDescent="0.2">
      <c r="F423" s="1" t="str">
        <f>IF(ISBLANK(E423), "", Table2[[#This Row],[unique_id]])</f>
        <v/>
      </c>
      <c r="S423" s="1" t="str">
        <f>IF(ISBLANK(R423),  "", _xlfn.CONCAT("haas/entity/sensor/", LOWER(C423), "/", E423, "/config"))</f>
        <v/>
      </c>
      <c r="T423" s="1" t="str">
        <f>IF(ISBLANK(R423),  "", _xlfn.CONCAT("haas/entity/sensor/", LOWER(C423), "/", E423))</f>
        <v/>
      </c>
    </row>
    <row r="424" spans="6:20" x14ac:dyDescent="0.2">
      <c r="F424" s="1" t="str">
        <f>IF(ISBLANK(E424), "", Table2[[#This Row],[unique_id]])</f>
        <v/>
      </c>
      <c r="S424" s="1" t="str">
        <f>IF(ISBLANK(R424),  "", _xlfn.CONCAT("haas/entity/sensor/", LOWER(C424), "/", E424, "/config"))</f>
        <v/>
      </c>
      <c r="T424" s="1" t="str">
        <f>IF(ISBLANK(R424),  "", _xlfn.CONCAT("haas/entity/sensor/", LOWER(C424), "/", E424))</f>
        <v/>
      </c>
    </row>
    <row r="425" spans="6:20" x14ac:dyDescent="0.2">
      <c r="F425" s="1" t="str">
        <f>IF(ISBLANK(E425), "", Table2[[#This Row],[unique_id]])</f>
        <v/>
      </c>
      <c r="S425" s="1" t="str">
        <f>IF(ISBLANK(R425),  "", _xlfn.CONCAT("haas/entity/sensor/", LOWER(C425), "/", E425, "/config"))</f>
        <v/>
      </c>
      <c r="T425" s="1" t="str">
        <f>IF(ISBLANK(R425),  "", _xlfn.CONCAT("haas/entity/sensor/", LOWER(C425), "/", E425))</f>
        <v/>
      </c>
    </row>
    <row r="426" spans="6:20" x14ac:dyDescent="0.2">
      <c r="F426" s="1" t="str">
        <f>IF(ISBLANK(E426), "", Table2[[#This Row],[unique_id]])</f>
        <v/>
      </c>
      <c r="S426" s="1" t="str">
        <f>IF(ISBLANK(R426),  "", _xlfn.CONCAT("haas/entity/sensor/", LOWER(C426), "/", E426, "/config"))</f>
        <v/>
      </c>
      <c r="T426" s="1" t="str">
        <f>IF(ISBLANK(R426),  "", _xlfn.CONCAT("haas/entity/sensor/", LOWER(C426), "/", E426))</f>
        <v/>
      </c>
    </row>
    <row r="427" spans="6:20" x14ac:dyDescent="0.2">
      <c r="F427" s="1" t="str">
        <f>IF(ISBLANK(E427), "", Table2[[#This Row],[unique_id]])</f>
        <v/>
      </c>
      <c r="S427" s="1" t="str">
        <f>IF(ISBLANK(R427),  "", _xlfn.CONCAT("haas/entity/sensor/", LOWER(C427), "/", E427, "/config"))</f>
        <v/>
      </c>
      <c r="T427" s="1" t="str">
        <f>IF(ISBLANK(R427),  "", _xlfn.CONCAT("haas/entity/sensor/", LOWER(C427), "/", E427))</f>
        <v/>
      </c>
    </row>
    <row r="428" spans="6:20" x14ac:dyDescent="0.2">
      <c r="F428" s="1" t="str">
        <f>IF(ISBLANK(E428), "", Table2[[#This Row],[unique_id]])</f>
        <v/>
      </c>
      <c r="S428" s="1" t="str">
        <f>IF(ISBLANK(R428),  "", _xlfn.CONCAT("haas/entity/sensor/", LOWER(C428), "/", E428, "/config"))</f>
        <v/>
      </c>
      <c r="T428" s="1" t="str">
        <f>IF(ISBLANK(R428),  "", _xlfn.CONCAT("haas/entity/sensor/", LOWER(C428), "/", E428))</f>
        <v/>
      </c>
    </row>
    <row r="429" spans="6:20" x14ac:dyDescent="0.2">
      <c r="F429" s="1" t="str">
        <f>IF(ISBLANK(E429), "", Table2[[#This Row],[unique_id]])</f>
        <v/>
      </c>
      <c r="S429" s="1" t="str">
        <f>IF(ISBLANK(R429),  "", _xlfn.CONCAT("haas/entity/sensor/", LOWER(C429), "/", E429, "/config"))</f>
        <v/>
      </c>
      <c r="T429" s="1" t="str">
        <f>IF(ISBLANK(R429),  "", _xlfn.CONCAT("haas/entity/sensor/", LOWER(C429), "/", E429))</f>
        <v/>
      </c>
    </row>
    <row r="430" spans="6:20" x14ac:dyDescent="0.2">
      <c r="F430" s="1" t="str">
        <f>IF(ISBLANK(E430), "", Table2[[#This Row],[unique_id]])</f>
        <v/>
      </c>
      <c r="S430" s="1" t="str">
        <f>IF(ISBLANK(R430),  "", _xlfn.CONCAT("haas/entity/sensor/", LOWER(C430), "/", E430, "/config"))</f>
        <v/>
      </c>
      <c r="T430" s="1" t="str">
        <f>IF(ISBLANK(R430),  "", _xlfn.CONCAT("haas/entity/sensor/", LOWER(C430), "/", E430))</f>
        <v/>
      </c>
    </row>
    <row r="431" spans="6:20" x14ac:dyDescent="0.2">
      <c r="F431" s="1" t="str">
        <f>IF(ISBLANK(E431), "", Table2[[#This Row],[unique_id]])</f>
        <v/>
      </c>
      <c r="S431" s="1" t="str">
        <f>IF(ISBLANK(R431),  "", _xlfn.CONCAT("haas/entity/sensor/", LOWER(C431), "/", E431, "/config"))</f>
        <v/>
      </c>
      <c r="T431" s="1" t="str">
        <f>IF(ISBLANK(R431),  "", _xlfn.CONCAT("haas/entity/sensor/", LOWER(C431), "/", E431))</f>
        <v/>
      </c>
    </row>
    <row r="432" spans="6:20" x14ac:dyDescent="0.2">
      <c r="F432" s="1" t="str">
        <f>IF(ISBLANK(E432), "", Table2[[#This Row],[unique_id]])</f>
        <v/>
      </c>
      <c r="S432" s="1" t="str">
        <f>IF(ISBLANK(R432),  "", _xlfn.CONCAT("haas/entity/sensor/", LOWER(C432), "/", E432, "/config"))</f>
        <v/>
      </c>
      <c r="T432" s="1" t="str">
        <f>IF(ISBLANK(R432),  "", _xlfn.CONCAT("haas/entity/sensor/", LOWER(C432), "/", E432))</f>
        <v/>
      </c>
    </row>
    <row r="433" spans="6:20" x14ac:dyDescent="0.2">
      <c r="F433" s="1" t="str">
        <f>IF(ISBLANK(E433), "", Table2[[#This Row],[unique_id]])</f>
        <v/>
      </c>
      <c r="S433" s="1" t="str">
        <f>IF(ISBLANK(R433),  "", _xlfn.CONCAT("haas/entity/sensor/", LOWER(C433), "/", E433, "/config"))</f>
        <v/>
      </c>
      <c r="T433" s="1" t="str">
        <f>IF(ISBLANK(R433),  "", _xlfn.CONCAT("haas/entity/sensor/", LOWER(C433), "/", E433))</f>
        <v/>
      </c>
    </row>
    <row r="434" spans="6:20" x14ac:dyDescent="0.2">
      <c r="F434" s="1" t="str">
        <f>IF(ISBLANK(E434), "", Table2[[#This Row],[unique_id]])</f>
        <v/>
      </c>
      <c r="S434" s="1" t="str">
        <f>IF(ISBLANK(R434),  "", _xlfn.CONCAT("haas/entity/sensor/", LOWER(C434), "/", E434, "/config"))</f>
        <v/>
      </c>
      <c r="T434" s="1" t="str">
        <f>IF(ISBLANK(R434),  "", _xlfn.CONCAT("haas/entity/sensor/", LOWER(C434), "/", E434))</f>
        <v/>
      </c>
    </row>
    <row r="435" spans="6:20" x14ac:dyDescent="0.2">
      <c r="F435" s="1" t="str">
        <f>IF(ISBLANK(E435), "", Table2[[#This Row],[unique_id]])</f>
        <v/>
      </c>
      <c r="S435" s="1" t="str">
        <f>IF(ISBLANK(R435),  "", _xlfn.CONCAT("haas/entity/sensor/", LOWER(C435), "/", E435, "/config"))</f>
        <v/>
      </c>
      <c r="T435" s="1" t="str">
        <f>IF(ISBLANK(R435),  "", _xlfn.CONCAT("haas/entity/sensor/", LOWER(C435), "/", E435))</f>
        <v/>
      </c>
    </row>
  </sheetData>
  <mergeCells count="1">
    <mergeCell ref="N1:O1"/>
  </mergeCells>
  <phoneticPr fontId="9" type="noConversion"/>
  <hyperlinks>
    <hyperlink ref="L2" r:id="rId1" location="available-state-classes" xr:uid="{00000000-0004-0000-0000-000000000000}"/>
    <hyperlink ref="N2" r:id="rId2" location="L273" xr:uid="{00000000-0004-0000-0000-000001000000}"/>
    <hyperlink ref="U2" r:id="rId3" display="Template" xr:uid="{00000000-0004-0000-0000-000002000000}"/>
    <hyperlink ref="M2" r:id="rId4" location="L460" xr:uid="{00000000-0004-0000-0000-000003000000}"/>
    <hyperlink ref="AC4" r:id="rId5" xr:uid="{29395BBD-DD9F-C640-A643-B763862D3453}"/>
    <hyperlink ref="AC16" r:id="rId6" xr:uid="{AA7762EB-4D9F-0C4C-BBA6-16F264C5C4B4}"/>
    <hyperlink ref="AC17" r:id="rId7" xr:uid="{DF25D59C-0A79-1249-A0D9-909020869E69}"/>
    <hyperlink ref="AC18" r:id="rId8" xr:uid="{0BFDA579-F94A-C24C-A1AB-2AEC0E70C7E3}"/>
    <hyperlink ref="AC19" r:id="rId9" xr:uid="{BAF169C1-C55B-734F-83A3-1E700272045D}"/>
    <hyperlink ref="AC20" r:id="rId10" xr:uid="{7483C056-5C8A-0D49-A0FC-706E9E60F618}"/>
    <hyperlink ref="AC21" r:id="rId11" xr:uid="{8EADE576-5626-AD41-A703-EDF78E53D186}"/>
    <hyperlink ref="AC31" r:id="rId12" xr:uid="{838C2324-17CA-6D43-8365-CEC03ABF99DC}"/>
    <hyperlink ref="AC42" r:id="rId13" xr:uid="{5280AB01-47B5-BC42-9649-47D3083D5A9D}"/>
    <hyperlink ref="AC56:AC79" r:id="rId14" display="https://weewx.janeandgraham.com" xr:uid="{F2567C9E-755B-EB4B-A145-A6BBABE92D07}"/>
    <hyperlink ref="AC156" r:id="rId15" xr:uid="{15AF2227-E1B5-C140-A6C6-9F218935A759}"/>
    <hyperlink ref="AC157" r:id="rId16" xr:uid="{245EC8C0-E509-1040-B618-DD0A2BDC1072}"/>
    <hyperlink ref="AC64" r:id="rId17" xr:uid="{4BF29126-EB14-0B45-B894-DF0FE67B857A}"/>
    <hyperlink ref="AC65" r:id="rId18" xr:uid="{DDE3E2D1-1181-724D-B8B1-18FC74D15177}"/>
    <hyperlink ref="AC15" r:id="rId19" xr:uid="{0B9554BA-3EE1-6C49-85DD-2D30A6523845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2022-02-18T07:45:58Z</dcterms:modified>
</cp:coreProperties>
</file>