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WHOI\Research\Holocene_AMOC\"/>
    </mc:Choice>
  </mc:AlternateContent>
  <xr:revisionPtr revIDLastSave="0" documentId="13_ncr:1_{592E7C82-5AC7-4076-9D3B-C71071A58FE5}" xr6:coauthVersionLast="47" xr6:coauthVersionMax="47" xr10:uidLastSave="{00000000-0000-0000-0000-000000000000}"/>
  <bookViews>
    <workbookView xWindow="-90" yWindow="-90" windowWidth="19380" windowHeight="11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  <c r="C12" i="1"/>
  <c r="B12" i="1"/>
  <c r="C5" i="1"/>
  <c r="B5" i="1"/>
  <c r="C10" i="1"/>
  <c r="B10" i="1"/>
</calcChain>
</file>

<file path=xl/sharedStrings.xml><?xml version="1.0" encoding="utf-8"?>
<sst xmlns="http://schemas.openxmlformats.org/spreadsheetml/2006/main" count="19" uniqueCount="19">
  <si>
    <t>Core</t>
  </si>
  <si>
    <t>Latitude</t>
  </si>
  <si>
    <t>Longitude</t>
  </si>
  <si>
    <t>Depth</t>
  </si>
  <si>
    <t>KNR166-2-31JPC</t>
  </si>
  <si>
    <t>OCE205-2-100GGC</t>
  </si>
  <si>
    <t>KNR166-2-48JPC</t>
  </si>
  <si>
    <t>KNR166-2-135JPC</t>
  </si>
  <si>
    <t>EW9302-11GGC</t>
  </si>
  <si>
    <t>KNR197-3-46CDH</t>
  </si>
  <si>
    <t>KNR159-5-14GGC</t>
  </si>
  <si>
    <t>KNR197-3-67GGC</t>
  </si>
  <si>
    <t>KNR166-2-73GGC</t>
  </si>
  <si>
    <t>KNR166-2-26JPC</t>
  </si>
  <si>
    <t>KNR159-5-90GGC</t>
  </si>
  <si>
    <t>KNR178-2-36JPC</t>
  </si>
  <si>
    <t>KNR178-2-32JPC</t>
  </si>
  <si>
    <t>KNR197-3-25GGC</t>
  </si>
  <si>
    <t>KNR197-3-9GGC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</si>
</sst>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pane ySplit="1" topLeftCell="A2" activePane="bottomLeft" state="frozen"/>
      <selection pane="bottomLeft" activeCell="D11" sqref="D11"/>
    </sheetView>
  </sheetViews>
  <sheetFormatPr defaultRowHeight="14.75"/>
  <cols>
    <col min="1" max="1" width="18.08984375" customWidth="1"/>
    <col min="3" max="3" width="10.86328125" customWidth="1"/>
  </cols>
  <sheetData>
    <row r="1" spans="1:4" s="1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8</v>
      </c>
      <c r="B2" s="2">
        <f>60+25.3/60</f>
        <v>60.421666666666667</v>
      </c>
      <c r="C2" s="2">
        <f>-(23+23.23/60)</f>
        <v>-23.387166666666666</v>
      </c>
      <c r="D2">
        <v>1977</v>
      </c>
    </row>
    <row r="3" spans="1:4">
      <c r="A3" t="s">
        <v>15</v>
      </c>
      <c r="B3" s="2">
        <v>35.9833</v>
      </c>
      <c r="C3" s="2">
        <v>-74.760000000000005</v>
      </c>
      <c r="D3">
        <v>594</v>
      </c>
    </row>
    <row r="4" spans="1:4">
      <c r="A4" t="s">
        <v>16</v>
      </c>
      <c r="B4" s="2">
        <v>35.976300000000002</v>
      </c>
      <c r="C4" s="2">
        <v>-74.712999999999994</v>
      </c>
      <c r="D4">
        <v>1006</v>
      </c>
    </row>
    <row r="5" spans="1:4">
      <c r="A5" t="s">
        <v>5</v>
      </c>
      <c r="B5" s="2">
        <f>26+4/60</f>
        <v>26.066666666666666</v>
      </c>
      <c r="C5" s="2">
        <f>-(78+2/60)</f>
        <v>-78.033333333333331</v>
      </c>
      <c r="D5">
        <v>1057</v>
      </c>
    </row>
    <row r="6" spans="1:4">
      <c r="A6" t="s">
        <v>7</v>
      </c>
      <c r="B6">
        <v>24.84</v>
      </c>
      <c r="C6">
        <v>-79.22</v>
      </c>
      <c r="D6">
        <v>446</v>
      </c>
    </row>
    <row r="7" spans="1:4">
      <c r="A7" t="s">
        <v>12</v>
      </c>
      <c r="B7">
        <v>23.75</v>
      </c>
      <c r="C7">
        <v>-79.430000000000007</v>
      </c>
      <c r="D7">
        <v>542</v>
      </c>
    </row>
    <row r="8" spans="1:4">
      <c r="A8" t="s">
        <v>6</v>
      </c>
      <c r="B8">
        <v>24.4</v>
      </c>
      <c r="C8">
        <v>-83.23</v>
      </c>
      <c r="D8">
        <v>247</v>
      </c>
    </row>
    <row r="9" spans="1:4">
      <c r="A9" t="s">
        <v>13</v>
      </c>
      <c r="B9">
        <v>24.33</v>
      </c>
      <c r="C9">
        <v>-83.25</v>
      </c>
      <c r="D9">
        <v>546</v>
      </c>
    </row>
    <row r="10" spans="1:4">
      <c r="A10" t="s">
        <v>4</v>
      </c>
      <c r="B10" s="2">
        <f>24+13/60</f>
        <v>24.216666666666665</v>
      </c>
      <c r="C10" s="2">
        <f>-(83+18/60)</f>
        <v>-83.3</v>
      </c>
      <c r="D10">
        <v>751</v>
      </c>
    </row>
    <row r="11" spans="1:4">
      <c r="A11" t="s">
        <v>11</v>
      </c>
      <c r="B11" s="3">
        <v>7.62</v>
      </c>
      <c r="C11">
        <v>-53.88</v>
      </c>
      <c r="D11">
        <v>449</v>
      </c>
    </row>
    <row r="12" spans="1:4">
      <c r="A12" t="s">
        <v>17</v>
      </c>
      <c r="B12" s="2">
        <f>7+42.27/60</f>
        <v>7.7045000000000003</v>
      </c>
      <c r="C12" s="2">
        <f>-(53+47.12/60)</f>
        <v>-53.785333333333334</v>
      </c>
      <c r="D12">
        <v>671</v>
      </c>
    </row>
    <row r="13" spans="1:4">
      <c r="A13" t="s">
        <v>9</v>
      </c>
      <c r="B13">
        <v>7.7</v>
      </c>
      <c r="C13">
        <v>-53.79</v>
      </c>
      <c r="D13">
        <v>947</v>
      </c>
    </row>
    <row r="14" spans="1:4">
      <c r="A14" t="s">
        <v>18</v>
      </c>
      <c r="B14">
        <v>7.93</v>
      </c>
      <c r="C14">
        <v>-53.79</v>
      </c>
      <c r="D14">
        <v>1100</v>
      </c>
    </row>
    <row r="15" spans="1:4">
      <c r="A15" t="s">
        <v>10</v>
      </c>
      <c r="B15" s="3">
        <v>-26.68</v>
      </c>
      <c r="C15">
        <v>-46.5</v>
      </c>
      <c r="D15">
        <v>441</v>
      </c>
    </row>
    <row r="16" spans="1:4">
      <c r="A16" t="s">
        <v>14</v>
      </c>
      <c r="B16">
        <v>-27.35</v>
      </c>
      <c r="C16">
        <v>-46.63</v>
      </c>
      <c r="D16">
        <v>1105</v>
      </c>
    </row>
  </sheetData>
  <sortState xmlns:xlrd2="http://schemas.microsoft.com/office/spreadsheetml/2017/richdata2" ref="A2:D21">
    <sortCondition descending="1" ref="B2:B21"/>
    <sortCondition ref="D2:D2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Wanyi Lu</dc:creator>
  <cp:lastModifiedBy>Wanyi Lu</cp:lastModifiedBy>
  <dcterms:created xsi:type="dcterms:W3CDTF">2015-06-05T18:17:20Z</dcterms:created>
  <dcterms:modified xsi:type="dcterms:W3CDTF">2023-05-07T13:19:07Z</dcterms:modified>
</cp:coreProperties>
</file>