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819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6" i="1" l="1"/>
  <c r="H42" i="1" l="1"/>
  <c r="H38" i="1"/>
  <c r="G38" i="1"/>
  <c r="G42" i="1"/>
  <c r="E43" i="1"/>
  <c r="D43" i="1"/>
  <c r="E42" i="1"/>
  <c r="D42" i="1"/>
  <c r="E39" i="1"/>
  <c r="D39" i="1"/>
  <c r="E38" i="1"/>
  <c r="D38" i="1"/>
  <c r="E35" i="1"/>
  <c r="F35" i="1"/>
  <c r="G35" i="1"/>
  <c r="H24" i="1"/>
  <c r="H20" i="1"/>
  <c r="H15" i="1"/>
  <c r="G24" i="1"/>
  <c r="G20" i="1"/>
  <c r="G15" i="1"/>
  <c r="G6" i="1"/>
  <c r="F6" i="1"/>
  <c r="E25" i="1"/>
  <c r="D25" i="1"/>
  <c r="F25" i="1" s="1"/>
  <c r="E24" i="1"/>
  <c r="D24" i="1"/>
  <c r="F24" i="1" s="1"/>
  <c r="E21" i="1"/>
  <c r="D21" i="1"/>
  <c r="F21" i="1" s="1"/>
  <c r="E20" i="1"/>
  <c r="D20" i="1"/>
  <c r="F20" i="1" s="1"/>
  <c r="E17" i="1"/>
  <c r="D17" i="1"/>
  <c r="E16" i="1"/>
  <c r="D16" i="1"/>
  <c r="F16" i="1" s="1"/>
  <c r="E15" i="1"/>
  <c r="D15" i="1"/>
  <c r="F43" i="1" l="1"/>
  <c r="F42" i="1"/>
</calcChain>
</file>

<file path=xl/sharedStrings.xml><?xml version="1.0" encoding="utf-8"?>
<sst xmlns="http://schemas.openxmlformats.org/spreadsheetml/2006/main" count="151" uniqueCount="48">
  <si>
    <t>Age</t>
  </si>
  <si>
    <t>old</t>
  </si>
  <si>
    <t>mid</t>
  </si>
  <si>
    <t>new</t>
  </si>
  <si>
    <t>yes</t>
  </si>
  <si>
    <t>no</t>
  </si>
  <si>
    <t>Down</t>
  </si>
  <si>
    <t>UP</t>
  </si>
  <si>
    <t>Type</t>
  </si>
  <si>
    <t>Software</t>
  </si>
  <si>
    <t>Hardware</t>
  </si>
  <si>
    <t>Profit</t>
  </si>
  <si>
    <t>Competition</t>
  </si>
  <si>
    <t>AGE</t>
  </si>
  <si>
    <t>Pi</t>
  </si>
  <si>
    <t>Ni</t>
  </si>
  <si>
    <t>I(Pi,Ni)</t>
  </si>
  <si>
    <t>Old</t>
  </si>
  <si>
    <t>Mid</t>
  </si>
  <si>
    <t>New</t>
  </si>
  <si>
    <t>P/(P+N)</t>
  </si>
  <si>
    <t>N/(P+N)</t>
  </si>
  <si>
    <t>Yes</t>
  </si>
  <si>
    <t>No</t>
  </si>
  <si>
    <t>Entrophy Of Attribute</t>
  </si>
  <si>
    <t xml:space="preserve">Entrophy of Class : </t>
  </si>
  <si>
    <t>IG</t>
  </si>
  <si>
    <t>Gain</t>
  </si>
  <si>
    <t>Now Comparing the Gain of all three attributes (AGE, Competition,Type)</t>
  </si>
  <si>
    <t>The attribute with the highest Gain will become the root of the tree</t>
  </si>
  <si>
    <t>Now We Will Draw Decision Tree</t>
  </si>
  <si>
    <t>Class</t>
  </si>
  <si>
    <t>P ==&gt;</t>
  </si>
  <si>
    <t>N ==&gt;</t>
  </si>
  <si>
    <t xml:space="preserve"> </t>
  </si>
  <si>
    <t>Now We Can See The Gain of Competition is Greater than the Gain of Type.</t>
  </si>
  <si>
    <t>So the Next Node in the Decision Tree will be COMPETITION</t>
  </si>
  <si>
    <t>Entrophy of Attribute</t>
  </si>
  <si>
    <t>P (Probability of getting Yes)  :  (UP)</t>
  </si>
  <si>
    <t>N (Probability of getting No)  : (Down)</t>
  </si>
  <si>
    <t>Pi/(Pi+Ni)</t>
  </si>
  <si>
    <t>Ni/(Pi+Ni)</t>
  </si>
  <si>
    <t>software</t>
  </si>
  <si>
    <t>age</t>
  </si>
  <si>
    <t>competition</t>
  </si>
  <si>
    <t>type</t>
  </si>
  <si>
    <t>class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</si>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</sst>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11</xdr:row>
      <xdr:rowOff>0</xdr:rowOff>
    </xdr:from>
    <xdr:to>
      <xdr:col>14</xdr:col>
      <xdr:colOff>381000</xdr:colOff>
      <xdr:row>25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2095500"/>
          <a:ext cx="3343275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438150</xdr:colOff>
      <xdr:row>29</xdr:row>
      <xdr:rowOff>28575</xdr:rowOff>
    </xdr:from>
    <xdr:to>
      <xdr:col>15</xdr:col>
      <xdr:colOff>209550</xdr:colOff>
      <xdr:row>49</xdr:row>
      <xdr:rowOff>85725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5838825"/>
          <a:ext cx="3429000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32" workbookViewId="0">
      <selection activeCell="H53" sqref="H53"/>
    </sheetView>
  </sheetViews>
  <sheetFormatPr defaultRowHeight="15" x14ac:dyDescent="0.25"/>
  <cols>
    <col min="1" max="2" width="12.140625" style="1" bestFit="1" customWidth="1"/>
    <col min="3" max="3" width="9.140625" style="1"/>
    <col min="4" max="4" width="12" style="1" bestFit="1" customWidth="1"/>
    <col min="5" max="5" width="12" bestFit="1" customWidth="1"/>
    <col min="6" max="6" width="12.85546875" customWidth="1"/>
    <col min="7" max="7" width="20.42578125" bestFit="1" customWidth="1"/>
  </cols>
  <sheetData>
    <row r="1" spans="1:11" x14ac:dyDescent="0.25">
      <c r="A1" s="5" t="s">
        <v>0</v>
      </c>
      <c r="B1" s="5" t="s">
        <v>12</v>
      </c>
      <c r="C1" s="5" t="s">
        <v>8</v>
      </c>
      <c r="D1" s="5" t="s">
        <v>11</v>
      </c>
      <c r="E1" s="1"/>
      <c r="F1" s="10"/>
      <c r="G1" s="10"/>
      <c r="H1" s="10"/>
      <c r="I1" s="10"/>
      <c r="J1" s="10"/>
      <c r="K1" s="10"/>
    </row>
    <row r="2" spans="1:11" x14ac:dyDescent="0.25">
      <c r="A2" s="3" t="s">
        <v>1</v>
      </c>
      <c r="B2" s="3" t="s">
        <v>4</v>
      </c>
      <c r="C2" s="3" t="s">
        <v>9</v>
      </c>
      <c r="D2" s="3" t="s">
        <v>6</v>
      </c>
      <c r="F2" s="30" t="s">
        <v>38</v>
      </c>
      <c r="G2" s="30"/>
      <c r="H2" s="13">
        <v>5</v>
      </c>
      <c r="I2" s="7"/>
      <c r="J2" s="7"/>
      <c r="K2" s="31" t="s">
        <v>26</v>
      </c>
    </row>
    <row r="3" spans="1:11" x14ac:dyDescent="0.25">
      <c r="A3" s="3" t="s">
        <v>1</v>
      </c>
      <c r="B3" s="3" t="s">
        <v>5</v>
      </c>
      <c r="C3" s="3" t="s">
        <v>9</v>
      </c>
      <c r="D3" s="3" t="s">
        <v>6</v>
      </c>
      <c r="F3" s="30" t="s">
        <v>39</v>
      </c>
      <c r="G3" s="30"/>
      <c r="H3" s="13">
        <v>5</v>
      </c>
      <c r="I3" s="7"/>
      <c r="J3" s="7"/>
      <c r="K3" s="31" t="s">
        <v>37</v>
      </c>
    </row>
    <row r="4" spans="1:11" x14ac:dyDescent="0.25">
      <c r="A4" s="3" t="s">
        <v>1</v>
      </c>
      <c r="B4" s="3" t="s">
        <v>5</v>
      </c>
      <c r="C4" s="3" t="s">
        <v>10</v>
      </c>
      <c r="D4" s="3" t="s">
        <v>6</v>
      </c>
      <c r="F4" s="6"/>
      <c r="G4" s="7"/>
      <c r="H4" s="7"/>
      <c r="I4" s="7"/>
      <c r="J4" s="7"/>
      <c r="K4" s="31" t="s">
        <v>27</v>
      </c>
    </row>
    <row r="5" spans="1:11" x14ac:dyDescent="0.25">
      <c r="A5" s="3" t="s">
        <v>2</v>
      </c>
      <c r="B5" s="3" t="s">
        <v>4</v>
      </c>
      <c r="C5" s="3" t="s">
        <v>9</v>
      </c>
      <c r="D5" s="3" t="s">
        <v>6</v>
      </c>
      <c r="E5" s="14"/>
      <c r="F5" s="5" t="s">
        <v>20</v>
      </c>
      <c r="G5" s="5" t="s">
        <v>21</v>
      </c>
      <c r="H5" s="27" t="s">
        <v>25</v>
      </c>
      <c r="I5" s="27"/>
      <c r="J5" s="11"/>
      <c r="K5" s="11"/>
    </row>
    <row r="6" spans="1:11" x14ac:dyDescent="0.25">
      <c r="A6" s="3" t="s">
        <v>2</v>
      </c>
      <c r="B6" s="3" t="s">
        <v>4</v>
      </c>
      <c r="C6" s="3" t="s">
        <v>10</v>
      </c>
      <c r="D6" s="3" t="s">
        <v>6</v>
      </c>
      <c r="F6" s="5">
        <f>H2/(H2+H3)</f>
        <v>0.5</v>
      </c>
      <c r="G6" s="5">
        <f>H3/(H2+H3)</f>
        <v>0.5</v>
      </c>
      <c r="H6" s="21">
        <f>-(F6*LOG(F6,2))-(G6*LOG(G6,2))</f>
        <v>1</v>
      </c>
      <c r="I6" s="22"/>
      <c r="J6" s="10"/>
      <c r="K6" s="10"/>
    </row>
    <row r="7" spans="1:11" x14ac:dyDescent="0.25">
      <c r="A7" s="3" t="s">
        <v>2</v>
      </c>
      <c r="B7" s="3" t="s">
        <v>5</v>
      </c>
      <c r="C7" s="3" t="s">
        <v>10</v>
      </c>
      <c r="D7" s="3" t="s">
        <v>7</v>
      </c>
      <c r="F7" s="6"/>
      <c r="G7" s="7"/>
      <c r="H7" s="7"/>
      <c r="I7" s="7"/>
      <c r="J7" s="7"/>
      <c r="K7" s="7"/>
    </row>
    <row r="8" spans="1:11" x14ac:dyDescent="0.25">
      <c r="A8" s="3" t="s">
        <v>2</v>
      </c>
      <c r="B8" s="3" t="s">
        <v>5</v>
      </c>
      <c r="C8" s="3" t="s">
        <v>9</v>
      </c>
      <c r="D8" s="3" t="s">
        <v>7</v>
      </c>
      <c r="F8" s="6"/>
      <c r="G8" s="7"/>
      <c r="H8" s="7"/>
      <c r="I8" s="7"/>
      <c r="J8" s="7"/>
      <c r="K8" s="7"/>
    </row>
    <row r="9" spans="1:11" x14ac:dyDescent="0.25">
      <c r="A9" s="3" t="s">
        <v>3</v>
      </c>
      <c r="B9" s="3" t="s">
        <v>4</v>
      </c>
      <c r="C9" s="3" t="s">
        <v>9</v>
      </c>
      <c r="D9" s="3" t="s">
        <v>7</v>
      </c>
      <c r="F9" s="6"/>
      <c r="G9" s="7"/>
      <c r="H9" s="7"/>
      <c r="I9" s="7"/>
      <c r="J9" s="7"/>
      <c r="K9" s="7"/>
    </row>
    <row r="10" spans="1:11" x14ac:dyDescent="0.25">
      <c r="A10" s="3" t="s">
        <v>3</v>
      </c>
      <c r="B10" s="3" t="s">
        <v>5</v>
      </c>
      <c r="C10" s="3" t="s">
        <v>10</v>
      </c>
      <c r="D10" s="3" t="s">
        <v>7</v>
      </c>
      <c r="F10" s="10"/>
      <c r="G10" s="10"/>
      <c r="H10" s="10"/>
      <c r="I10" s="10"/>
      <c r="J10" s="10"/>
      <c r="K10" s="10"/>
    </row>
    <row r="11" spans="1:11" x14ac:dyDescent="0.25">
      <c r="A11" s="3" t="s">
        <v>3</v>
      </c>
      <c r="B11" s="3" t="s">
        <v>5</v>
      </c>
      <c r="C11" s="3" t="s">
        <v>9</v>
      </c>
      <c r="D11" s="3" t="s">
        <v>7</v>
      </c>
      <c r="F11" s="6"/>
      <c r="G11" s="7"/>
      <c r="H11" s="7"/>
      <c r="I11" s="7"/>
      <c r="J11" s="7"/>
      <c r="K11" s="7"/>
    </row>
    <row r="12" spans="1:11" x14ac:dyDescent="0.25">
      <c r="F12" s="6"/>
      <c r="G12" s="7"/>
      <c r="H12" s="7"/>
      <c r="I12" s="7"/>
      <c r="J12" s="7"/>
      <c r="K12" s="7"/>
    </row>
    <row r="13" spans="1:11" x14ac:dyDescent="0.25">
      <c r="F13" s="15" t="s">
        <v>26</v>
      </c>
    </row>
    <row r="14" spans="1:11" x14ac:dyDescent="0.25">
      <c r="A14" s="5" t="s">
        <v>13</v>
      </c>
      <c r="B14" s="5" t="s">
        <v>14</v>
      </c>
      <c r="C14" s="5" t="s">
        <v>15</v>
      </c>
      <c r="D14" s="5" t="s">
        <v>40</v>
      </c>
      <c r="E14" s="5" t="s">
        <v>41</v>
      </c>
      <c r="F14" s="5" t="s">
        <v>16</v>
      </c>
      <c r="G14" s="12" t="s">
        <v>24</v>
      </c>
      <c r="H14" s="12" t="s">
        <v>27</v>
      </c>
    </row>
    <row r="15" spans="1:11" x14ac:dyDescent="0.25">
      <c r="A15" s="3" t="s">
        <v>17</v>
      </c>
      <c r="B15" s="4">
        <v>0</v>
      </c>
      <c r="C15" s="4">
        <v>3</v>
      </c>
      <c r="D15" s="4">
        <f>B15/(B15+C15)</f>
        <v>0</v>
      </c>
      <c r="E15" s="4">
        <f>C15/(B15+C15)</f>
        <v>1</v>
      </c>
      <c r="F15" s="4">
        <v>0</v>
      </c>
      <c r="G15" s="23">
        <f>(((B15+C15)/(H2+H3))*F15)+(((B16+C16)/(H2+H3))*F16)+(((B17+C17)/(H2+H3))*F17)</f>
        <v>0.4</v>
      </c>
      <c r="H15" s="25">
        <f>H6-G15</f>
        <v>0.6</v>
      </c>
    </row>
    <row r="16" spans="1:11" x14ac:dyDescent="0.25">
      <c r="A16" s="3" t="s">
        <v>18</v>
      </c>
      <c r="B16" s="4">
        <v>2</v>
      </c>
      <c r="C16" s="4">
        <v>2</v>
      </c>
      <c r="D16" s="4">
        <f t="shared" ref="D16:D17" si="0">B16/(B16+C16)</f>
        <v>0.5</v>
      </c>
      <c r="E16" s="4">
        <f t="shared" ref="E16:E17" si="1">C16/(B16+C16)</f>
        <v>0.5</v>
      </c>
      <c r="F16" s="4">
        <f t="shared" ref="F16" si="2">-(D16*LOG(D16,2))-(E16*LOG(E16,2))</f>
        <v>1</v>
      </c>
      <c r="G16" s="29"/>
      <c r="H16" s="28"/>
    </row>
    <row r="17" spans="1:8" x14ac:dyDescent="0.25">
      <c r="A17" s="3" t="s">
        <v>19</v>
      </c>
      <c r="B17" s="4">
        <v>3</v>
      </c>
      <c r="C17" s="4">
        <v>0</v>
      </c>
      <c r="D17" s="4">
        <f t="shared" si="0"/>
        <v>1</v>
      </c>
      <c r="E17" s="4">
        <f t="shared" si="1"/>
        <v>0</v>
      </c>
      <c r="F17" s="4">
        <v>0</v>
      </c>
      <c r="G17" s="24"/>
      <c r="H17" s="26"/>
    </row>
    <row r="18" spans="1:8" x14ac:dyDescent="0.25">
      <c r="A18"/>
      <c r="B18"/>
      <c r="C18"/>
      <c r="D18"/>
      <c r="H18" s="2"/>
    </row>
    <row r="19" spans="1:8" x14ac:dyDescent="0.25">
      <c r="A19" s="5" t="s">
        <v>12</v>
      </c>
      <c r="B19" s="5" t="s">
        <v>14</v>
      </c>
      <c r="C19" s="5" t="s">
        <v>15</v>
      </c>
      <c r="D19" s="5" t="s">
        <v>40</v>
      </c>
      <c r="E19" s="5" t="s">
        <v>41</v>
      </c>
      <c r="F19" s="5" t="s">
        <v>16</v>
      </c>
      <c r="G19" s="12" t="s">
        <v>24</v>
      </c>
      <c r="H19" s="12" t="s">
        <v>27</v>
      </c>
    </row>
    <row r="20" spans="1:8" x14ac:dyDescent="0.25">
      <c r="A20" s="3" t="s">
        <v>22</v>
      </c>
      <c r="B20" s="4">
        <v>1</v>
      </c>
      <c r="C20" s="4">
        <v>3</v>
      </c>
      <c r="D20" s="4">
        <f>B20/(B20+C20)</f>
        <v>0.25</v>
      </c>
      <c r="E20" s="4">
        <f>C20/(B20+C20)</f>
        <v>0.75</v>
      </c>
      <c r="F20" s="4">
        <f>-(D20*LOG(D20,2))-(E20*LOG(E20,2))</f>
        <v>0.81127812445913283</v>
      </c>
      <c r="G20" s="23">
        <f>(((B20+C20)/(H2+H3))*F20)+(((B21+C21)/(H2+H3))*F21)</f>
        <v>0.87548875021634687</v>
      </c>
      <c r="H20" s="25">
        <f>H6-G20</f>
        <v>0.12451124978365313</v>
      </c>
    </row>
    <row r="21" spans="1:8" x14ac:dyDescent="0.25">
      <c r="A21" s="3" t="s">
        <v>23</v>
      </c>
      <c r="B21" s="4">
        <v>4</v>
      </c>
      <c r="C21" s="4">
        <v>2</v>
      </c>
      <c r="D21" s="4">
        <f t="shared" ref="D21" si="3">B21/(B21+C21)</f>
        <v>0.66666666666666663</v>
      </c>
      <c r="E21" s="4">
        <f t="shared" ref="E21" si="4">C21/(B21+C21)</f>
        <v>0.33333333333333331</v>
      </c>
      <c r="F21" s="4">
        <f t="shared" ref="F21" si="5">-(D21*LOG(D21,2))-(E21*LOG(E21,2))</f>
        <v>0.91829583405448956</v>
      </c>
      <c r="G21" s="24"/>
      <c r="H21" s="26"/>
    </row>
    <row r="22" spans="1:8" x14ac:dyDescent="0.25">
      <c r="A22" s="8"/>
      <c r="B22" s="9"/>
      <c r="C22" s="9"/>
      <c r="D22" s="9"/>
      <c r="E22" s="9"/>
      <c r="F22" s="9"/>
      <c r="H22" s="2"/>
    </row>
    <row r="23" spans="1:8" x14ac:dyDescent="0.25">
      <c r="A23" s="5" t="s">
        <v>8</v>
      </c>
      <c r="B23" s="5" t="s">
        <v>14</v>
      </c>
      <c r="C23" s="5" t="s">
        <v>15</v>
      </c>
      <c r="D23" s="5" t="s">
        <v>20</v>
      </c>
      <c r="E23" s="5" t="s">
        <v>21</v>
      </c>
      <c r="F23" s="5" t="s">
        <v>16</v>
      </c>
      <c r="G23" s="12" t="s">
        <v>24</v>
      </c>
      <c r="H23" s="12" t="s">
        <v>27</v>
      </c>
    </row>
    <row r="24" spans="1:8" x14ac:dyDescent="0.25">
      <c r="A24" s="3" t="s">
        <v>9</v>
      </c>
      <c r="B24" s="4">
        <v>3</v>
      </c>
      <c r="C24" s="4">
        <v>3</v>
      </c>
      <c r="D24" s="4">
        <f>B24/(B24+C24)</f>
        <v>0.5</v>
      </c>
      <c r="E24" s="4">
        <f>C24/(B24+C24)</f>
        <v>0.5</v>
      </c>
      <c r="F24" s="4">
        <f>-(D24*LOG(D24,2))-(E24*LOG(E24,2))</f>
        <v>1</v>
      </c>
      <c r="G24" s="23">
        <f>(((B24+C24)/(H2+H3))*F24)+(((B25+C25)/(H2+H3))*F25)</f>
        <v>1</v>
      </c>
      <c r="H24" s="25">
        <f>H6-G24</f>
        <v>0</v>
      </c>
    </row>
    <row r="25" spans="1:8" x14ac:dyDescent="0.25">
      <c r="A25" s="3" t="s">
        <v>10</v>
      </c>
      <c r="B25" s="4">
        <v>2</v>
      </c>
      <c r="C25" s="4">
        <v>2</v>
      </c>
      <c r="D25" s="4">
        <f t="shared" ref="D25" si="6">B25/(B25+C25)</f>
        <v>0.5</v>
      </c>
      <c r="E25" s="4">
        <f t="shared" ref="E25" si="7">C25/(B25+C25)</f>
        <v>0.5</v>
      </c>
      <c r="F25" s="4">
        <f t="shared" ref="F25" si="8">-(D25*LOG(D25,2))-(E25*LOG(E25,2))</f>
        <v>1</v>
      </c>
      <c r="G25" s="24"/>
      <c r="H25" s="26"/>
    </row>
    <row r="27" spans="1:8" ht="26.25" x14ac:dyDescent="0.25">
      <c r="A27" s="16" t="s">
        <v>28</v>
      </c>
    </row>
    <row r="28" spans="1:8" ht="26.25" x14ac:dyDescent="0.25">
      <c r="A28" s="16" t="s">
        <v>29</v>
      </c>
    </row>
    <row r="30" spans="1:8" x14ac:dyDescent="0.25">
      <c r="A30" s="17" t="s">
        <v>30</v>
      </c>
    </row>
    <row r="31" spans="1:8" x14ac:dyDescent="0.25">
      <c r="A31" s="5" t="s">
        <v>13</v>
      </c>
      <c r="B31" s="5" t="s">
        <v>12</v>
      </c>
      <c r="C31" s="5" t="s">
        <v>8</v>
      </c>
      <c r="D31" s="5" t="s">
        <v>31</v>
      </c>
      <c r="F31" s="19" t="s">
        <v>32</v>
      </c>
      <c r="G31" s="18">
        <v>2</v>
      </c>
    </row>
    <row r="32" spans="1:8" x14ac:dyDescent="0.25">
      <c r="A32" s="3" t="s">
        <v>2</v>
      </c>
      <c r="B32" s="3" t="s">
        <v>4</v>
      </c>
      <c r="C32" s="3" t="s">
        <v>9</v>
      </c>
      <c r="D32" s="3" t="s">
        <v>6</v>
      </c>
      <c r="F32" s="19" t="s">
        <v>33</v>
      </c>
      <c r="G32" s="18">
        <v>2</v>
      </c>
    </row>
    <row r="33" spans="1:8" x14ac:dyDescent="0.25">
      <c r="A33" s="3" t="s">
        <v>2</v>
      </c>
      <c r="B33" s="3" t="s">
        <v>4</v>
      </c>
      <c r="C33" s="3" t="s">
        <v>10</v>
      </c>
      <c r="D33" s="3" t="s">
        <v>6</v>
      </c>
    </row>
    <row r="34" spans="1:8" x14ac:dyDescent="0.25">
      <c r="A34" s="3" t="s">
        <v>2</v>
      </c>
      <c r="B34" s="3" t="s">
        <v>5</v>
      </c>
      <c r="C34" s="3" t="s">
        <v>10</v>
      </c>
      <c r="D34" s="3" t="s">
        <v>7</v>
      </c>
      <c r="E34" s="5" t="s">
        <v>20</v>
      </c>
      <c r="F34" s="5" t="s">
        <v>21</v>
      </c>
      <c r="G34" s="27" t="s">
        <v>25</v>
      </c>
      <c r="H34" s="27"/>
    </row>
    <row r="35" spans="1:8" x14ac:dyDescent="0.25">
      <c r="A35" s="3" t="s">
        <v>2</v>
      </c>
      <c r="B35" s="3" t="s">
        <v>5</v>
      </c>
      <c r="C35" s="3" t="s">
        <v>9</v>
      </c>
      <c r="D35" s="3" t="s">
        <v>7</v>
      </c>
      <c r="E35" s="5">
        <f>G31/(G31+G32)</f>
        <v>0.5</v>
      </c>
      <c r="F35" s="5">
        <f>G32/(G31+G32)</f>
        <v>0.5</v>
      </c>
      <c r="G35" s="21">
        <f>-(E35*LOG(E35,2))-(F35*LOG(F35,2))</f>
        <v>1</v>
      </c>
      <c r="H35" s="22"/>
    </row>
    <row r="37" spans="1:8" x14ac:dyDescent="0.25">
      <c r="A37" s="5" t="s">
        <v>12</v>
      </c>
      <c r="B37" s="5" t="s">
        <v>14</v>
      </c>
      <c r="C37" s="5" t="s">
        <v>15</v>
      </c>
      <c r="D37" s="5" t="s">
        <v>20</v>
      </c>
      <c r="E37" s="5" t="s">
        <v>21</v>
      </c>
      <c r="F37" s="5" t="s">
        <v>16</v>
      </c>
      <c r="G37" s="12" t="s">
        <v>24</v>
      </c>
      <c r="H37" s="12" t="s">
        <v>27</v>
      </c>
    </row>
    <row r="38" spans="1:8" ht="15" customHeight="1" x14ac:dyDescent="0.25">
      <c r="A38" s="3" t="s">
        <v>22</v>
      </c>
      <c r="B38" s="4">
        <v>0</v>
      </c>
      <c r="C38" s="4">
        <v>2</v>
      </c>
      <c r="D38" s="4">
        <f>B38/(B38+C38)</f>
        <v>0</v>
      </c>
      <c r="E38" s="4">
        <f>C38/(B38+C38)</f>
        <v>1</v>
      </c>
      <c r="F38" s="4">
        <v>0</v>
      </c>
      <c r="G38" s="23">
        <f>(((B38+C38)/(G31+G32))*F38)+(((B39+C39)/(G31+G32))*F39)</f>
        <v>0</v>
      </c>
      <c r="H38" s="25">
        <f>G35-G38</f>
        <v>1</v>
      </c>
    </row>
    <row r="39" spans="1:8" ht="15" customHeight="1" x14ac:dyDescent="0.25">
      <c r="A39" s="3" t="s">
        <v>23</v>
      </c>
      <c r="B39" s="4">
        <v>2</v>
      </c>
      <c r="C39" s="4">
        <v>0</v>
      </c>
      <c r="D39" s="4">
        <f t="shared" ref="D39" si="9">B39/(B39+C39)</f>
        <v>1</v>
      </c>
      <c r="E39" s="4">
        <f t="shared" ref="E39" si="10">C39/(B39+C39)</f>
        <v>0</v>
      </c>
      <c r="F39" s="4">
        <v>0</v>
      </c>
      <c r="G39" s="24"/>
      <c r="H39" s="26"/>
    </row>
    <row r="40" spans="1:8" x14ac:dyDescent="0.25">
      <c r="A40" s="8"/>
      <c r="B40" s="9"/>
      <c r="C40" s="9"/>
      <c r="D40" s="9"/>
      <c r="E40" s="9"/>
      <c r="F40" s="9"/>
      <c r="H40" s="2"/>
    </row>
    <row r="41" spans="1:8" x14ac:dyDescent="0.25">
      <c r="A41" s="5" t="s">
        <v>8</v>
      </c>
      <c r="B41" s="5" t="s">
        <v>14</v>
      </c>
      <c r="C41" s="5" t="s">
        <v>15</v>
      </c>
      <c r="D41" s="5" t="s">
        <v>20</v>
      </c>
      <c r="E41" s="5" t="s">
        <v>21</v>
      </c>
      <c r="F41" s="5" t="s">
        <v>16</v>
      </c>
      <c r="G41" s="12" t="s">
        <v>24</v>
      </c>
      <c r="H41" s="12" t="s">
        <v>27</v>
      </c>
    </row>
    <row r="42" spans="1:8" x14ac:dyDescent="0.25">
      <c r="A42" s="3" t="s">
        <v>9</v>
      </c>
      <c r="B42" s="4">
        <v>1</v>
      </c>
      <c r="C42" s="4">
        <v>1</v>
      </c>
      <c r="D42" s="4">
        <f>B42/(B42+C42)</f>
        <v>0.5</v>
      </c>
      <c r="E42" s="4">
        <f>C42/(B42+C42)</f>
        <v>0.5</v>
      </c>
      <c r="F42" s="4">
        <f>-(D42*LOG(D42,2))-(E42*LOG(E42,2))</f>
        <v>1</v>
      </c>
      <c r="G42" s="23">
        <f>(((B42+C42)/(G31+G32))*F42)+(((B43+C43)/(G31+G32))*F43)</f>
        <v>1</v>
      </c>
      <c r="H42" s="25">
        <f>G35-G42</f>
        <v>0</v>
      </c>
    </row>
    <row r="43" spans="1:8" x14ac:dyDescent="0.25">
      <c r="A43" s="3" t="s">
        <v>10</v>
      </c>
      <c r="B43" s="4">
        <v>1</v>
      </c>
      <c r="C43" s="4">
        <v>1</v>
      </c>
      <c r="D43" s="4">
        <f t="shared" ref="D43" si="11">B43/(B43+C43)</f>
        <v>0.5</v>
      </c>
      <c r="E43" s="4">
        <f t="shared" ref="E43" si="12">C43/(B43+C43)</f>
        <v>0.5</v>
      </c>
      <c r="F43" s="4">
        <f t="shared" ref="F43" si="13">-(D43*LOG(D43,2))-(E43*LOG(E43,2))</f>
        <v>1</v>
      </c>
      <c r="G43" s="24"/>
      <c r="H43" s="26"/>
    </row>
    <row r="44" spans="1:8" x14ac:dyDescent="0.25">
      <c r="F44" t="s">
        <v>34</v>
      </c>
    </row>
    <row r="45" spans="1:8" ht="21" x14ac:dyDescent="0.25">
      <c r="A45" s="20" t="s">
        <v>35</v>
      </c>
    </row>
    <row r="46" spans="1:8" ht="21" x14ac:dyDescent="0.25">
      <c r="A46" s="20" t="s">
        <v>36</v>
      </c>
    </row>
    <row r="47" spans="1:8" ht="15.75" thickBot="1" x14ac:dyDescent="0.3"/>
    <row r="48" spans="1:8" x14ac:dyDescent="0.25">
      <c r="A48" s="32" t="s">
        <v>43</v>
      </c>
      <c r="B48" s="33" t="s">
        <v>44</v>
      </c>
      <c r="C48" s="33" t="s">
        <v>45</v>
      </c>
      <c r="D48" s="34" t="s">
        <v>46</v>
      </c>
    </row>
    <row r="49" spans="1:4" x14ac:dyDescent="0.25">
      <c r="A49" s="35" t="s">
        <v>1</v>
      </c>
      <c r="B49" s="5" t="s">
        <v>5</v>
      </c>
      <c r="C49" s="5" t="s">
        <v>42</v>
      </c>
      <c r="D49" s="36" t="s">
        <v>6</v>
      </c>
    </row>
    <row r="50" spans="1:4" x14ac:dyDescent="0.25">
      <c r="A50" s="37" t="s">
        <v>2</v>
      </c>
      <c r="B50" s="3" t="s">
        <v>4</v>
      </c>
      <c r="C50" s="3" t="s">
        <v>42</v>
      </c>
      <c r="D50" s="38" t="s">
        <v>6</v>
      </c>
    </row>
    <row r="51" spans="1:4" ht="15.75" thickBot="1" x14ac:dyDescent="0.3">
      <c r="A51" s="39" t="s">
        <v>2</v>
      </c>
      <c r="B51" s="40" t="s">
        <v>23</v>
      </c>
      <c r="C51" s="40" t="s">
        <v>42</v>
      </c>
      <c r="D51" s="41" t="s">
        <v>47</v>
      </c>
    </row>
  </sheetData>
  <mergeCells count="16">
    <mergeCell ref="G34:H34"/>
    <mergeCell ref="G15:G17"/>
    <mergeCell ref="G20:G21"/>
    <mergeCell ref="G24:G25"/>
    <mergeCell ref="F2:G2"/>
    <mergeCell ref="F3:G3"/>
    <mergeCell ref="H5:I5"/>
    <mergeCell ref="H6:I6"/>
    <mergeCell ref="H15:H17"/>
    <mergeCell ref="H20:H21"/>
    <mergeCell ref="H24:H25"/>
    <mergeCell ref="G35:H35"/>
    <mergeCell ref="G38:G39"/>
    <mergeCell ref="H38:H39"/>
    <mergeCell ref="G42:G43"/>
    <mergeCell ref="H42:H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2019-04-30T07:08:20Z</dcterms:created>
  <dcterms:modified xsi:type="dcterms:W3CDTF">2019-04-30T14:14:18Z</dcterms:modified>
</cp:coreProperties>
</file>